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郭肖肖\Desktop\修改版\聚类\"/>
    </mc:Choice>
  </mc:AlternateContent>
  <xr:revisionPtr revIDLastSave="0" documentId="13_ncr:1_{2406D758-6D5D-4BC3-AB64-BDAE8FBC09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3" i="1" l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J3" i="1"/>
  <c r="K3" i="1" s="1"/>
  <c r="J4" i="1"/>
  <c r="K4" i="1" s="1"/>
  <c r="J5" i="1"/>
  <c r="K5" i="1" s="1"/>
  <c r="M5" i="1" s="1"/>
  <c r="N5" i="1" s="1"/>
  <c r="O5" i="1" s="1"/>
  <c r="J6" i="1"/>
  <c r="K6" i="1" s="1"/>
  <c r="J7" i="1"/>
  <c r="K7" i="1" s="1"/>
  <c r="J8" i="1"/>
  <c r="K8" i="1" s="1"/>
  <c r="M8" i="1" s="1"/>
  <c r="N8" i="1" s="1"/>
  <c r="O8" i="1" s="1"/>
  <c r="J9" i="1"/>
  <c r="K9" i="1" s="1"/>
  <c r="M9" i="1" s="1"/>
  <c r="N9" i="1" s="1"/>
  <c r="O9" i="1" s="1"/>
  <c r="J10" i="1"/>
  <c r="K10" i="1" s="1"/>
  <c r="J11" i="1"/>
  <c r="K11" i="1" s="1"/>
  <c r="J12" i="1"/>
  <c r="K12" i="1" s="1"/>
  <c r="J13" i="1"/>
  <c r="K13" i="1" s="1"/>
  <c r="M13" i="1" s="1"/>
  <c r="N13" i="1" s="1"/>
  <c r="O13" i="1" s="1"/>
  <c r="J14" i="1"/>
  <c r="K14" i="1" s="1"/>
  <c r="J15" i="1"/>
  <c r="K15" i="1" s="1"/>
  <c r="J16" i="1"/>
  <c r="K16" i="1" s="1"/>
  <c r="M16" i="1" s="1"/>
  <c r="N16" i="1" s="1"/>
  <c r="O16" i="1" s="1"/>
  <c r="J17" i="1"/>
  <c r="K17" i="1" s="1"/>
  <c r="M17" i="1" s="1"/>
  <c r="N17" i="1" s="1"/>
  <c r="O17" i="1" s="1"/>
  <c r="J18" i="1"/>
  <c r="K18" i="1" s="1"/>
  <c r="J19" i="1"/>
  <c r="K19" i="1" s="1"/>
  <c r="J20" i="1"/>
  <c r="K20" i="1" s="1"/>
  <c r="J21" i="1"/>
  <c r="K21" i="1" s="1"/>
  <c r="M21" i="1" s="1"/>
  <c r="N21" i="1" s="1"/>
  <c r="O21" i="1" s="1"/>
  <c r="J22" i="1"/>
  <c r="K22" i="1" s="1"/>
  <c r="J23" i="1"/>
  <c r="K23" i="1" s="1"/>
  <c r="J24" i="1"/>
  <c r="K24" i="1" s="1"/>
  <c r="M24" i="1" s="1"/>
  <c r="N24" i="1" s="1"/>
  <c r="O24" i="1" s="1"/>
  <c r="J25" i="1"/>
  <c r="K25" i="1" s="1"/>
  <c r="M25" i="1" s="1"/>
  <c r="N25" i="1" s="1"/>
  <c r="O25" i="1" s="1"/>
  <c r="J26" i="1"/>
  <c r="K26" i="1" s="1"/>
  <c r="J27" i="1"/>
  <c r="K27" i="1" s="1"/>
  <c r="J28" i="1"/>
  <c r="K28" i="1" s="1"/>
  <c r="J29" i="1"/>
  <c r="K29" i="1" s="1"/>
  <c r="M29" i="1" s="1"/>
  <c r="N29" i="1" s="1"/>
  <c r="O29" i="1" s="1"/>
  <c r="J30" i="1"/>
  <c r="K30" i="1" s="1"/>
  <c r="J31" i="1"/>
  <c r="K31" i="1" s="1"/>
  <c r="J32" i="1"/>
  <c r="K32" i="1" s="1"/>
  <c r="M32" i="1" s="1"/>
  <c r="N32" i="1" s="1"/>
  <c r="O32" i="1" s="1"/>
  <c r="J33" i="1"/>
  <c r="K33" i="1" s="1"/>
  <c r="M33" i="1" s="1"/>
  <c r="N33" i="1" s="1"/>
  <c r="O33" i="1" s="1"/>
  <c r="J34" i="1"/>
  <c r="K34" i="1" s="1"/>
  <c r="J35" i="1"/>
  <c r="K35" i="1" s="1"/>
  <c r="J36" i="1"/>
  <c r="K36" i="1" s="1"/>
  <c r="J37" i="1"/>
  <c r="K37" i="1" s="1"/>
  <c r="M37" i="1" s="1"/>
  <c r="N37" i="1" s="1"/>
  <c r="O37" i="1" s="1"/>
  <c r="J38" i="1"/>
  <c r="K38" i="1" s="1"/>
  <c r="J39" i="1"/>
  <c r="K39" i="1" s="1"/>
  <c r="J40" i="1"/>
  <c r="K40" i="1" s="1"/>
  <c r="M40" i="1" s="1"/>
  <c r="N40" i="1" s="1"/>
  <c r="O40" i="1" s="1"/>
  <c r="J41" i="1"/>
  <c r="K41" i="1" s="1"/>
  <c r="M41" i="1" s="1"/>
  <c r="N41" i="1" s="1"/>
  <c r="O41" i="1" s="1"/>
  <c r="J42" i="1"/>
  <c r="K42" i="1" s="1"/>
  <c r="J43" i="1"/>
  <c r="K43" i="1" s="1"/>
  <c r="J44" i="1"/>
  <c r="K44" i="1" s="1"/>
  <c r="J45" i="1"/>
  <c r="K45" i="1" s="1"/>
  <c r="M45" i="1" s="1"/>
  <c r="N45" i="1" s="1"/>
  <c r="O45" i="1" s="1"/>
  <c r="J46" i="1"/>
  <c r="K46" i="1" s="1"/>
  <c r="J47" i="1"/>
  <c r="K47" i="1" s="1"/>
  <c r="J48" i="1"/>
  <c r="K48" i="1" s="1"/>
  <c r="M48" i="1" s="1"/>
  <c r="N48" i="1" s="1"/>
  <c r="O48" i="1" s="1"/>
  <c r="J49" i="1"/>
  <c r="K49" i="1" s="1"/>
  <c r="M49" i="1" s="1"/>
  <c r="N49" i="1" s="1"/>
  <c r="O49" i="1" s="1"/>
  <c r="J50" i="1"/>
  <c r="K50" i="1" s="1"/>
  <c r="J51" i="1"/>
  <c r="K51" i="1" s="1"/>
  <c r="M51" i="1" s="1"/>
  <c r="N51" i="1" s="1"/>
  <c r="O51" i="1" s="1"/>
  <c r="J52" i="1"/>
  <c r="K52" i="1" s="1"/>
  <c r="J53" i="1"/>
  <c r="K53" i="1" s="1"/>
  <c r="M53" i="1" s="1"/>
  <c r="N53" i="1" s="1"/>
  <c r="O53" i="1" s="1"/>
  <c r="J54" i="1"/>
  <c r="K54" i="1" s="1"/>
  <c r="J55" i="1"/>
  <c r="K55" i="1" s="1"/>
  <c r="J56" i="1"/>
  <c r="K56" i="1" s="1"/>
  <c r="M56" i="1" s="1"/>
  <c r="N56" i="1" s="1"/>
  <c r="O56" i="1" s="1"/>
  <c r="J57" i="1"/>
  <c r="K57" i="1" s="1"/>
  <c r="M57" i="1" s="1"/>
  <c r="N57" i="1" s="1"/>
  <c r="O57" i="1" s="1"/>
  <c r="J58" i="1"/>
  <c r="K58" i="1" s="1"/>
  <c r="J59" i="1"/>
  <c r="K59" i="1" s="1"/>
  <c r="M59" i="1" s="1"/>
  <c r="N59" i="1" s="1"/>
  <c r="O59" i="1" s="1"/>
  <c r="J60" i="1"/>
  <c r="K60" i="1" s="1"/>
  <c r="J61" i="1"/>
  <c r="K61" i="1" s="1"/>
  <c r="M61" i="1" s="1"/>
  <c r="N61" i="1" s="1"/>
  <c r="O61" i="1" s="1"/>
  <c r="J62" i="1"/>
  <c r="K62" i="1" s="1"/>
  <c r="J63" i="1"/>
  <c r="K63" i="1" s="1"/>
  <c r="J64" i="1"/>
  <c r="K64" i="1" s="1"/>
  <c r="M64" i="1" s="1"/>
  <c r="N64" i="1" s="1"/>
  <c r="O64" i="1" s="1"/>
  <c r="J65" i="1"/>
  <c r="K65" i="1" s="1"/>
  <c r="M65" i="1" s="1"/>
  <c r="N65" i="1" s="1"/>
  <c r="O65" i="1" s="1"/>
  <c r="J66" i="1"/>
  <c r="K66" i="1" s="1"/>
  <c r="J67" i="1"/>
  <c r="K67" i="1" s="1"/>
  <c r="M67" i="1" s="1"/>
  <c r="N67" i="1" s="1"/>
  <c r="O67" i="1" s="1"/>
  <c r="J68" i="1"/>
  <c r="K68" i="1" s="1"/>
  <c r="J69" i="1"/>
  <c r="K69" i="1" s="1"/>
  <c r="M69" i="1" s="1"/>
  <c r="N69" i="1" s="1"/>
  <c r="O69" i="1" s="1"/>
  <c r="J70" i="1"/>
  <c r="K70" i="1" s="1"/>
  <c r="J71" i="1"/>
  <c r="K71" i="1" s="1"/>
  <c r="J72" i="1"/>
  <c r="K72" i="1" s="1"/>
  <c r="M72" i="1" s="1"/>
  <c r="N72" i="1" s="1"/>
  <c r="O72" i="1" s="1"/>
  <c r="J73" i="1"/>
  <c r="K73" i="1" s="1"/>
  <c r="M73" i="1" s="1"/>
  <c r="N73" i="1" s="1"/>
  <c r="O73" i="1" s="1"/>
  <c r="J74" i="1"/>
  <c r="K74" i="1" s="1"/>
  <c r="J75" i="1"/>
  <c r="K75" i="1" s="1"/>
  <c r="M75" i="1" s="1"/>
  <c r="N75" i="1" s="1"/>
  <c r="O75" i="1" s="1"/>
  <c r="J76" i="1"/>
  <c r="K76" i="1" s="1"/>
  <c r="J77" i="1"/>
  <c r="K77" i="1" s="1"/>
  <c r="M77" i="1" s="1"/>
  <c r="N77" i="1" s="1"/>
  <c r="O77" i="1" s="1"/>
  <c r="J78" i="1"/>
  <c r="K78" i="1" s="1"/>
  <c r="J79" i="1"/>
  <c r="K79" i="1" s="1"/>
  <c r="J80" i="1"/>
  <c r="K80" i="1" s="1"/>
  <c r="M80" i="1" s="1"/>
  <c r="N80" i="1" s="1"/>
  <c r="O80" i="1" s="1"/>
  <c r="J81" i="1"/>
  <c r="K81" i="1" s="1"/>
  <c r="M81" i="1" s="1"/>
  <c r="N81" i="1" s="1"/>
  <c r="O81" i="1" s="1"/>
  <c r="J82" i="1"/>
  <c r="K82" i="1" s="1"/>
  <c r="J83" i="1"/>
  <c r="K83" i="1" s="1"/>
  <c r="M83" i="1" s="1"/>
  <c r="N83" i="1" s="1"/>
  <c r="O83" i="1" s="1"/>
  <c r="J84" i="1"/>
  <c r="K84" i="1" s="1"/>
  <c r="J85" i="1"/>
  <c r="K85" i="1" s="1"/>
  <c r="M85" i="1" s="1"/>
  <c r="N85" i="1" s="1"/>
  <c r="O85" i="1" s="1"/>
  <c r="J86" i="1"/>
  <c r="K86" i="1" s="1"/>
  <c r="J87" i="1"/>
  <c r="K87" i="1" s="1"/>
  <c r="J88" i="1"/>
  <c r="K88" i="1" s="1"/>
  <c r="M88" i="1" s="1"/>
  <c r="N88" i="1" s="1"/>
  <c r="O88" i="1" s="1"/>
  <c r="J89" i="1"/>
  <c r="K89" i="1" s="1"/>
  <c r="M89" i="1" s="1"/>
  <c r="N89" i="1" s="1"/>
  <c r="O89" i="1" s="1"/>
  <c r="J90" i="1"/>
  <c r="K90" i="1" s="1"/>
  <c r="J91" i="1"/>
  <c r="K91" i="1" s="1"/>
  <c r="M91" i="1" s="1"/>
  <c r="N91" i="1" s="1"/>
  <c r="O91" i="1" s="1"/>
  <c r="J92" i="1"/>
  <c r="K92" i="1" s="1"/>
  <c r="J93" i="1"/>
  <c r="K93" i="1" s="1"/>
  <c r="M93" i="1" s="1"/>
  <c r="N93" i="1" s="1"/>
  <c r="O93" i="1" s="1"/>
  <c r="J94" i="1"/>
  <c r="K94" i="1" s="1"/>
  <c r="J95" i="1"/>
  <c r="K95" i="1" s="1"/>
  <c r="J96" i="1"/>
  <c r="K96" i="1" s="1"/>
  <c r="M96" i="1" s="1"/>
  <c r="N96" i="1" s="1"/>
  <c r="O96" i="1" s="1"/>
  <c r="J97" i="1"/>
  <c r="K97" i="1" s="1"/>
  <c r="M97" i="1" s="1"/>
  <c r="N97" i="1" s="1"/>
  <c r="O97" i="1" s="1"/>
  <c r="J98" i="1"/>
  <c r="K98" i="1" s="1"/>
  <c r="J99" i="1"/>
  <c r="K99" i="1" s="1"/>
  <c r="M99" i="1" s="1"/>
  <c r="N99" i="1" s="1"/>
  <c r="O99" i="1" s="1"/>
  <c r="J100" i="1"/>
  <c r="K100" i="1" s="1"/>
  <c r="J101" i="1"/>
  <c r="K101" i="1" s="1"/>
  <c r="M101" i="1" s="1"/>
  <c r="N101" i="1" s="1"/>
  <c r="O101" i="1" s="1"/>
  <c r="J102" i="1"/>
  <c r="K102" i="1" s="1"/>
  <c r="J103" i="1"/>
  <c r="K103" i="1" s="1"/>
  <c r="J104" i="1"/>
  <c r="K104" i="1" s="1"/>
  <c r="M104" i="1" s="1"/>
  <c r="N104" i="1" s="1"/>
  <c r="O104" i="1" s="1"/>
  <c r="J105" i="1"/>
  <c r="K105" i="1" s="1"/>
  <c r="M105" i="1" s="1"/>
  <c r="N105" i="1" s="1"/>
  <c r="O105" i="1" s="1"/>
  <c r="J106" i="1"/>
  <c r="K106" i="1" s="1"/>
  <c r="J107" i="1"/>
  <c r="K107" i="1" s="1"/>
  <c r="M107" i="1" s="1"/>
  <c r="N107" i="1" s="1"/>
  <c r="O107" i="1" s="1"/>
  <c r="J108" i="1"/>
  <c r="K108" i="1" s="1"/>
  <c r="J109" i="1"/>
  <c r="K109" i="1" s="1"/>
  <c r="M109" i="1" s="1"/>
  <c r="N109" i="1" s="1"/>
  <c r="O109" i="1" s="1"/>
  <c r="J110" i="1"/>
  <c r="K110" i="1" s="1"/>
  <c r="J111" i="1"/>
  <c r="K111" i="1" s="1"/>
  <c r="J112" i="1"/>
  <c r="K112" i="1" s="1"/>
  <c r="M112" i="1" s="1"/>
  <c r="N112" i="1" s="1"/>
  <c r="O112" i="1" s="1"/>
  <c r="J113" i="1"/>
  <c r="K113" i="1" s="1"/>
  <c r="M113" i="1" s="1"/>
  <c r="N113" i="1" s="1"/>
  <c r="O113" i="1" s="1"/>
  <c r="J114" i="1"/>
  <c r="K114" i="1" s="1"/>
  <c r="J115" i="1"/>
  <c r="K115" i="1" s="1"/>
  <c r="M115" i="1" s="1"/>
  <c r="N115" i="1" s="1"/>
  <c r="O115" i="1" s="1"/>
  <c r="J116" i="1"/>
  <c r="K116" i="1" s="1"/>
  <c r="J117" i="1"/>
  <c r="K117" i="1" s="1"/>
  <c r="M117" i="1" s="1"/>
  <c r="N117" i="1" s="1"/>
  <c r="O117" i="1" s="1"/>
  <c r="J118" i="1"/>
  <c r="K118" i="1" s="1"/>
  <c r="J119" i="1"/>
  <c r="K119" i="1" s="1"/>
  <c r="J120" i="1"/>
  <c r="K120" i="1" s="1"/>
  <c r="M120" i="1" s="1"/>
  <c r="N120" i="1" s="1"/>
  <c r="O120" i="1" s="1"/>
  <c r="J121" i="1"/>
  <c r="K121" i="1" s="1"/>
  <c r="M121" i="1" s="1"/>
  <c r="N121" i="1" s="1"/>
  <c r="O121" i="1" s="1"/>
  <c r="J122" i="1"/>
  <c r="K122" i="1" s="1"/>
  <c r="J123" i="1"/>
  <c r="K123" i="1" s="1"/>
  <c r="M123" i="1" s="1"/>
  <c r="N123" i="1" s="1"/>
  <c r="O123" i="1" s="1"/>
  <c r="J124" i="1"/>
  <c r="K124" i="1" s="1"/>
  <c r="J125" i="1"/>
  <c r="K125" i="1" s="1"/>
  <c r="M125" i="1" s="1"/>
  <c r="N125" i="1" s="1"/>
  <c r="O125" i="1" s="1"/>
  <c r="J126" i="1"/>
  <c r="K126" i="1" s="1"/>
  <c r="J127" i="1"/>
  <c r="K127" i="1" s="1"/>
  <c r="J128" i="1"/>
  <c r="K128" i="1" s="1"/>
  <c r="M128" i="1" s="1"/>
  <c r="N128" i="1" s="1"/>
  <c r="O128" i="1" s="1"/>
  <c r="J129" i="1"/>
  <c r="K129" i="1" s="1"/>
  <c r="M129" i="1" s="1"/>
  <c r="N129" i="1" s="1"/>
  <c r="O129" i="1" s="1"/>
  <c r="J130" i="1"/>
  <c r="K130" i="1" s="1"/>
  <c r="J131" i="1"/>
  <c r="K131" i="1" s="1"/>
  <c r="M131" i="1" s="1"/>
  <c r="N131" i="1" s="1"/>
  <c r="O131" i="1" s="1"/>
  <c r="J132" i="1"/>
  <c r="K132" i="1" s="1"/>
  <c r="J133" i="1"/>
  <c r="K133" i="1" s="1"/>
  <c r="M133" i="1" s="1"/>
  <c r="N133" i="1" s="1"/>
  <c r="O133" i="1" s="1"/>
  <c r="J134" i="1"/>
  <c r="K134" i="1" s="1"/>
  <c r="J135" i="1"/>
  <c r="K135" i="1" s="1"/>
  <c r="J136" i="1"/>
  <c r="K136" i="1" s="1"/>
  <c r="M136" i="1" s="1"/>
  <c r="N136" i="1" s="1"/>
  <c r="O136" i="1" s="1"/>
  <c r="J137" i="1"/>
  <c r="K137" i="1" s="1"/>
  <c r="M137" i="1" s="1"/>
  <c r="N137" i="1" s="1"/>
  <c r="O137" i="1" s="1"/>
  <c r="J138" i="1"/>
  <c r="K138" i="1" s="1"/>
  <c r="J139" i="1"/>
  <c r="K139" i="1" s="1"/>
  <c r="M139" i="1" s="1"/>
  <c r="N139" i="1" s="1"/>
  <c r="O139" i="1" s="1"/>
  <c r="J140" i="1"/>
  <c r="K140" i="1" s="1"/>
  <c r="J141" i="1"/>
  <c r="K141" i="1" s="1"/>
  <c r="M141" i="1" s="1"/>
  <c r="N141" i="1" s="1"/>
  <c r="O141" i="1" s="1"/>
  <c r="J142" i="1"/>
  <c r="K142" i="1" s="1"/>
  <c r="J143" i="1"/>
  <c r="K143" i="1" s="1"/>
  <c r="J144" i="1"/>
  <c r="K144" i="1" s="1"/>
  <c r="M144" i="1" s="1"/>
  <c r="N144" i="1" s="1"/>
  <c r="O144" i="1" s="1"/>
  <c r="J145" i="1"/>
  <c r="K145" i="1" s="1"/>
  <c r="M145" i="1" s="1"/>
  <c r="N145" i="1" s="1"/>
  <c r="O145" i="1" s="1"/>
  <c r="J146" i="1"/>
  <c r="K146" i="1" s="1"/>
  <c r="J147" i="1"/>
  <c r="K147" i="1" s="1"/>
  <c r="M147" i="1" s="1"/>
  <c r="N147" i="1" s="1"/>
  <c r="O147" i="1" s="1"/>
  <c r="J148" i="1"/>
  <c r="K148" i="1" s="1"/>
  <c r="J149" i="1"/>
  <c r="K149" i="1" s="1"/>
  <c r="M149" i="1" s="1"/>
  <c r="N149" i="1" s="1"/>
  <c r="O149" i="1" s="1"/>
  <c r="J150" i="1"/>
  <c r="K150" i="1" s="1"/>
  <c r="J151" i="1"/>
  <c r="K151" i="1" s="1"/>
  <c r="J152" i="1"/>
  <c r="K152" i="1" s="1"/>
  <c r="M152" i="1" s="1"/>
  <c r="N152" i="1" s="1"/>
  <c r="O152" i="1" s="1"/>
  <c r="J153" i="1"/>
  <c r="K153" i="1" s="1"/>
  <c r="M153" i="1" s="1"/>
  <c r="N153" i="1" s="1"/>
  <c r="O153" i="1" s="1"/>
  <c r="J154" i="1"/>
  <c r="K154" i="1" s="1"/>
  <c r="J155" i="1"/>
  <c r="K155" i="1" s="1"/>
  <c r="M155" i="1" s="1"/>
  <c r="N155" i="1" s="1"/>
  <c r="O155" i="1" s="1"/>
  <c r="J156" i="1"/>
  <c r="K156" i="1" s="1"/>
  <c r="J157" i="1"/>
  <c r="K157" i="1" s="1"/>
  <c r="M157" i="1" s="1"/>
  <c r="N157" i="1" s="1"/>
  <c r="O157" i="1" s="1"/>
  <c r="J158" i="1"/>
  <c r="K158" i="1" s="1"/>
  <c r="J159" i="1"/>
  <c r="K159" i="1" s="1"/>
  <c r="J160" i="1"/>
  <c r="K160" i="1" s="1"/>
  <c r="M160" i="1" s="1"/>
  <c r="N160" i="1" s="1"/>
  <c r="O160" i="1" s="1"/>
  <c r="J161" i="1"/>
  <c r="K161" i="1" s="1"/>
  <c r="M161" i="1" s="1"/>
  <c r="N161" i="1" s="1"/>
  <c r="O161" i="1" s="1"/>
  <c r="J162" i="1"/>
  <c r="K162" i="1" s="1"/>
  <c r="J163" i="1"/>
  <c r="K163" i="1" s="1"/>
  <c r="M163" i="1" s="1"/>
  <c r="N163" i="1" s="1"/>
  <c r="O163" i="1" s="1"/>
  <c r="J164" i="1"/>
  <c r="K164" i="1" s="1"/>
  <c r="J165" i="1"/>
  <c r="K165" i="1" s="1"/>
  <c r="M165" i="1" s="1"/>
  <c r="N165" i="1" s="1"/>
  <c r="O165" i="1" s="1"/>
  <c r="J166" i="1"/>
  <c r="K166" i="1" s="1"/>
  <c r="J167" i="1"/>
  <c r="K167" i="1" s="1"/>
  <c r="J168" i="1"/>
  <c r="K168" i="1" s="1"/>
  <c r="M168" i="1" s="1"/>
  <c r="N168" i="1" s="1"/>
  <c r="O168" i="1" s="1"/>
  <c r="J169" i="1"/>
  <c r="K169" i="1" s="1"/>
  <c r="M169" i="1" s="1"/>
  <c r="N169" i="1" s="1"/>
  <c r="O169" i="1" s="1"/>
  <c r="J170" i="1"/>
  <c r="K170" i="1" s="1"/>
  <c r="J171" i="1"/>
  <c r="K171" i="1" s="1"/>
  <c r="M171" i="1" s="1"/>
  <c r="N171" i="1" s="1"/>
  <c r="O171" i="1" s="1"/>
  <c r="J172" i="1"/>
  <c r="K172" i="1" s="1"/>
  <c r="J173" i="1"/>
  <c r="K173" i="1" s="1"/>
  <c r="M173" i="1" s="1"/>
  <c r="N173" i="1" s="1"/>
  <c r="O173" i="1" s="1"/>
  <c r="J174" i="1"/>
  <c r="K174" i="1" s="1"/>
  <c r="J175" i="1"/>
  <c r="K175" i="1" s="1"/>
  <c r="J176" i="1"/>
  <c r="K176" i="1" s="1"/>
  <c r="M176" i="1" s="1"/>
  <c r="N176" i="1" s="1"/>
  <c r="O176" i="1" s="1"/>
  <c r="J177" i="1"/>
  <c r="K177" i="1" s="1"/>
  <c r="M177" i="1" s="1"/>
  <c r="N177" i="1" s="1"/>
  <c r="O177" i="1" s="1"/>
  <c r="J178" i="1"/>
  <c r="K178" i="1" s="1"/>
  <c r="J179" i="1"/>
  <c r="K179" i="1" s="1"/>
  <c r="M179" i="1" s="1"/>
  <c r="N179" i="1" s="1"/>
  <c r="O179" i="1" s="1"/>
  <c r="J180" i="1"/>
  <c r="K180" i="1" s="1"/>
  <c r="J181" i="1"/>
  <c r="K181" i="1" s="1"/>
  <c r="M181" i="1" s="1"/>
  <c r="N181" i="1" s="1"/>
  <c r="O181" i="1" s="1"/>
  <c r="J182" i="1"/>
  <c r="K182" i="1" s="1"/>
  <c r="J183" i="1"/>
  <c r="K183" i="1" s="1"/>
  <c r="J184" i="1"/>
  <c r="K184" i="1" s="1"/>
  <c r="M184" i="1" s="1"/>
  <c r="N184" i="1" s="1"/>
  <c r="O184" i="1" s="1"/>
  <c r="J185" i="1"/>
  <c r="K185" i="1" s="1"/>
  <c r="M185" i="1" s="1"/>
  <c r="N185" i="1" s="1"/>
  <c r="O185" i="1" s="1"/>
  <c r="J186" i="1"/>
  <c r="K186" i="1" s="1"/>
  <c r="J187" i="1"/>
  <c r="K187" i="1" s="1"/>
  <c r="M187" i="1" s="1"/>
  <c r="N187" i="1" s="1"/>
  <c r="O187" i="1" s="1"/>
  <c r="J188" i="1"/>
  <c r="K188" i="1" s="1"/>
  <c r="J189" i="1"/>
  <c r="K189" i="1" s="1"/>
  <c r="M189" i="1" s="1"/>
  <c r="N189" i="1" s="1"/>
  <c r="O189" i="1" s="1"/>
  <c r="J190" i="1"/>
  <c r="K190" i="1" s="1"/>
  <c r="J191" i="1"/>
  <c r="K191" i="1" s="1"/>
  <c r="J192" i="1"/>
  <c r="K192" i="1" s="1"/>
  <c r="M192" i="1" s="1"/>
  <c r="N192" i="1" s="1"/>
  <c r="O192" i="1" s="1"/>
  <c r="J193" i="1"/>
  <c r="K193" i="1" s="1"/>
  <c r="M193" i="1" s="1"/>
  <c r="N193" i="1" s="1"/>
  <c r="O193" i="1" s="1"/>
  <c r="J194" i="1"/>
  <c r="K194" i="1" s="1"/>
  <c r="J195" i="1"/>
  <c r="K195" i="1" s="1"/>
  <c r="M195" i="1" s="1"/>
  <c r="N195" i="1" s="1"/>
  <c r="O195" i="1" s="1"/>
  <c r="J196" i="1"/>
  <c r="K196" i="1" s="1"/>
  <c r="J197" i="1"/>
  <c r="K197" i="1" s="1"/>
  <c r="M197" i="1" s="1"/>
  <c r="N197" i="1" s="1"/>
  <c r="O197" i="1" s="1"/>
  <c r="J198" i="1"/>
  <c r="K198" i="1" s="1"/>
  <c r="J199" i="1"/>
  <c r="K199" i="1" s="1"/>
  <c r="J200" i="1"/>
  <c r="K200" i="1" s="1"/>
  <c r="M200" i="1" s="1"/>
  <c r="N200" i="1" s="1"/>
  <c r="O200" i="1" s="1"/>
  <c r="J201" i="1"/>
  <c r="K201" i="1" s="1"/>
  <c r="M201" i="1" s="1"/>
  <c r="N201" i="1" s="1"/>
  <c r="O201" i="1" s="1"/>
  <c r="J202" i="1"/>
  <c r="K202" i="1" s="1"/>
  <c r="J203" i="1"/>
  <c r="K203" i="1" s="1"/>
  <c r="M203" i="1" s="1"/>
  <c r="N203" i="1" s="1"/>
  <c r="O203" i="1" s="1"/>
  <c r="J204" i="1"/>
  <c r="K204" i="1" s="1"/>
  <c r="J205" i="1"/>
  <c r="K205" i="1" s="1"/>
  <c r="M205" i="1" s="1"/>
  <c r="N205" i="1" s="1"/>
  <c r="O205" i="1" s="1"/>
  <c r="J206" i="1"/>
  <c r="K206" i="1" s="1"/>
  <c r="J207" i="1"/>
  <c r="K207" i="1" s="1"/>
  <c r="J208" i="1"/>
  <c r="K208" i="1" s="1"/>
  <c r="M208" i="1" s="1"/>
  <c r="N208" i="1" s="1"/>
  <c r="O208" i="1" s="1"/>
  <c r="J209" i="1"/>
  <c r="K209" i="1" s="1"/>
  <c r="M209" i="1" s="1"/>
  <c r="N209" i="1" s="1"/>
  <c r="O209" i="1" s="1"/>
  <c r="J210" i="1"/>
  <c r="K210" i="1" s="1"/>
  <c r="J211" i="1"/>
  <c r="K211" i="1" s="1"/>
  <c r="M211" i="1" s="1"/>
  <c r="N211" i="1" s="1"/>
  <c r="O211" i="1" s="1"/>
  <c r="J212" i="1"/>
  <c r="K212" i="1" s="1"/>
  <c r="J213" i="1"/>
  <c r="K213" i="1" s="1"/>
  <c r="M213" i="1" s="1"/>
  <c r="N213" i="1" s="1"/>
  <c r="O213" i="1" s="1"/>
  <c r="J214" i="1"/>
  <c r="K214" i="1" s="1"/>
  <c r="J215" i="1"/>
  <c r="K215" i="1" s="1"/>
  <c r="J216" i="1"/>
  <c r="K216" i="1" s="1"/>
  <c r="M216" i="1" s="1"/>
  <c r="N216" i="1" s="1"/>
  <c r="O216" i="1" s="1"/>
  <c r="J217" i="1"/>
  <c r="K217" i="1" s="1"/>
  <c r="M217" i="1" s="1"/>
  <c r="N217" i="1" s="1"/>
  <c r="O217" i="1" s="1"/>
  <c r="J218" i="1"/>
  <c r="K218" i="1" s="1"/>
  <c r="J219" i="1"/>
  <c r="K219" i="1" s="1"/>
  <c r="M219" i="1" s="1"/>
  <c r="N219" i="1" s="1"/>
  <c r="O219" i="1" s="1"/>
  <c r="J220" i="1"/>
  <c r="K220" i="1" s="1"/>
  <c r="J221" i="1"/>
  <c r="K221" i="1" s="1"/>
  <c r="M221" i="1" s="1"/>
  <c r="N221" i="1" s="1"/>
  <c r="O221" i="1" s="1"/>
  <c r="J222" i="1"/>
  <c r="K222" i="1" s="1"/>
  <c r="J223" i="1"/>
  <c r="K223" i="1" s="1"/>
  <c r="J224" i="1"/>
  <c r="K224" i="1" s="1"/>
  <c r="M224" i="1" s="1"/>
  <c r="N224" i="1" s="1"/>
  <c r="O224" i="1" s="1"/>
  <c r="J225" i="1"/>
  <c r="K225" i="1" s="1"/>
  <c r="M225" i="1" s="1"/>
  <c r="N225" i="1" s="1"/>
  <c r="O225" i="1" s="1"/>
  <c r="J226" i="1"/>
  <c r="K226" i="1" s="1"/>
  <c r="J227" i="1"/>
  <c r="K227" i="1" s="1"/>
  <c r="M227" i="1" s="1"/>
  <c r="N227" i="1" s="1"/>
  <c r="O227" i="1" s="1"/>
  <c r="J228" i="1"/>
  <c r="K228" i="1" s="1"/>
  <c r="J229" i="1"/>
  <c r="K229" i="1" s="1"/>
  <c r="M229" i="1" s="1"/>
  <c r="N229" i="1" s="1"/>
  <c r="O229" i="1" s="1"/>
  <c r="J230" i="1"/>
  <c r="K230" i="1" s="1"/>
  <c r="J231" i="1"/>
  <c r="K231" i="1" s="1"/>
  <c r="J232" i="1"/>
  <c r="K232" i="1" s="1"/>
  <c r="M232" i="1" s="1"/>
  <c r="N232" i="1" s="1"/>
  <c r="O232" i="1" s="1"/>
  <c r="J233" i="1"/>
  <c r="K233" i="1" s="1"/>
  <c r="M233" i="1" s="1"/>
  <c r="N233" i="1" s="1"/>
  <c r="O233" i="1" s="1"/>
  <c r="J234" i="1"/>
  <c r="K234" i="1" s="1"/>
  <c r="J235" i="1"/>
  <c r="K235" i="1" s="1"/>
  <c r="M235" i="1" s="1"/>
  <c r="N235" i="1" s="1"/>
  <c r="O235" i="1" s="1"/>
  <c r="J236" i="1"/>
  <c r="K236" i="1" s="1"/>
  <c r="J237" i="1"/>
  <c r="K237" i="1" s="1"/>
  <c r="M237" i="1" s="1"/>
  <c r="N237" i="1" s="1"/>
  <c r="O237" i="1" s="1"/>
  <c r="J238" i="1"/>
  <c r="K238" i="1" s="1"/>
  <c r="J239" i="1"/>
  <c r="K239" i="1" s="1"/>
  <c r="J240" i="1"/>
  <c r="K240" i="1" s="1"/>
  <c r="M240" i="1" s="1"/>
  <c r="N240" i="1" s="1"/>
  <c r="O240" i="1" s="1"/>
  <c r="J241" i="1"/>
  <c r="K241" i="1" s="1"/>
  <c r="M241" i="1" s="1"/>
  <c r="N241" i="1" s="1"/>
  <c r="O241" i="1" s="1"/>
  <c r="J242" i="1"/>
  <c r="K242" i="1" s="1"/>
  <c r="J243" i="1"/>
  <c r="K243" i="1" s="1"/>
  <c r="M243" i="1" s="1"/>
  <c r="N243" i="1" s="1"/>
  <c r="O243" i="1" s="1"/>
  <c r="J244" i="1"/>
  <c r="K244" i="1" s="1"/>
  <c r="J245" i="1"/>
  <c r="K245" i="1" s="1"/>
  <c r="M245" i="1" s="1"/>
  <c r="N245" i="1" s="1"/>
  <c r="O245" i="1" s="1"/>
  <c r="J246" i="1"/>
  <c r="K246" i="1" s="1"/>
  <c r="J247" i="1"/>
  <c r="K247" i="1" s="1"/>
  <c r="J248" i="1"/>
  <c r="K248" i="1" s="1"/>
  <c r="M248" i="1" s="1"/>
  <c r="N248" i="1" s="1"/>
  <c r="O248" i="1" s="1"/>
  <c r="J249" i="1"/>
  <c r="K249" i="1" s="1"/>
  <c r="M249" i="1" s="1"/>
  <c r="N249" i="1" s="1"/>
  <c r="O249" i="1" s="1"/>
  <c r="J250" i="1"/>
  <c r="K250" i="1" s="1"/>
  <c r="J251" i="1"/>
  <c r="K251" i="1" s="1"/>
  <c r="M251" i="1" s="1"/>
  <c r="N251" i="1" s="1"/>
  <c r="O251" i="1" s="1"/>
  <c r="J252" i="1"/>
  <c r="K252" i="1" s="1"/>
  <c r="J253" i="1"/>
  <c r="K253" i="1" s="1"/>
  <c r="M253" i="1" s="1"/>
  <c r="N253" i="1" s="1"/>
  <c r="O253" i="1" s="1"/>
  <c r="J254" i="1"/>
  <c r="K254" i="1" s="1"/>
  <c r="J255" i="1"/>
  <c r="K255" i="1" s="1"/>
  <c r="J256" i="1"/>
  <c r="K256" i="1" s="1"/>
  <c r="M256" i="1" s="1"/>
  <c r="N256" i="1" s="1"/>
  <c r="O256" i="1" s="1"/>
  <c r="J257" i="1"/>
  <c r="K257" i="1" s="1"/>
  <c r="M257" i="1" s="1"/>
  <c r="N257" i="1" s="1"/>
  <c r="O257" i="1" s="1"/>
  <c r="J258" i="1"/>
  <c r="K258" i="1" s="1"/>
  <c r="J259" i="1"/>
  <c r="K259" i="1" s="1"/>
  <c r="M259" i="1" s="1"/>
  <c r="N259" i="1" s="1"/>
  <c r="O259" i="1" s="1"/>
  <c r="J260" i="1"/>
  <c r="K260" i="1" s="1"/>
  <c r="J261" i="1"/>
  <c r="K261" i="1" s="1"/>
  <c r="M261" i="1" s="1"/>
  <c r="N261" i="1" s="1"/>
  <c r="O261" i="1" s="1"/>
  <c r="J262" i="1"/>
  <c r="K262" i="1" s="1"/>
  <c r="J263" i="1"/>
  <c r="K263" i="1" s="1"/>
  <c r="J264" i="1"/>
  <c r="K264" i="1" s="1"/>
  <c r="M264" i="1" s="1"/>
  <c r="N264" i="1" s="1"/>
  <c r="O264" i="1" s="1"/>
  <c r="J265" i="1"/>
  <c r="K265" i="1" s="1"/>
  <c r="M265" i="1" s="1"/>
  <c r="N265" i="1" s="1"/>
  <c r="O265" i="1" s="1"/>
  <c r="J266" i="1"/>
  <c r="K266" i="1" s="1"/>
  <c r="J267" i="1"/>
  <c r="K267" i="1" s="1"/>
  <c r="M267" i="1" s="1"/>
  <c r="N267" i="1" s="1"/>
  <c r="O267" i="1" s="1"/>
  <c r="J268" i="1"/>
  <c r="K268" i="1" s="1"/>
  <c r="J269" i="1"/>
  <c r="K269" i="1" s="1"/>
  <c r="M269" i="1" s="1"/>
  <c r="N269" i="1" s="1"/>
  <c r="O269" i="1" s="1"/>
  <c r="J270" i="1"/>
  <c r="K270" i="1" s="1"/>
  <c r="J271" i="1"/>
  <c r="K271" i="1" s="1"/>
  <c r="J272" i="1"/>
  <c r="K272" i="1" s="1"/>
  <c r="M272" i="1" s="1"/>
  <c r="N272" i="1" s="1"/>
  <c r="O272" i="1" s="1"/>
  <c r="J273" i="1"/>
  <c r="K273" i="1" s="1"/>
  <c r="M273" i="1" s="1"/>
  <c r="N273" i="1" s="1"/>
  <c r="O273" i="1" s="1"/>
  <c r="J274" i="1"/>
  <c r="K274" i="1" s="1"/>
  <c r="J275" i="1"/>
  <c r="K275" i="1" s="1"/>
  <c r="M275" i="1" s="1"/>
  <c r="N275" i="1" s="1"/>
  <c r="O275" i="1" s="1"/>
  <c r="J276" i="1"/>
  <c r="K276" i="1" s="1"/>
  <c r="J277" i="1"/>
  <c r="K277" i="1" s="1"/>
  <c r="M277" i="1" s="1"/>
  <c r="N277" i="1" s="1"/>
  <c r="O277" i="1" s="1"/>
  <c r="J278" i="1"/>
  <c r="K278" i="1" s="1"/>
  <c r="J279" i="1"/>
  <c r="K279" i="1" s="1"/>
  <c r="J280" i="1"/>
  <c r="K280" i="1" s="1"/>
  <c r="M280" i="1" s="1"/>
  <c r="N280" i="1" s="1"/>
  <c r="O280" i="1" s="1"/>
  <c r="J281" i="1"/>
  <c r="K281" i="1" s="1"/>
  <c r="M281" i="1" s="1"/>
  <c r="N281" i="1" s="1"/>
  <c r="O281" i="1" s="1"/>
  <c r="J282" i="1"/>
  <c r="K282" i="1" s="1"/>
  <c r="J283" i="1"/>
  <c r="K283" i="1" s="1"/>
  <c r="M283" i="1" s="1"/>
  <c r="N283" i="1" s="1"/>
  <c r="O283" i="1" s="1"/>
  <c r="J284" i="1"/>
  <c r="K284" i="1" s="1"/>
  <c r="J285" i="1"/>
  <c r="K285" i="1" s="1"/>
  <c r="M285" i="1" s="1"/>
  <c r="N285" i="1" s="1"/>
  <c r="O285" i="1" s="1"/>
  <c r="J286" i="1"/>
  <c r="K286" i="1" s="1"/>
  <c r="J287" i="1"/>
  <c r="K287" i="1" s="1"/>
  <c r="J288" i="1"/>
  <c r="K288" i="1" s="1"/>
  <c r="M288" i="1" s="1"/>
  <c r="N288" i="1" s="1"/>
  <c r="O288" i="1" s="1"/>
  <c r="J289" i="1"/>
  <c r="K289" i="1" s="1"/>
  <c r="M289" i="1" s="1"/>
  <c r="N289" i="1" s="1"/>
  <c r="O289" i="1" s="1"/>
  <c r="J290" i="1"/>
  <c r="K290" i="1" s="1"/>
  <c r="J291" i="1"/>
  <c r="K291" i="1" s="1"/>
  <c r="M291" i="1" s="1"/>
  <c r="N291" i="1" s="1"/>
  <c r="O291" i="1" s="1"/>
  <c r="J292" i="1"/>
  <c r="K292" i="1" s="1"/>
  <c r="J293" i="1"/>
  <c r="K293" i="1" s="1"/>
  <c r="M293" i="1" s="1"/>
  <c r="N293" i="1" s="1"/>
  <c r="O293" i="1" s="1"/>
  <c r="J294" i="1"/>
  <c r="K294" i="1" s="1"/>
  <c r="J295" i="1"/>
  <c r="K295" i="1" s="1"/>
  <c r="J296" i="1"/>
  <c r="K296" i="1" s="1"/>
  <c r="M296" i="1" s="1"/>
  <c r="N296" i="1" s="1"/>
  <c r="O296" i="1" s="1"/>
  <c r="J297" i="1"/>
  <c r="K297" i="1" s="1"/>
  <c r="M297" i="1" s="1"/>
  <c r="N297" i="1" s="1"/>
  <c r="O297" i="1" s="1"/>
  <c r="J298" i="1"/>
  <c r="K298" i="1" s="1"/>
  <c r="J299" i="1"/>
  <c r="K299" i="1" s="1"/>
  <c r="M299" i="1" s="1"/>
  <c r="N299" i="1" s="1"/>
  <c r="O299" i="1" s="1"/>
  <c r="J300" i="1"/>
  <c r="K300" i="1" s="1"/>
  <c r="J301" i="1"/>
  <c r="K301" i="1" s="1"/>
  <c r="M301" i="1" s="1"/>
  <c r="N301" i="1" s="1"/>
  <c r="O301" i="1" s="1"/>
  <c r="J302" i="1"/>
  <c r="K302" i="1" s="1"/>
  <c r="J303" i="1"/>
  <c r="K303" i="1" s="1"/>
  <c r="J304" i="1"/>
  <c r="K304" i="1" s="1"/>
  <c r="M304" i="1" s="1"/>
  <c r="N304" i="1" s="1"/>
  <c r="O304" i="1" s="1"/>
  <c r="J305" i="1"/>
  <c r="K305" i="1" s="1"/>
  <c r="M305" i="1" s="1"/>
  <c r="N305" i="1" s="1"/>
  <c r="O305" i="1" s="1"/>
  <c r="J306" i="1"/>
  <c r="K306" i="1" s="1"/>
  <c r="J307" i="1"/>
  <c r="K307" i="1" s="1"/>
  <c r="M307" i="1" s="1"/>
  <c r="N307" i="1" s="1"/>
  <c r="O307" i="1" s="1"/>
  <c r="J308" i="1"/>
  <c r="K308" i="1" s="1"/>
  <c r="J309" i="1"/>
  <c r="K309" i="1" s="1"/>
  <c r="M309" i="1" s="1"/>
  <c r="N309" i="1" s="1"/>
  <c r="O309" i="1" s="1"/>
  <c r="J310" i="1"/>
  <c r="K310" i="1" s="1"/>
  <c r="J311" i="1"/>
  <c r="K311" i="1" s="1"/>
  <c r="J312" i="1"/>
  <c r="K312" i="1" s="1"/>
  <c r="M312" i="1" s="1"/>
  <c r="N312" i="1" s="1"/>
  <c r="O312" i="1" s="1"/>
  <c r="J313" i="1"/>
  <c r="K313" i="1" s="1"/>
  <c r="M313" i="1" s="1"/>
  <c r="N313" i="1" s="1"/>
  <c r="O313" i="1" s="1"/>
  <c r="J314" i="1"/>
  <c r="K314" i="1" s="1"/>
  <c r="J315" i="1"/>
  <c r="K315" i="1" s="1"/>
  <c r="M315" i="1" s="1"/>
  <c r="N315" i="1" s="1"/>
  <c r="O315" i="1" s="1"/>
  <c r="J316" i="1"/>
  <c r="K316" i="1" s="1"/>
  <c r="J317" i="1"/>
  <c r="K317" i="1" s="1"/>
  <c r="M317" i="1" s="1"/>
  <c r="N317" i="1" s="1"/>
  <c r="O317" i="1" s="1"/>
  <c r="J318" i="1"/>
  <c r="K318" i="1" s="1"/>
  <c r="J319" i="1"/>
  <c r="K319" i="1" s="1"/>
  <c r="J320" i="1"/>
  <c r="K320" i="1" s="1"/>
  <c r="M320" i="1" s="1"/>
  <c r="N320" i="1" s="1"/>
  <c r="O320" i="1" s="1"/>
  <c r="J321" i="1"/>
  <c r="K321" i="1" s="1"/>
  <c r="M321" i="1" s="1"/>
  <c r="N321" i="1" s="1"/>
  <c r="O321" i="1" s="1"/>
  <c r="J322" i="1"/>
  <c r="K322" i="1" s="1"/>
  <c r="J323" i="1"/>
  <c r="K323" i="1" s="1"/>
  <c r="M323" i="1" s="1"/>
  <c r="N323" i="1" s="1"/>
  <c r="O323" i="1" s="1"/>
  <c r="J324" i="1"/>
  <c r="K324" i="1" s="1"/>
  <c r="J325" i="1"/>
  <c r="K325" i="1" s="1"/>
  <c r="M325" i="1" s="1"/>
  <c r="N325" i="1" s="1"/>
  <c r="O325" i="1" s="1"/>
  <c r="J326" i="1"/>
  <c r="K326" i="1" s="1"/>
  <c r="J327" i="1"/>
  <c r="K327" i="1" s="1"/>
  <c r="J328" i="1"/>
  <c r="K328" i="1" s="1"/>
  <c r="M328" i="1" s="1"/>
  <c r="N328" i="1" s="1"/>
  <c r="O328" i="1" s="1"/>
  <c r="J329" i="1"/>
  <c r="K329" i="1" s="1"/>
  <c r="M329" i="1" s="1"/>
  <c r="N329" i="1" s="1"/>
  <c r="O329" i="1" s="1"/>
  <c r="J330" i="1"/>
  <c r="K330" i="1" s="1"/>
  <c r="J331" i="1"/>
  <c r="K331" i="1" s="1"/>
  <c r="M331" i="1" s="1"/>
  <c r="N331" i="1" s="1"/>
  <c r="O331" i="1" s="1"/>
  <c r="J332" i="1"/>
  <c r="K332" i="1" s="1"/>
  <c r="J333" i="1"/>
  <c r="K333" i="1" s="1"/>
  <c r="M333" i="1" s="1"/>
  <c r="N333" i="1" s="1"/>
  <c r="O333" i="1" s="1"/>
  <c r="J334" i="1"/>
  <c r="K334" i="1" s="1"/>
  <c r="J335" i="1"/>
  <c r="K335" i="1" s="1"/>
  <c r="J336" i="1"/>
  <c r="K336" i="1" s="1"/>
  <c r="M336" i="1" s="1"/>
  <c r="N336" i="1" s="1"/>
  <c r="O336" i="1" s="1"/>
  <c r="J337" i="1"/>
  <c r="K337" i="1" s="1"/>
  <c r="M337" i="1" s="1"/>
  <c r="N337" i="1" s="1"/>
  <c r="O337" i="1" s="1"/>
  <c r="J338" i="1"/>
  <c r="K338" i="1" s="1"/>
  <c r="J339" i="1"/>
  <c r="K339" i="1" s="1"/>
  <c r="M339" i="1" s="1"/>
  <c r="N339" i="1" s="1"/>
  <c r="O339" i="1" s="1"/>
  <c r="J340" i="1"/>
  <c r="K340" i="1" s="1"/>
  <c r="J341" i="1"/>
  <c r="K341" i="1" s="1"/>
  <c r="M341" i="1" s="1"/>
  <c r="N341" i="1" s="1"/>
  <c r="O341" i="1" s="1"/>
  <c r="J342" i="1"/>
  <c r="K342" i="1" s="1"/>
  <c r="J343" i="1"/>
  <c r="K343" i="1" s="1"/>
  <c r="J344" i="1"/>
  <c r="K344" i="1" s="1"/>
  <c r="M344" i="1" s="1"/>
  <c r="N344" i="1" s="1"/>
  <c r="O344" i="1" s="1"/>
  <c r="J345" i="1"/>
  <c r="K345" i="1" s="1"/>
  <c r="M345" i="1" s="1"/>
  <c r="N345" i="1" s="1"/>
  <c r="O345" i="1" s="1"/>
  <c r="J346" i="1"/>
  <c r="K346" i="1" s="1"/>
  <c r="J347" i="1"/>
  <c r="K347" i="1" s="1"/>
  <c r="M347" i="1" s="1"/>
  <c r="N347" i="1" s="1"/>
  <c r="O347" i="1" s="1"/>
  <c r="J348" i="1"/>
  <c r="K348" i="1" s="1"/>
  <c r="J349" i="1"/>
  <c r="K349" i="1" s="1"/>
  <c r="M349" i="1" s="1"/>
  <c r="N349" i="1" s="1"/>
  <c r="O349" i="1" s="1"/>
  <c r="J350" i="1"/>
  <c r="K350" i="1" s="1"/>
  <c r="J351" i="1"/>
  <c r="K351" i="1" s="1"/>
  <c r="J352" i="1"/>
  <c r="K352" i="1" s="1"/>
  <c r="M352" i="1" s="1"/>
  <c r="N352" i="1" s="1"/>
  <c r="O352" i="1" s="1"/>
  <c r="J353" i="1"/>
  <c r="K353" i="1" s="1"/>
  <c r="M353" i="1" s="1"/>
  <c r="N353" i="1" s="1"/>
  <c r="O353" i="1" s="1"/>
  <c r="J354" i="1"/>
  <c r="K354" i="1" s="1"/>
  <c r="J355" i="1"/>
  <c r="K355" i="1" s="1"/>
  <c r="M355" i="1" s="1"/>
  <c r="N355" i="1" s="1"/>
  <c r="O355" i="1" s="1"/>
  <c r="J356" i="1"/>
  <c r="K356" i="1" s="1"/>
  <c r="J357" i="1"/>
  <c r="K357" i="1" s="1"/>
  <c r="M357" i="1" s="1"/>
  <c r="N357" i="1" s="1"/>
  <c r="O357" i="1" s="1"/>
  <c r="J358" i="1"/>
  <c r="K358" i="1" s="1"/>
  <c r="J359" i="1"/>
  <c r="K359" i="1" s="1"/>
  <c r="J360" i="1"/>
  <c r="K360" i="1" s="1"/>
  <c r="M360" i="1" s="1"/>
  <c r="N360" i="1" s="1"/>
  <c r="O360" i="1" s="1"/>
  <c r="J361" i="1"/>
  <c r="K361" i="1" s="1"/>
  <c r="M361" i="1" s="1"/>
  <c r="N361" i="1" s="1"/>
  <c r="O361" i="1" s="1"/>
  <c r="J362" i="1"/>
  <c r="K362" i="1" s="1"/>
  <c r="J363" i="1"/>
  <c r="K363" i="1" s="1"/>
  <c r="M363" i="1" s="1"/>
  <c r="N363" i="1" s="1"/>
  <c r="O363" i="1" s="1"/>
  <c r="J364" i="1"/>
  <c r="K364" i="1" s="1"/>
  <c r="J365" i="1"/>
  <c r="K365" i="1" s="1"/>
  <c r="M365" i="1" s="1"/>
  <c r="N365" i="1" s="1"/>
  <c r="O365" i="1" s="1"/>
  <c r="J366" i="1"/>
  <c r="K366" i="1" s="1"/>
  <c r="J367" i="1"/>
  <c r="K367" i="1" s="1"/>
  <c r="J368" i="1"/>
  <c r="K368" i="1" s="1"/>
  <c r="M368" i="1" s="1"/>
  <c r="N368" i="1" s="1"/>
  <c r="O368" i="1" s="1"/>
  <c r="J369" i="1"/>
  <c r="K369" i="1" s="1"/>
  <c r="M369" i="1" s="1"/>
  <c r="N369" i="1" s="1"/>
  <c r="O369" i="1" s="1"/>
  <c r="J370" i="1"/>
  <c r="K370" i="1" s="1"/>
  <c r="J371" i="1"/>
  <c r="K371" i="1" s="1"/>
  <c r="M371" i="1" s="1"/>
  <c r="N371" i="1" s="1"/>
  <c r="O371" i="1" s="1"/>
  <c r="J372" i="1"/>
  <c r="K372" i="1" s="1"/>
  <c r="J373" i="1"/>
  <c r="K373" i="1" s="1"/>
  <c r="M373" i="1" s="1"/>
  <c r="N373" i="1" s="1"/>
  <c r="O373" i="1" s="1"/>
  <c r="J374" i="1"/>
  <c r="K374" i="1" s="1"/>
  <c r="J375" i="1"/>
  <c r="K375" i="1" s="1"/>
  <c r="J376" i="1"/>
  <c r="K376" i="1" s="1"/>
  <c r="M376" i="1" s="1"/>
  <c r="N376" i="1" s="1"/>
  <c r="O376" i="1" s="1"/>
  <c r="J377" i="1"/>
  <c r="K377" i="1" s="1"/>
  <c r="M377" i="1" s="1"/>
  <c r="N377" i="1" s="1"/>
  <c r="O377" i="1" s="1"/>
  <c r="J378" i="1"/>
  <c r="K378" i="1" s="1"/>
  <c r="J379" i="1"/>
  <c r="K379" i="1" s="1"/>
  <c r="M379" i="1" s="1"/>
  <c r="N379" i="1" s="1"/>
  <c r="O379" i="1" s="1"/>
  <c r="J380" i="1"/>
  <c r="K380" i="1" s="1"/>
  <c r="J381" i="1"/>
  <c r="K381" i="1" s="1"/>
  <c r="M381" i="1" s="1"/>
  <c r="N381" i="1" s="1"/>
  <c r="O381" i="1" s="1"/>
  <c r="J382" i="1"/>
  <c r="K382" i="1" s="1"/>
  <c r="J383" i="1"/>
  <c r="K383" i="1" s="1"/>
  <c r="J384" i="1"/>
  <c r="K384" i="1" s="1"/>
  <c r="M384" i="1" s="1"/>
  <c r="N384" i="1" s="1"/>
  <c r="O384" i="1" s="1"/>
  <c r="J385" i="1"/>
  <c r="K385" i="1" s="1"/>
  <c r="M385" i="1" s="1"/>
  <c r="N385" i="1" s="1"/>
  <c r="O385" i="1" s="1"/>
  <c r="J386" i="1"/>
  <c r="K386" i="1" s="1"/>
  <c r="J387" i="1"/>
  <c r="K387" i="1" s="1"/>
  <c r="M387" i="1" s="1"/>
  <c r="N387" i="1" s="1"/>
  <c r="O387" i="1" s="1"/>
  <c r="J388" i="1"/>
  <c r="K388" i="1" s="1"/>
  <c r="J389" i="1"/>
  <c r="K389" i="1" s="1"/>
  <c r="M389" i="1" s="1"/>
  <c r="N389" i="1" s="1"/>
  <c r="O389" i="1" s="1"/>
  <c r="J390" i="1"/>
  <c r="K390" i="1" s="1"/>
  <c r="J391" i="1"/>
  <c r="K391" i="1" s="1"/>
  <c r="J392" i="1"/>
  <c r="K392" i="1" s="1"/>
  <c r="M392" i="1" s="1"/>
  <c r="N392" i="1" s="1"/>
  <c r="O392" i="1" s="1"/>
  <c r="J393" i="1"/>
  <c r="K393" i="1" s="1"/>
  <c r="M393" i="1" s="1"/>
  <c r="N393" i="1" s="1"/>
  <c r="O393" i="1" s="1"/>
  <c r="J394" i="1"/>
  <c r="K394" i="1" s="1"/>
  <c r="J395" i="1"/>
  <c r="K395" i="1" s="1"/>
  <c r="M395" i="1" s="1"/>
  <c r="N395" i="1" s="1"/>
  <c r="O395" i="1" s="1"/>
  <c r="J396" i="1"/>
  <c r="K396" i="1" s="1"/>
  <c r="J397" i="1"/>
  <c r="K397" i="1" s="1"/>
  <c r="M397" i="1" s="1"/>
  <c r="N397" i="1" s="1"/>
  <c r="O397" i="1" s="1"/>
  <c r="J398" i="1"/>
  <c r="K398" i="1" s="1"/>
  <c r="J399" i="1"/>
  <c r="K399" i="1" s="1"/>
  <c r="J400" i="1"/>
  <c r="K400" i="1" s="1"/>
  <c r="M400" i="1" s="1"/>
  <c r="N400" i="1" s="1"/>
  <c r="O400" i="1" s="1"/>
  <c r="J401" i="1"/>
  <c r="K401" i="1" s="1"/>
  <c r="M401" i="1" s="1"/>
  <c r="N401" i="1" s="1"/>
  <c r="O401" i="1" s="1"/>
  <c r="J402" i="1"/>
  <c r="K402" i="1" s="1"/>
  <c r="J403" i="1"/>
  <c r="K403" i="1" s="1"/>
  <c r="M403" i="1" s="1"/>
  <c r="N403" i="1" s="1"/>
  <c r="O403" i="1" s="1"/>
  <c r="J404" i="1"/>
  <c r="K404" i="1" s="1"/>
  <c r="J405" i="1"/>
  <c r="K405" i="1" s="1"/>
  <c r="M405" i="1" s="1"/>
  <c r="N405" i="1" s="1"/>
  <c r="O405" i="1" s="1"/>
  <c r="J406" i="1"/>
  <c r="K406" i="1" s="1"/>
  <c r="J407" i="1"/>
  <c r="K407" i="1" s="1"/>
  <c r="J408" i="1"/>
  <c r="K408" i="1" s="1"/>
  <c r="M408" i="1" s="1"/>
  <c r="N408" i="1" s="1"/>
  <c r="O408" i="1" s="1"/>
  <c r="J409" i="1"/>
  <c r="K409" i="1" s="1"/>
  <c r="M409" i="1" s="1"/>
  <c r="N409" i="1" s="1"/>
  <c r="O409" i="1" s="1"/>
  <c r="J410" i="1"/>
  <c r="K410" i="1" s="1"/>
  <c r="J411" i="1"/>
  <c r="K411" i="1" s="1"/>
  <c r="M411" i="1" s="1"/>
  <c r="N411" i="1" s="1"/>
  <c r="O411" i="1" s="1"/>
  <c r="J412" i="1"/>
  <c r="K412" i="1" s="1"/>
  <c r="J413" i="1"/>
  <c r="K413" i="1" s="1"/>
  <c r="M413" i="1" s="1"/>
  <c r="N413" i="1" s="1"/>
  <c r="O413" i="1" s="1"/>
  <c r="J414" i="1"/>
  <c r="K414" i="1" s="1"/>
  <c r="J415" i="1"/>
  <c r="K415" i="1" s="1"/>
  <c r="J416" i="1"/>
  <c r="K416" i="1" s="1"/>
  <c r="M416" i="1" s="1"/>
  <c r="N416" i="1" s="1"/>
  <c r="O416" i="1" s="1"/>
  <c r="J417" i="1"/>
  <c r="K417" i="1" s="1"/>
  <c r="M417" i="1" s="1"/>
  <c r="N417" i="1" s="1"/>
  <c r="O417" i="1" s="1"/>
  <c r="J418" i="1"/>
  <c r="K418" i="1" s="1"/>
  <c r="J419" i="1"/>
  <c r="K419" i="1" s="1"/>
  <c r="M419" i="1" s="1"/>
  <c r="N419" i="1" s="1"/>
  <c r="O419" i="1" s="1"/>
  <c r="J420" i="1"/>
  <c r="K420" i="1" s="1"/>
  <c r="J421" i="1"/>
  <c r="K421" i="1" s="1"/>
  <c r="M421" i="1" s="1"/>
  <c r="N421" i="1" s="1"/>
  <c r="O421" i="1" s="1"/>
  <c r="J422" i="1"/>
  <c r="K422" i="1" s="1"/>
  <c r="J423" i="1"/>
  <c r="K423" i="1" s="1"/>
  <c r="J424" i="1"/>
  <c r="K424" i="1" s="1"/>
  <c r="M424" i="1" s="1"/>
  <c r="N424" i="1" s="1"/>
  <c r="O424" i="1" s="1"/>
  <c r="J425" i="1"/>
  <c r="K425" i="1" s="1"/>
  <c r="M425" i="1" s="1"/>
  <c r="N425" i="1" s="1"/>
  <c r="O425" i="1" s="1"/>
  <c r="J426" i="1"/>
  <c r="K426" i="1" s="1"/>
  <c r="J427" i="1"/>
  <c r="K427" i="1" s="1"/>
  <c r="M427" i="1" s="1"/>
  <c r="N427" i="1" s="1"/>
  <c r="O427" i="1" s="1"/>
  <c r="J428" i="1"/>
  <c r="K428" i="1" s="1"/>
  <c r="J429" i="1"/>
  <c r="K429" i="1" s="1"/>
  <c r="M429" i="1" s="1"/>
  <c r="N429" i="1" s="1"/>
  <c r="O429" i="1" s="1"/>
  <c r="J430" i="1"/>
  <c r="K430" i="1" s="1"/>
  <c r="M430" i="1" s="1"/>
  <c r="N430" i="1" s="1"/>
  <c r="O430" i="1" s="1"/>
  <c r="J431" i="1"/>
  <c r="K431" i="1" s="1"/>
  <c r="J432" i="1"/>
  <c r="K432" i="1" s="1"/>
  <c r="M432" i="1" s="1"/>
  <c r="N432" i="1" s="1"/>
  <c r="O432" i="1" s="1"/>
  <c r="J433" i="1"/>
  <c r="K433" i="1" s="1"/>
  <c r="M433" i="1" s="1"/>
  <c r="N433" i="1" s="1"/>
  <c r="O433" i="1" s="1"/>
  <c r="J434" i="1"/>
  <c r="K434" i="1" s="1"/>
  <c r="J435" i="1"/>
  <c r="K435" i="1" s="1"/>
  <c r="M435" i="1" s="1"/>
  <c r="N435" i="1" s="1"/>
  <c r="O435" i="1" s="1"/>
  <c r="J436" i="1"/>
  <c r="K436" i="1" s="1"/>
  <c r="J437" i="1"/>
  <c r="K437" i="1" s="1"/>
  <c r="M437" i="1" s="1"/>
  <c r="N437" i="1" s="1"/>
  <c r="O437" i="1" s="1"/>
  <c r="J438" i="1"/>
  <c r="K438" i="1" s="1"/>
  <c r="M438" i="1" s="1"/>
  <c r="N438" i="1" s="1"/>
  <c r="O438" i="1" s="1"/>
  <c r="J439" i="1"/>
  <c r="K439" i="1" s="1"/>
  <c r="J440" i="1"/>
  <c r="K440" i="1" s="1"/>
  <c r="M440" i="1" s="1"/>
  <c r="N440" i="1" s="1"/>
  <c r="O440" i="1" s="1"/>
  <c r="J441" i="1"/>
  <c r="K441" i="1" s="1"/>
  <c r="M441" i="1" s="1"/>
  <c r="N441" i="1" s="1"/>
  <c r="O441" i="1" s="1"/>
  <c r="J442" i="1"/>
  <c r="K442" i="1" s="1"/>
  <c r="J443" i="1"/>
  <c r="K443" i="1" s="1"/>
  <c r="M443" i="1" s="1"/>
  <c r="N443" i="1" s="1"/>
  <c r="O443" i="1" s="1"/>
  <c r="J444" i="1"/>
  <c r="K444" i="1" s="1"/>
  <c r="J445" i="1"/>
  <c r="K445" i="1" s="1"/>
  <c r="M445" i="1" s="1"/>
  <c r="N445" i="1" s="1"/>
  <c r="O445" i="1" s="1"/>
  <c r="J446" i="1"/>
  <c r="K446" i="1" s="1"/>
  <c r="M446" i="1" s="1"/>
  <c r="N446" i="1" s="1"/>
  <c r="O446" i="1" s="1"/>
  <c r="J447" i="1"/>
  <c r="K447" i="1" s="1"/>
  <c r="J448" i="1"/>
  <c r="K448" i="1" s="1"/>
  <c r="M448" i="1" s="1"/>
  <c r="N448" i="1" s="1"/>
  <c r="O448" i="1" s="1"/>
  <c r="J449" i="1"/>
  <c r="K449" i="1" s="1"/>
  <c r="M449" i="1" s="1"/>
  <c r="N449" i="1" s="1"/>
  <c r="O449" i="1" s="1"/>
  <c r="J450" i="1"/>
  <c r="K450" i="1" s="1"/>
  <c r="J451" i="1"/>
  <c r="K451" i="1" s="1"/>
  <c r="M451" i="1" s="1"/>
  <c r="N451" i="1" s="1"/>
  <c r="O451" i="1" s="1"/>
  <c r="J452" i="1"/>
  <c r="K452" i="1" s="1"/>
  <c r="J453" i="1"/>
  <c r="K453" i="1" s="1"/>
  <c r="M453" i="1" s="1"/>
  <c r="N453" i="1" s="1"/>
  <c r="O453" i="1" s="1"/>
  <c r="J454" i="1"/>
  <c r="K454" i="1" s="1"/>
  <c r="M454" i="1" s="1"/>
  <c r="N454" i="1" s="1"/>
  <c r="O454" i="1" s="1"/>
  <c r="J455" i="1"/>
  <c r="K455" i="1" s="1"/>
  <c r="J456" i="1"/>
  <c r="K456" i="1" s="1"/>
  <c r="M456" i="1" s="1"/>
  <c r="N456" i="1" s="1"/>
  <c r="O456" i="1" s="1"/>
  <c r="J457" i="1"/>
  <c r="K457" i="1" s="1"/>
  <c r="M457" i="1" s="1"/>
  <c r="N457" i="1" s="1"/>
  <c r="O457" i="1" s="1"/>
  <c r="J458" i="1"/>
  <c r="K458" i="1" s="1"/>
  <c r="J459" i="1"/>
  <c r="K459" i="1" s="1"/>
  <c r="M459" i="1" s="1"/>
  <c r="N459" i="1" s="1"/>
  <c r="O459" i="1" s="1"/>
  <c r="J460" i="1"/>
  <c r="K460" i="1" s="1"/>
  <c r="J461" i="1"/>
  <c r="K461" i="1" s="1"/>
  <c r="M461" i="1" s="1"/>
  <c r="N461" i="1" s="1"/>
  <c r="O461" i="1" s="1"/>
  <c r="J462" i="1"/>
  <c r="K462" i="1" s="1"/>
  <c r="M462" i="1" s="1"/>
  <c r="N462" i="1" s="1"/>
  <c r="O462" i="1" s="1"/>
  <c r="J463" i="1"/>
  <c r="K463" i="1" s="1"/>
  <c r="J464" i="1"/>
  <c r="K464" i="1" s="1"/>
  <c r="M464" i="1" s="1"/>
  <c r="N464" i="1" s="1"/>
  <c r="O464" i="1" s="1"/>
  <c r="J465" i="1"/>
  <c r="K465" i="1" s="1"/>
  <c r="M465" i="1" s="1"/>
  <c r="N465" i="1" s="1"/>
  <c r="O465" i="1" s="1"/>
  <c r="J466" i="1"/>
  <c r="K466" i="1" s="1"/>
  <c r="J467" i="1"/>
  <c r="K467" i="1" s="1"/>
  <c r="M467" i="1" s="1"/>
  <c r="N467" i="1" s="1"/>
  <c r="O467" i="1" s="1"/>
  <c r="J468" i="1"/>
  <c r="K468" i="1" s="1"/>
  <c r="J469" i="1"/>
  <c r="K469" i="1" s="1"/>
  <c r="M469" i="1" s="1"/>
  <c r="N469" i="1" s="1"/>
  <c r="O469" i="1" s="1"/>
  <c r="J470" i="1"/>
  <c r="K470" i="1" s="1"/>
  <c r="M470" i="1" s="1"/>
  <c r="N470" i="1" s="1"/>
  <c r="O470" i="1" s="1"/>
  <c r="J471" i="1"/>
  <c r="K471" i="1" s="1"/>
  <c r="J472" i="1"/>
  <c r="K472" i="1" s="1"/>
  <c r="M472" i="1" s="1"/>
  <c r="N472" i="1" s="1"/>
  <c r="O472" i="1" s="1"/>
  <c r="J473" i="1"/>
  <c r="K473" i="1" s="1"/>
  <c r="M473" i="1" s="1"/>
  <c r="N473" i="1" s="1"/>
  <c r="O473" i="1" s="1"/>
  <c r="J474" i="1"/>
  <c r="K474" i="1" s="1"/>
  <c r="J475" i="1"/>
  <c r="K475" i="1" s="1"/>
  <c r="M475" i="1" s="1"/>
  <c r="N475" i="1" s="1"/>
  <c r="O475" i="1" s="1"/>
  <c r="J476" i="1"/>
  <c r="K476" i="1" s="1"/>
  <c r="J477" i="1"/>
  <c r="K477" i="1" s="1"/>
  <c r="M477" i="1" s="1"/>
  <c r="N477" i="1" s="1"/>
  <c r="O477" i="1" s="1"/>
  <c r="J478" i="1"/>
  <c r="K478" i="1" s="1"/>
  <c r="M478" i="1" s="1"/>
  <c r="N478" i="1" s="1"/>
  <c r="O478" i="1" s="1"/>
  <c r="J479" i="1"/>
  <c r="K479" i="1" s="1"/>
  <c r="J480" i="1"/>
  <c r="K480" i="1" s="1"/>
  <c r="M480" i="1" s="1"/>
  <c r="N480" i="1" s="1"/>
  <c r="O480" i="1" s="1"/>
  <c r="J481" i="1"/>
  <c r="K481" i="1" s="1"/>
  <c r="M481" i="1" s="1"/>
  <c r="N481" i="1" s="1"/>
  <c r="O481" i="1" s="1"/>
  <c r="J482" i="1"/>
  <c r="K482" i="1" s="1"/>
  <c r="J483" i="1"/>
  <c r="K483" i="1" s="1"/>
  <c r="M483" i="1" s="1"/>
  <c r="N483" i="1" s="1"/>
  <c r="O483" i="1" s="1"/>
  <c r="J484" i="1"/>
  <c r="K484" i="1" s="1"/>
  <c r="J485" i="1"/>
  <c r="K485" i="1" s="1"/>
  <c r="M485" i="1" s="1"/>
  <c r="N485" i="1" s="1"/>
  <c r="O485" i="1" s="1"/>
  <c r="J486" i="1"/>
  <c r="K486" i="1" s="1"/>
  <c r="M486" i="1" s="1"/>
  <c r="N486" i="1" s="1"/>
  <c r="O486" i="1" s="1"/>
  <c r="J487" i="1"/>
  <c r="K487" i="1" s="1"/>
  <c r="J488" i="1"/>
  <c r="K488" i="1" s="1"/>
  <c r="M488" i="1" s="1"/>
  <c r="N488" i="1" s="1"/>
  <c r="O488" i="1" s="1"/>
  <c r="J489" i="1"/>
  <c r="K489" i="1" s="1"/>
  <c r="M489" i="1" s="1"/>
  <c r="N489" i="1" s="1"/>
  <c r="O489" i="1" s="1"/>
  <c r="J490" i="1"/>
  <c r="K490" i="1" s="1"/>
  <c r="J491" i="1"/>
  <c r="K491" i="1" s="1"/>
  <c r="M491" i="1" s="1"/>
  <c r="N491" i="1" s="1"/>
  <c r="O491" i="1" s="1"/>
  <c r="J492" i="1"/>
  <c r="K492" i="1" s="1"/>
  <c r="J493" i="1"/>
  <c r="K493" i="1" s="1"/>
  <c r="M493" i="1" s="1"/>
  <c r="N493" i="1" s="1"/>
  <c r="O493" i="1" s="1"/>
  <c r="J494" i="1"/>
  <c r="K494" i="1" s="1"/>
  <c r="M494" i="1" s="1"/>
  <c r="N494" i="1" s="1"/>
  <c r="O494" i="1" s="1"/>
  <c r="J495" i="1"/>
  <c r="K495" i="1" s="1"/>
  <c r="J496" i="1"/>
  <c r="K496" i="1" s="1"/>
  <c r="M496" i="1" s="1"/>
  <c r="N496" i="1" s="1"/>
  <c r="O496" i="1" s="1"/>
  <c r="J497" i="1"/>
  <c r="K497" i="1" s="1"/>
  <c r="M497" i="1" s="1"/>
  <c r="N497" i="1" s="1"/>
  <c r="O497" i="1" s="1"/>
  <c r="J498" i="1"/>
  <c r="K498" i="1" s="1"/>
  <c r="J499" i="1"/>
  <c r="K499" i="1" s="1"/>
  <c r="M499" i="1" s="1"/>
  <c r="N499" i="1" s="1"/>
  <c r="O499" i="1" s="1"/>
  <c r="J500" i="1"/>
  <c r="K500" i="1" s="1"/>
  <c r="J501" i="1"/>
  <c r="K501" i="1" s="1"/>
  <c r="M501" i="1" s="1"/>
  <c r="N501" i="1" s="1"/>
  <c r="O501" i="1" s="1"/>
  <c r="J502" i="1"/>
  <c r="K502" i="1" s="1"/>
  <c r="M502" i="1" s="1"/>
  <c r="N502" i="1" s="1"/>
  <c r="O502" i="1" s="1"/>
  <c r="J503" i="1"/>
  <c r="K503" i="1" s="1"/>
  <c r="J504" i="1"/>
  <c r="K504" i="1" s="1"/>
  <c r="M504" i="1" s="1"/>
  <c r="N504" i="1" s="1"/>
  <c r="O504" i="1" s="1"/>
  <c r="J505" i="1"/>
  <c r="K505" i="1" s="1"/>
  <c r="M505" i="1" s="1"/>
  <c r="N505" i="1" s="1"/>
  <c r="O505" i="1" s="1"/>
  <c r="J506" i="1"/>
  <c r="K506" i="1" s="1"/>
  <c r="J507" i="1"/>
  <c r="K507" i="1" s="1"/>
  <c r="M507" i="1" s="1"/>
  <c r="N507" i="1" s="1"/>
  <c r="O507" i="1" s="1"/>
  <c r="J508" i="1"/>
  <c r="K508" i="1" s="1"/>
  <c r="J509" i="1"/>
  <c r="K509" i="1" s="1"/>
  <c r="M509" i="1" s="1"/>
  <c r="N509" i="1" s="1"/>
  <c r="O509" i="1" s="1"/>
  <c r="J510" i="1"/>
  <c r="K510" i="1" s="1"/>
  <c r="M510" i="1" s="1"/>
  <c r="N510" i="1" s="1"/>
  <c r="O510" i="1" s="1"/>
  <c r="J511" i="1"/>
  <c r="K511" i="1" s="1"/>
  <c r="J512" i="1"/>
  <c r="K512" i="1" s="1"/>
  <c r="M512" i="1" s="1"/>
  <c r="N512" i="1" s="1"/>
  <c r="O512" i="1" s="1"/>
  <c r="J513" i="1"/>
  <c r="K513" i="1" s="1"/>
  <c r="M513" i="1" s="1"/>
  <c r="N513" i="1" s="1"/>
  <c r="O513" i="1" s="1"/>
  <c r="J514" i="1"/>
  <c r="K514" i="1" s="1"/>
  <c r="J515" i="1"/>
  <c r="K515" i="1" s="1"/>
  <c r="M515" i="1" s="1"/>
  <c r="N515" i="1" s="1"/>
  <c r="O515" i="1" s="1"/>
  <c r="J516" i="1"/>
  <c r="K516" i="1" s="1"/>
  <c r="J517" i="1"/>
  <c r="K517" i="1" s="1"/>
  <c r="M517" i="1" s="1"/>
  <c r="N517" i="1" s="1"/>
  <c r="O517" i="1" s="1"/>
  <c r="J518" i="1"/>
  <c r="K518" i="1" s="1"/>
  <c r="M518" i="1" s="1"/>
  <c r="N518" i="1" s="1"/>
  <c r="O518" i="1" s="1"/>
  <c r="J519" i="1"/>
  <c r="K519" i="1" s="1"/>
  <c r="J520" i="1"/>
  <c r="K520" i="1" s="1"/>
  <c r="M520" i="1" s="1"/>
  <c r="N520" i="1" s="1"/>
  <c r="O520" i="1" s="1"/>
  <c r="J521" i="1"/>
  <c r="K521" i="1" s="1"/>
  <c r="M521" i="1" s="1"/>
  <c r="N521" i="1" s="1"/>
  <c r="O521" i="1" s="1"/>
  <c r="J522" i="1"/>
  <c r="K522" i="1" s="1"/>
  <c r="J523" i="1"/>
  <c r="K523" i="1" s="1"/>
  <c r="M523" i="1" s="1"/>
  <c r="N523" i="1" s="1"/>
  <c r="O523" i="1" s="1"/>
  <c r="J524" i="1"/>
  <c r="K524" i="1" s="1"/>
  <c r="J525" i="1"/>
  <c r="K525" i="1" s="1"/>
  <c r="M525" i="1" s="1"/>
  <c r="N525" i="1" s="1"/>
  <c r="O525" i="1" s="1"/>
  <c r="J526" i="1"/>
  <c r="K526" i="1" s="1"/>
  <c r="M526" i="1" s="1"/>
  <c r="N526" i="1" s="1"/>
  <c r="O526" i="1" s="1"/>
  <c r="J527" i="1"/>
  <c r="K527" i="1" s="1"/>
  <c r="J528" i="1"/>
  <c r="K528" i="1" s="1"/>
  <c r="M528" i="1" s="1"/>
  <c r="N528" i="1" s="1"/>
  <c r="O528" i="1" s="1"/>
  <c r="J529" i="1"/>
  <c r="K529" i="1" s="1"/>
  <c r="M529" i="1" s="1"/>
  <c r="N529" i="1" s="1"/>
  <c r="O529" i="1" s="1"/>
  <c r="J530" i="1"/>
  <c r="K530" i="1" s="1"/>
  <c r="J531" i="1"/>
  <c r="K531" i="1" s="1"/>
  <c r="M531" i="1" s="1"/>
  <c r="N531" i="1" s="1"/>
  <c r="O531" i="1" s="1"/>
  <c r="J532" i="1"/>
  <c r="K532" i="1" s="1"/>
  <c r="J533" i="1"/>
  <c r="K533" i="1" s="1"/>
  <c r="M533" i="1" s="1"/>
  <c r="N533" i="1" s="1"/>
  <c r="O533" i="1" s="1"/>
  <c r="J534" i="1"/>
  <c r="K534" i="1" s="1"/>
  <c r="M534" i="1" s="1"/>
  <c r="N534" i="1" s="1"/>
  <c r="O534" i="1" s="1"/>
  <c r="J535" i="1"/>
  <c r="K535" i="1" s="1"/>
  <c r="J536" i="1"/>
  <c r="K536" i="1" s="1"/>
  <c r="M536" i="1" s="1"/>
  <c r="N536" i="1" s="1"/>
  <c r="O536" i="1" s="1"/>
  <c r="J537" i="1"/>
  <c r="K537" i="1" s="1"/>
  <c r="M537" i="1" s="1"/>
  <c r="N537" i="1" s="1"/>
  <c r="O537" i="1" s="1"/>
  <c r="J538" i="1"/>
  <c r="K538" i="1" s="1"/>
  <c r="J539" i="1"/>
  <c r="K539" i="1" s="1"/>
  <c r="M539" i="1" s="1"/>
  <c r="N539" i="1" s="1"/>
  <c r="O539" i="1" s="1"/>
  <c r="J540" i="1"/>
  <c r="K540" i="1" s="1"/>
  <c r="J541" i="1"/>
  <c r="K541" i="1" s="1"/>
  <c r="M541" i="1" s="1"/>
  <c r="N541" i="1" s="1"/>
  <c r="O541" i="1" s="1"/>
  <c r="J542" i="1"/>
  <c r="K542" i="1" s="1"/>
  <c r="M542" i="1" s="1"/>
  <c r="N542" i="1" s="1"/>
  <c r="O542" i="1" s="1"/>
  <c r="J543" i="1"/>
  <c r="K543" i="1" s="1"/>
  <c r="J544" i="1"/>
  <c r="K544" i="1" s="1"/>
  <c r="M544" i="1" s="1"/>
  <c r="N544" i="1" s="1"/>
  <c r="O544" i="1" s="1"/>
  <c r="J545" i="1"/>
  <c r="K545" i="1" s="1"/>
  <c r="M545" i="1" s="1"/>
  <c r="N545" i="1" s="1"/>
  <c r="O545" i="1" s="1"/>
  <c r="J546" i="1"/>
  <c r="K546" i="1" s="1"/>
  <c r="J547" i="1"/>
  <c r="K547" i="1" s="1"/>
  <c r="M547" i="1" s="1"/>
  <c r="N547" i="1" s="1"/>
  <c r="O547" i="1" s="1"/>
  <c r="J548" i="1"/>
  <c r="K548" i="1" s="1"/>
  <c r="J549" i="1"/>
  <c r="K549" i="1" s="1"/>
  <c r="M549" i="1" s="1"/>
  <c r="N549" i="1" s="1"/>
  <c r="O549" i="1" s="1"/>
  <c r="J550" i="1"/>
  <c r="K550" i="1" s="1"/>
  <c r="M550" i="1" s="1"/>
  <c r="N550" i="1" s="1"/>
  <c r="O550" i="1" s="1"/>
  <c r="J551" i="1"/>
  <c r="K551" i="1" s="1"/>
  <c r="J552" i="1"/>
  <c r="K552" i="1" s="1"/>
  <c r="M552" i="1" s="1"/>
  <c r="N552" i="1" s="1"/>
  <c r="O552" i="1" s="1"/>
  <c r="J553" i="1"/>
  <c r="K553" i="1" s="1"/>
  <c r="M553" i="1" s="1"/>
  <c r="N553" i="1" s="1"/>
  <c r="O553" i="1" s="1"/>
  <c r="J554" i="1"/>
  <c r="K554" i="1" s="1"/>
  <c r="J555" i="1"/>
  <c r="K555" i="1" s="1"/>
  <c r="M555" i="1" s="1"/>
  <c r="N555" i="1" s="1"/>
  <c r="O555" i="1" s="1"/>
  <c r="J556" i="1"/>
  <c r="K556" i="1" s="1"/>
  <c r="J557" i="1"/>
  <c r="K557" i="1" s="1"/>
  <c r="M557" i="1" s="1"/>
  <c r="N557" i="1" s="1"/>
  <c r="O557" i="1" s="1"/>
  <c r="J558" i="1"/>
  <c r="K558" i="1" s="1"/>
  <c r="M558" i="1" s="1"/>
  <c r="N558" i="1" s="1"/>
  <c r="O558" i="1" s="1"/>
  <c r="J559" i="1"/>
  <c r="K559" i="1" s="1"/>
  <c r="J560" i="1"/>
  <c r="K560" i="1" s="1"/>
  <c r="M560" i="1" s="1"/>
  <c r="N560" i="1" s="1"/>
  <c r="O560" i="1" s="1"/>
  <c r="J561" i="1"/>
  <c r="K561" i="1" s="1"/>
  <c r="M561" i="1" s="1"/>
  <c r="N561" i="1" s="1"/>
  <c r="O561" i="1" s="1"/>
  <c r="J562" i="1"/>
  <c r="K562" i="1" s="1"/>
  <c r="J563" i="1"/>
  <c r="K563" i="1" s="1"/>
  <c r="M563" i="1" s="1"/>
  <c r="N563" i="1" s="1"/>
  <c r="O563" i="1" s="1"/>
  <c r="J564" i="1"/>
  <c r="K564" i="1" s="1"/>
  <c r="J565" i="1"/>
  <c r="K565" i="1" s="1"/>
  <c r="M565" i="1" s="1"/>
  <c r="N565" i="1" s="1"/>
  <c r="O565" i="1" s="1"/>
  <c r="J566" i="1"/>
  <c r="K566" i="1" s="1"/>
  <c r="M566" i="1" s="1"/>
  <c r="N566" i="1" s="1"/>
  <c r="O566" i="1" s="1"/>
  <c r="J567" i="1"/>
  <c r="K567" i="1" s="1"/>
  <c r="J568" i="1"/>
  <c r="K568" i="1" s="1"/>
  <c r="M568" i="1" s="1"/>
  <c r="N568" i="1" s="1"/>
  <c r="O568" i="1" s="1"/>
  <c r="J569" i="1"/>
  <c r="K569" i="1" s="1"/>
  <c r="M569" i="1" s="1"/>
  <c r="N569" i="1" s="1"/>
  <c r="O569" i="1" s="1"/>
  <c r="J570" i="1"/>
  <c r="K570" i="1" s="1"/>
  <c r="J571" i="1"/>
  <c r="K571" i="1" s="1"/>
  <c r="M571" i="1" s="1"/>
  <c r="N571" i="1" s="1"/>
  <c r="O571" i="1" s="1"/>
  <c r="J572" i="1"/>
  <c r="K572" i="1" s="1"/>
  <c r="J573" i="1"/>
  <c r="K573" i="1" s="1"/>
  <c r="M573" i="1" s="1"/>
  <c r="N573" i="1" s="1"/>
  <c r="O573" i="1" s="1"/>
  <c r="J574" i="1"/>
  <c r="K574" i="1" s="1"/>
  <c r="M574" i="1" s="1"/>
  <c r="N574" i="1" s="1"/>
  <c r="O574" i="1" s="1"/>
  <c r="J575" i="1"/>
  <c r="K575" i="1" s="1"/>
  <c r="J576" i="1"/>
  <c r="K576" i="1" s="1"/>
  <c r="M576" i="1" s="1"/>
  <c r="N576" i="1" s="1"/>
  <c r="O576" i="1" s="1"/>
  <c r="J577" i="1"/>
  <c r="K577" i="1" s="1"/>
  <c r="M577" i="1" s="1"/>
  <c r="N577" i="1" s="1"/>
  <c r="O577" i="1" s="1"/>
  <c r="J578" i="1"/>
  <c r="K578" i="1" s="1"/>
  <c r="J579" i="1"/>
  <c r="K579" i="1" s="1"/>
  <c r="M579" i="1" s="1"/>
  <c r="N579" i="1" s="1"/>
  <c r="O579" i="1" s="1"/>
  <c r="J580" i="1"/>
  <c r="K580" i="1" s="1"/>
  <c r="J581" i="1"/>
  <c r="K581" i="1" s="1"/>
  <c r="M581" i="1" s="1"/>
  <c r="N581" i="1" s="1"/>
  <c r="O581" i="1" s="1"/>
  <c r="J582" i="1"/>
  <c r="K582" i="1" s="1"/>
  <c r="M582" i="1" s="1"/>
  <c r="N582" i="1" s="1"/>
  <c r="O582" i="1" s="1"/>
  <c r="J583" i="1"/>
  <c r="K583" i="1" s="1"/>
  <c r="J584" i="1"/>
  <c r="K584" i="1" s="1"/>
  <c r="M584" i="1" s="1"/>
  <c r="N584" i="1" s="1"/>
  <c r="O584" i="1" s="1"/>
  <c r="J585" i="1"/>
  <c r="K585" i="1" s="1"/>
  <c r="M585" i="1" s="1"/>
  <c r="N585" i="1" s="1"/>
  <c r="O585" i="1" s="1"/>
  <c r="J586" i="1"/>
  <c r="K586" i="1" s="1"/>
  <c r="J587" i="1"/>
  <c r="K587" i="1" s="1"/>
  <c r="M587" i="1" s="1"/>
  <c r="N587" i="1" s="1"/>
  <c r="O587" i="1" s="1"/>
  <c r="J588" i="1"/>
  <c r="K588" i="1" s="1"/>
  <c r="J589" i="1"/>
  <c r="K589" i="1" s="1"/>
  <c r="M589" i="1" s="1"/>
  <c r="N589" i="1" s="1"/>
  <c r="O589" i="1" s="1"/>
  <c r="J590" i="1"/>
  <c r="K590" i="1" s="1"/>
  <c r="M590" i="1" s="1"/>
  <c r="N590" i="1" s="1"/>
  <c r="O590" i="1" s="1"/>
  <c r="J591" i="1"/>
  <c r="K591" i="1" s="1"/>
  <c r="J592" i="1"/>
  <c r="K592" i="1" s="1"/>
  <c r="M592" i="1" s="1"/>
  <c r="N592" i="1" s="1"/>
  <c r="O592" i="1" s="1"/>
  <c r="J593" i="1"/>
  <c r="K593" i="1" s="1"/>
  <c r="M593" i="1" s="1"/>
  <c r="N593" i="1" s="1"/>
  <c r="O593" i="1" s="1"/>
  <c r="J594" i="1"/>
  <c r="K594" i="1" s="1"/>
  <c r="J595" i="1"/>
  <c r="K595" i="1" s="1"/>
  <c r="M595" i="1" s="1"/>
  <c r="N595" i="1" s="1"/>
  <c r="O595" i="1" s="1"/>
  <c r="J596" i="1"/>
  <c r="K596" i="1" s="1"/>
  <c r="J597" i="1"/>
  <c r="K597" i="1" s="1"/>
  <c r="M597" i="1" s="1"/>
  <c r="N597" i="1" s="1"/>
  <c r="O597" i="1" s="1"/>
  <c r="J598" i="1"/>
  <c r="K598" i="1" s="1"/>
  <c r="M598" i="1" s="1"/>
  <c r="N598" i="1" s="1"/>
  <c r="O598" i="1" s="1"/>
  <c r="J599" i="1"/>
  <c r="K599" i="1" s="1"/>
  <c r="J600" i="1"/>
  <c r="K600" i="1" s="1"/>
  <c r="M600" i="1" s="1"/>
  <c r="N600" i="1" s="1"/>
  <c r="O600" i="1" s="1"/>
  <c r="J601" i="1"/>
  <c r="K601" i="1" s="1"/>
  <c r="M601" i="1" s="1"/>
  <c r="N601" i="1" s="1"/>
  <c r="O601" i="1" s="1"/>
  <c r="J602" i="1"/>
  <c r="K602" i="1" s="1"/>
  <c r="J603" i="1"/>
  <c r="K603" i="1" s="1"/>
  <c r="M603" i="1" s="1"/>
  <c r="N603" i="1" s="1"/>
  <c r="O603" i="1" s="1"/>
  <c r="J604" i="1"/>
  <c r="K604" i="1" s="1"/>
  <c r="J605" i="1"/>
  <c r="K605" i="1" s="1"/>
  <c r="M605" i="1" s="1"/>
  <c r="N605" i="1" s="1"/>
  <c r="O605" i="1" s="1"/>
  <c r="J606" i="1"/>
  <c r="K606" i="1" s="1"/>
  <c r="M606" i="1" s="1"/>
  <c r="N606" i="1" s="1"/>
  <c r="O606" i="1" s="1"/>
  <c r="J607" i="1"/>
  <c r="K607" i="1" s="1"/>
  <c r="J608" i="1"/>
  <c r="K608" i="1" s="1"/>
  <c r="M608" i="1" s="1"/>
  <c r="N608" i="1" s="1"/>
  <c r="O608" i="1" s="1"/>
  <c r="J609" i="1"/>
  <c r="K609" i="1" s="1"/>
  <c r="M609" i="1" s="1"/>
  <c r="N609" i="1" s="1"/>
  <c r="O609" i="1" s="1"/>
  <c r="J610" i="1"/>
  <c r="K610" i="1" s="1"/>
  <c r="J611" i="1"/>
  <c r="K611" i="1" s="1"/>
  <c r="M611" i="1" s="1"/>
  <c r="N611" i="1" s="1"/>
  <c r="O611" i="1" s="1"/>
  <c r="J612" i="1"/>
  <c r="K612" i="1" s="1"/>
  <c r="J613" i="1"/>
  <c r="K613" i="1" s="1"/>
  <c r="M613" i="1" s="1"/>
  <c r="N613" i="1" s="1"/>
  <c r="O613" i="1" s="1"/>
  <c r="J614" i="1"/>
  <c r="K614" i="1" s="1"/>
  <c r="M614" i="1" s="1"/>
  <c r="N614" i="1" s="1"/>
  <c r="O614" i="1" s="1"/>
  <c r="J615" i="1"/>
  <c r="K615" i="1" s="1"/>
  <c r="J616" i="1"/>
  <c r="K616" i="1" s="1"/>
  <c r="M616" i="1" s="1"/>
  <c r="N616" i="1" s="1"/>
  <c r="O616" i="1" s="1"/>
  <c r="J617" i="1"/>
  <c r="K617" i="1" s="1"/>
  <c r="M617" i="1" s="1"/>
  <c r="N617" i="1" s="1"/>
  <c r="O617" i="1" s="1"/>
  <c r="J618" i="1"/>
  <c r="K618" i="1" s="1"/>
  <c r="J619" i="1"/>
  <c r="K619" i="1" s="1"/>
  <c r="M619" i="1" s="1"/>
  <c r="N619" i="1" s="1"/>
  <c r="O619" i="1" s="1"/>
  <c r="J620" i="1"/>
  <c r="K620" i="1" s="1"/>
  <c r="J621" i="1"/>
  <c r="K621" i="1" s="1"/>
  <c r="M621" i="1" s="1"/>
  <c r="N621" i="1" s="1"/>
  <c r="O621" i="1" s="1"/>
  <c r="J622" i="1"/>
  <c r="K622" i="1" s="1"/>
  <c r="M622" i="1" s="1"/>
  <c r="N622" i="1" s="1"/>
  <c r="O622" i="1" s="1"/>
  <c r="J623" i="1"/>
  <c r="K623" i="1" s="1"/>
  <c r="J624" i="1"/>
  <c r="K624" i="1" s="1"/>
  <c r="M624" i="1" s="1"/>
  <c r="N624" i="1" s="1"/>
  <c r="O624" i="1" s="1"/>
  <c r="J625" i="1"/>
  <c r="K625" i="1" s="1"/>
  <c r="M625" i="1" s="1"/>
  <c r="N625" i="1" s="1"/>
  <c r="O625" i="1" s="1"/>
  <c r="J626" i="1"/>
  <c r="K626" i="1" s="1"/>
  <c r="J627" i="1"/>
  <c r="K627" i="1" s="1"/>
  <c r="M627" i="1" s="1"/>
  <c r="N627" i="1" s="1"/>
  <c r="O627" i="1" s="1"/>
  <c r="J628" i="1"/>
  <c r="K628" i="1" s="1"/>
  <c r="J629" i="1"/>
  <c r="K629" i="1" s="1"/>
  <c r="M629" i="1" s="1"/>
  <c r="N629" i="1" s="1"/>
  <c r="O629" i="1" s="1"/>
  <c r="J630" i="1"/>
  <c r="K630" i="1" s="1"/>
  <c r="M630" i="1" s="1"/>
  <c r="N630" i="1" s="1"/>
  <c r="O630" i="1" s="1"/>
  <c r="J631" i="1"/>
  <c r="K631" i="1" s="1"/>
  <c r="J632" i="1"/>
  <c r="K632" i="1" s="1"/>
  <c r="M632" i="1" s="1"/>
  <c r="N632" i="1" s="1"/>
  <c r="O632" i="1" s="1"/>
  <c r="J633" i="1"/>
  <c r="K633" i="1" s="1"/>
  <c r="M633" i="1" s="1"/>
  <c r="N633" i="1" s="1"/>
  <c r="O633" i="1" s="1"/>
  <c r="J634" i="1"/>
  <c r="K634" i="1" s="1"/>
  <c r="J635" i="1"/>
  <c r="K635" i="1" s="1"/>
  <c r="M635" i="1" s="1"/>
  <c r="N635" i="1" s="1"/>
  <c r="O635" i="1" s="1"/>
  <c r="J636" i="1"/>
  <c r="K636" i="1" s="1"/>
  <c r="J637" i="1"/>
  <c r="K637" i="1" s="1"/>
  <c r="M637" i="1" s="1"/>
  <c r="N637" i="1" s="1"/>
  <c r="O637" i="1" s="1"/>
  <c r="J638" i="1"/>
  <c r="K638" i="1" s="1"/>
  <c r="M638" i="1" s="1"/>
  <c r="N638" i="1" s="1"/>
  <c r="O638" i="1" s="1"/>
  <c r="J639" i="1"/>
  <c r="K639" i="1" s="1"/>
  <c r="J640" i="1"/>
  <c r="K640" i="1" s="1"/>
  <c r="M640" i="1" s="1"/>
  <c r="N640" i="1" s="1"/>
  <c r="O640" i="1" s="1"/>
  <c r="J641" i="1"/>
  <c r="K641" i="1" s="1"/>
  <c r="M641" i="1" s="1"/>
  <c r="N641" i="1" s="1"/>
  <c r="O641" i="1" s="1"/>
  <c r="J642" i="1"/>
  <c r="K642" i="1" s="1"/>
  <c r="J643" i="1"/>
  <c r="K643" i="1" s="1"/>
  <c r="M643" i="1" s="1"/>
  <c r="N643" i="1" s="1"/>
  <c r="O643" i="1" s="1"/>
  <c r="J644" i="1"/>
  <c r="K644" i="1" s="1"/>
  <c r="J645" i="1"/>
  <c r="K645" i="1" s="1"/>
  <c r="M645" i="1" s="1"/>
  <c r="N645" i="1" s="1"/>
  <c r="O645" i="1" s="1"/>
  <c r="J646" i="1"/>
  <c r="K646" i="1" s="1"/>
  <c r="M646" i="1" s="1"/>
  <c r="N646" i="1" s="1"/>
  <c r="O646" i="1" s="1"/>
  <c r="J647" i="1"/>
  <c r="K647" i="1" s="1"/>
  <c r="J648" i="1"/>
  <c r="K648" i="1" s="1"/>
  <c r="M648" i="1" s="1"/>
  <c r="N648" i="1" s="1"/>
  <c r="O648" i="1" s="1"/>
  <c r="J649" i="1"/>
  <c r="K649" i="1" s="1"/>
  <c r="M649" i="1" s="1"/>
  <c r="N649" i="1" s="1"/>
  <c r="O649" i="1" s="1"/>
  <c r="J650" i="1"/>
  <c r="K650" i="1" s="1"/>
  <c r="J651" i="1"/>
  <c r="K651" i="1" s="1"/>
  <c r="M651" i="1" s="1"/>
  <c r="N651" i="1" s="1"/>
  <c r="O651" i="1" s="1"/>
  <c r="J652" i="1"/>
  <c r="K652" i="1" s="1"/>
  <c r="J653" i="1"/>
  <c r="K653" i="1" s="1"/>
  <c r="M653" i="1" s="1"/>
  <c r="N653" i="1" s="1"/>
  <c r="O653" i="1" s="1"/>
  <c r="J654" i="1"/>
  <c r="K654" i="1" s="1"/>
  <c r="M654" i="1" s="1"/>
  <c r="N654" i="1" s="1"/>
  <c r="O654" i="1" s="1"/>
  <c r="J655" i="1"/>
  <c r="K655" i="1" s="1"/>
  <c r="J656" i="1"/>
  <c r="K656" i="1" s="1"/>
  <c r="M656" i="1" s="1"/>
  <c r="N656" i="1" s="1"/>
  <c r="O656" i="1" s="1"/>
  <c r="J657" i="1"/>
  <c r="K657" i="1" s="1"/>
  <c r="M657" i="1" s="1"/>
  <c r="N657" i="1" s="1"/>
  <c r="O657" i="1" s="1"/>
  <c r="J658" i="1"/>
  <c r="K658" i="1" s="1"/>
  <c r="J659" i="1"/>
  <c r="K659" i="1" s="1"/>
  <c r="M659" i="1" s="1"/>
  <c r="N659" i="1" s="1"/>
  <c r="O659" i="1" s="1"/>
  <c r="J660" i="1"/>
  <c r="K660" i="1" s="1"/>
  <c r="J661" i="1"/>
  <c r="K661" i="1" s="1"/>
  <c r="M661" i="1" s="1"/>
  <c r="N661" i="1" s="1"/>
  <c r="O661" i="1" s="1"/>
  <c r="J662" i="1"/>
  <c r="K662" i="1" s="1"/>
  <c r="M662" i="1" s="1"/>
  <c r="N662" i="1" s="1"/>
  <c r="O662" i="1" s="1"/>
  <c r="J663" i="1"/>
  <c r="K663" i="1" s="1"/>
  <c r="J664" i="1"/>
  <c r="K664" i="1" s="1"/>
  <c r="M664" i="1" s="1"/>
  <c r="N664" i="1" s="1"/>
  <c r="O664" i="1" s="1"/>
  <c r="J665" i="1"/>
  <c r="K665" i="1" s="1"/>
  <c r="M665" i="1" s="1"/>
  <c r="N665" i="1" s="1"/>
  <c r="O665" i="1" s="1"/>
  <c r="J666" i="1"/>
  <c r="K666" i="1" s="1"/>
  <c r="J667" i="1"/>
  <c r="K667" i="1" s="1"/>
  <c r="M667" i="1" s="1"/>
  <c r="N667" i="1" s="1"/>
  <c r="O667" i="1" s="1"/>
  <c r="J668" i="1"/>
  <c r="K668" i="1" s="1"/>
  <c r="J669" i="1"/>
  <c r="K669" i="1" s="1"/>
  <c r="M669" i="1" s="1"/>
  <c r="N669" i="1" s="1"/>
  <c r="O669" i="1" s="1"/>
  <c r="J670" i="1"/>
  <c r="K670" i="1" s="1"/>
  <c r="M670" i="1" s="1"/>
  <c r="N670" i="1" s="1"/>
  <c r="O670" i="1" s="1"/>
  <c r="J671" i="1"/>
  <c r="K671" i="1" s="1"/>
  <c r="J672" i="1"/>
  <c r="K672" i="1" s="1"/>
  <c r="M672" i="1" s="1"/>
  <c r="N672" i="1" s="1"/>
  <c r="O672" i="1" s="1"/>
  <c r="J673" i="1"/>
  <c r="K673" i="1" s="1"/>
  <c r="M673" i="1" s="1"/>
  <c r="N673" i="1" s="1"/>
  <c r="O673" i="1" s="1"/>
  <c r="J674" i="1"/>
  <c r="K674" i="1" s="1"/>
  <c r="J675" i="1"/>
  <c r="K675" i="1" s="1"/>
  <c r="M675" i="1" s="1"/>
  <c r="N675" i="1" s="1"/>
  <c r="O675" i="1" s="1"/>
  <c r="J676" i="1"/>
  <c r="K676" i="1" s="1"/>
  <c r="J677" i="1"/>
  <c r="K677" i="1" s="1"/>
  <c r="M677" i="1" s="1"/>
  <c r="N677" i="1" s="1"/>
  <c r="O677" i="1" s="1"/>
  <c r="J678" i="1"/>
  <c r="K678" i="1" s="1"/>
  <c r="M678" i="1" s="1"/>
  <c r="N678" i="1" s="1"/>
  <c r="O678" i="1" s="1"/>
  <c r="J679" i="1"/>
  <c r="K679" i="1" s="1"/>
  <c r="J680" i="1"/>
  <c r="K680" i="1" s="1"/>
  <c r="M680" i="1" s="1"/>
  <c r="N680" i="1" s="1"/>
  <c r="O680" i="1" s="1"/>
  <c r="J681" i="1"/>
  <c r="K681" i="1" s="1"/>
  <c r="M681" i="1" s="1"/>
  <c r="N681" i="1" s="1"/>
  <c r="O681" i="1" s="1"/>
  <c r="J682" i="1"/>
  <c r="K682" i="1" s="1"/>
  <c r="J683" i="1"/>
  <c r="K683" i="1" s="1"/>
  <c r="M683" i="1" s="1"/>
  <c r="N683" i="1" s="1"/>
  <c r="O683" i="1" s="1"/>
  <c r="J684" i="1"/>
  <c r="K684" i="1" s="1"/>
  <c r="J685" i="1"/>
  <c r="K685" i="1" s="1"/>
  <c r="M685" i="1" s="1"/>
  <c r="N685" i="1" s="1"/>
  <c r="O685" i="1" s="1"/>
  <c r="J686" i="1"/>
  <c r="K686" i="1" s="1"/>
  <c r="M686" i="1" s="1"/>
  <c r="N686" i="1" s="1"/>
  <c r="O686" i="1" s="1"/>
  <c r="J687" i="1"/>
  <c r="K687" i="1" s="1"/>
  <c r="J688" i="1"/>
  <c r="K688" i="1" s="1"/>
  <c r="M688" i="1" s="1"/>
  <c r="N688" i="1" s="1"/>
  <c r="O688" i="1" s="1"/>
  <c r="J689" i="1"/>
  <c r="K689" i="1" s="1"/>
  <c r="M689" i="1" s="1"/>
  <c r="N689" i="1" s="1"/>
  <c r="O689" i="1" s="1"/>
  <c r="J690" i="1"/>
  <c r="K690" i="1" s="1"/>
  <c r="J691" i="1"/>
  <c r="K691" i="1" s="1"/>
  <c r="M691" i="1" s="1"/>
  <c r="N691" i="1" s="1"/>
  <c r="O691" i="1" s="1"/>
  <c r="J692" i="1"/>
  <c r="K692" i="1" s="1"/>
  <c r="J693" i="1"/>
  <c r="K693" i="1" s="1"/>
  <c r="M693" i="1" s="1"/>
  <c r="N693" i="1" s="1"/>
  <c r="O693" i="1" s="1"/>
  <c r="J694" i="1"/>
  <c r="K694" i="1" s="1"/>
  <c r="M694" i="1" s="1"/>
  <c r="N694" i="1" s="1"/>
  <c r="O694" i="1" s="1"/>
  <c r="J695" i="1"/>
  <c r="K695" i="1" s="1"/>
  <c r="J696" i="1"/>
  <c r="K696" i="1" s="1"/>
  <c r="M696" i="1" s="1"/>
  <c r="N696" i="1" s="1"/>
  <c r="O696" i="1" s="1"/>
  <c r="J697" i="1"/>
  <c r="K697" i="1" s="1"/>
  <c r="M697" i="1" s="1"/>
  <c r="N697" i="1" s="1"/>
  <c r="O697" i="1" s="1"/>
  <c r="J698" i="1"/>
  <c r="K698" i="1" s="1"/>
  <c r="J699" i="1"/>
  <c r="K699" i="1" s="1"/>
  <c r="M699" i="1" s="1"/>
  <c r="N699" i="1" s="1"/>
  <c r="O699" i="1" s="1"/>
  <c r="J700" i="1"/>
  <c r="K700" i="1" s="1"/>
  <c r="J701" i="1"/>
  <c r="K701" i="1" s="1"/>
  <c r="M701" i="1" s="1"/>
  <c r="N701" i="1" s="1"/>
  <c r="O701" i="1" s="1"/>
  <c r="J702" i="1"/>
  <c r="K702" i="1" s="1"/>
  <c r="M702" i="1" s="1"/>
  <c r="N702" i="1" s="1"/>
  <c r="O702" i="1" s="1"/>
  <c r="J703" i="1"/>
  <c r="K703" i="1" s="1"/>
  <c r="J704" i="1"/>
  <c r="K704" i="1" s="1"/>
  <c r="M704" i="1" s="1"/>
  <c r="N704" i="1" s="1"/>
  <c r="O704" i="1" s="1"/>
  <c r="J705" i="1"/>
  <c r="K705" i="1" s="1"/>
  <c r="M705" i="1" s="1"/>
  <c r="N705" i="1" s="1"/>
  <c r="O705" i="1" s="1"/>
  <c r="J706" i="1"/>
  <c r="K706" i="1" s="1"/>
  <c r="J707" i="1"/>
  <c r="K707" i="1" s="1"/>
  <c r="M707" i="1" s="1"/>
  <c r="N707" i="1" s="1"/>
  <c r="O707" i="1" s="1"/>
  <c r="J708" i="1"/>
  <c r="K708" i="1" s="1"/>
  <c r="J709" i="1"/>
  <c r="K709" i="1" s="1"/>
  <c r="M709" i="1" s="1"/>
  <c r="N709" i="1" s="1"/>
  <c r="O709" i="1" s="1"/>
  <c r="J710" i="1"/>
  <c r="K710" i="1" s="1"/>
  <c r="M710" i="1" s="1"/>
  <c r="N710" i="1" s="1"/>
  <c r="O710" i="1" s="1"/>
  <c r="J711" i="1"/>
  <c r="K711" i="1" s="1"/>
  <c r="J712" i="1"/>
  <c r="K712" i="1" s="1"/>
  <c r="M712" i="1" s="1"/>
  <c r="N712" i="1" s="1"/>
  <c r="O712" i="1" s="1"/>
  <c r="J713" i="1"/>
  <c r="K713" i="1" s="1"/>
  <c r="M713" i="1" s="1"/>
  <c r="N713" i="1" s="1"/>
  <c r="O713" i="1" s="1"/>
  <c r="J714" i="1"/>
  <c r="K714" i="1" s="1"/>
  <c r="J715" i="1"/>
  <c r="K715" i="1" s="1"/>
  <c r="M715" i="1" s="1"/>
  <c r="N715" i="1" s="1"/>
  <c r="O715" i="1" s="1"/>
  <c r="J716" i="1"/>
  <c r="K716" i="1" s="1"/>
  <c r="J717" i="1"/>
  <c r="K717" i="1" s="1"/>
  <c r="M717" i="1" s="1"/>
  <c r="N717" i="1" s="1"/>
  <c r="O717" i="1" s="1"/>
  <c r="J718" i="1"/>
  <c r="K718" i="1" s="1"/>
  <c r="M718" i="1" s="1"/>
  <c r="N718" i="1" s="1"/>
  <c r="O718" i="1" s="1"/>
  <c r="J719" i="1"/>
  <c r="K719" i="1" s="1"/>
  <c r="J720" i="1"/>
  <c r="K720" i="1" s="1"/>
  <c r="M720" i="1" s="1"/>
  <c r="N720" i="1" s="1"/>
  <c r="O720" i="1" s="1"/>
  <c r="J721" i="1"/>
  <c r="K721" i="1" s="1"/>
  <c r="M721" i="1" s="1"/>
  <c r="N721" i="1" s="1"/>
  <c r="O721" i="1" s="1"/>
  <c r="J722" i="1"/>
  <c r="K722" i="1" s="1"/>
  <c r="J723" i="1"/>
  <c r="K723" i="1" s="1"/>
  <c r="M723" i="1" s="1"/>
  <c r="N723" i="1" s="1"/>
  <c r="O723" i="1" s="1"/>
  <c r="J724" i="1"/>
  <c r="K724" i="1" s="1"/>
  <c r="J725" i="1"/>
  <c r="K725" i="1" s="1"/>
  <c r="M725" i="1" s="1"/>
  <c r="N725" i="1" s="1"/>
  <c r="O725" i="1" s="1"/>
  <c r="J726" i="1"/>
  <c r="K726" i="1" s="1"/>
  <c r="M726" i="1" s="1"/>
  <c r="N726" i="1" s="1"/>
  <c r="O726" i="1" s="1"/>
  <c r="J727" i="1"/>
  <c r="K727" i="1" s="1"/>
  <c r="J728" i="1"/>
  <c r="K728" i="1" s="1"/>
  <c r="M728" i="1" s="1"/>
  <c r="N728" i="1" s="1"/>
  <c r="O728" i="1" s="1"/>
  <c r="J729" i="1"/>
  <c r="K729" i="1" s="1"/>
  <c r="M729" i="1" s="1"/>
  <c r="N729" i="1" s="1"/>
  <c r="O729" i="1" s="1"/>
  <c r="J730" i="1"/>
  <c r="K730" i="1" s="1"/>
  <c r="J731" i="1"/>
  <c r="K731" i="1" s="1"/>
  <c r="M731" i="1" s="1"/>
  <c r="N731" i="1" s="1"/>
  <c r="O731" i="1" s="1"/>
  <c r="J732" i="1"/>
  <c r="K732" i="1" s="1"/>
  <c r="J733" i="1"/>
  <c r="K733" i="1" s="1"/>
  <c r="M733" i="1" s="1"/>
  <c r="N733" i="1" s="1"/>
  <c r="O733" i="1" s="1"/>
  <c r="J734" i="1"/>
  <c r="K734" i="1" s="1"/>
  <c r="M734" i="1" s="1"/>
  <c r="N734" i="1" s="1"/>
  <c r="O734" i="1" s="1"/>
  <c r="J735" i="1"/>
  <c r="K735" i="1" s="1"/>
  <c r="J736" i="1"/>
  <c r="K736" i="1" s="1"/>
  <c r="M736" i="1" s="1"/>
  <c r="N736" i="1" s="1"/>
  <c r="O736" i="1" s="1"/>
  <c r="J737" i="1"/>
  <c r="K737" i="1" s="1"/>
  <c r="M737" i="1" s="1"/>
  <c r="N737" i="1" s="1"/>
  <c r="O737" i="1" s="1"/>
  <c r="J738" i="1"/>
  <c r="K738" i="1" s="1"/>
  <c r="J739" i="1"/>
  <c r="K739" i="1" s="1"/>
  <c r="M739" i="1" s="1"/>
  <c r="N739" i="1" s="1"/>
  <c r="O739" i="1" s="1"/>
  <c r="J740" i="1"/>
  <c r="K740" i="1" s="1"/>
  <c r="J741" i="1"/>
  <c r="K741" i="1" s="1"/>
  <c r="M741" i="1" s="1"/>
  <c r="N741" i="1" s="1"/>
  <c r="O741" i="1" s="1"/>
  <c r="J742" i="1"/>
  <c r="K742" i="1" s="1"/>
  <c r="M742" i="1" s="1"/>
  <c r="N742" i="1" s="1"/>
  <c r="O742" i="1" s="1"/>
  <c r="J743" i="1"/>
  <c r="K743" i="1" s="1"/>
  <c r="J744" i="1"/>
  <c r="K744" i="1" s="1"/>
  <c r="M744" i="1" s="1"/>
  <c r="N744" i="1" s="1"/>
  <c r="O744" i="1" s="1"/>
  <c r="J745" i="1"/>
  <c r="K745" i="1" s="1"/>
  <c r="M745" i="1" s="1"/>
  <c r="N745" i="1" s="1"/>
  <c r="O745" i="1" s="1"/>
  <c r="J746" i="1"/>
  <c r="K746" i="1" s="1"/>
  <c r="J747" i="1"/>
  <c r="K747" i="1" s="1"/>
  <c r="M747" i="1" s="1"/>
  <c r="N747" i="1" s="1"/>
  <c r="O747" i="1" s="1"/>
  <c r="J748" i="1"/>
  <c r="K748" i="1" s="1"/>
  <c r="M748" i="1" s="1"/>
  <c r="N748" i="1" s="1"/>
  <c r="O748" i="1" s="1"/>
  <c r="J749" i="1"/>
  <c r="K749" i="1" s="1"/>
  <c r="M749" i="1" s="1"/>
  <c r="N749" i="1" s="1"/>
  <c r="O749" i="1" s="1"/>
  <c r="J750" i="1"/>
  <c r="K750" i="1" s="1"/>
  <c r="M750" i="1" s="1"/>
  <c r="N750" i="1" s="1"/>
  <c r="O750" i="1" s="1"/>
  <c r="J751" i="1"/>
  <c r="K751" i="1" s="1"/>
  <c r="J752" i="1"/>
  <c r="K752" i="1" s="1"/>
  <c r="M752" i="1" s="1"/>
  <c r="N752" i="1" s="1"/>
  <c r="O752" i="1" s="1"/>
  <c r="J753" i="1"/>
  <c r="K753" i="1" s="1"/>
  <c r="M753" i="1" s="1"/>
  <c r="N753" i="1" s="1"/>
  <c r="O753" i="1" s="1"/>
  <c r="J754" i="1"/>
  <c r="K754" i="1" s="1"/>
  <c r="J755" i="1"/>
  <c r="K755" i="1" s="1"/>
  <c r="M755" i="1" s="1"/>
  <c r="N755" i="1" s="1"/>
  <c r="O755" i="1" s="1"/>
  <c r="J756" i="1"/>
  <c r="K756" i="1" s="1"/>
  <c r="M756" i="1" s="1"/>
  <c r="N756" i="1" s="1"/>
  <c r="O756" i="1" s="1"/>
  <c r="J757" i="1"/>
  <c r="K757" i="1" s="1"/>
  <c r="M757" i="1" s="1"/>
  <c r="N757" i="1" s="1"/>
  <c r="O757" i="1" s="1"/>
  <c r="J758" i="1"/>
  <c r="K758" i="1" s="1"/>
  <c r="M758" i="1" s="1"/>
  <c r="N758" i="1" s="1"/>
  <c r="O758" i="1" s="1"/>
  <c r="J759" i="1"/>
  <c r="K759" i="1" s="1"/>
  <c r="J760" i="1"/>
  <c r="K760" i="1" s="1"/>
  <c r="M760" i="1" s="1"/>
  <c r="N760" i="1" s="1"/>
  <c r="O760" i="1" s="1"/>
  <c r="J761" i="1"/>
  <c r="K761" i="1" s="1"/>
  <c r="M761" i="1" s="1"/>
  <c r="N761" i="1" s="1"/>
  <c r="O761" i="1" s="1"/>
  <c r="J762" i="1"/>
  <c r="K762" i="1" s="1"/>
  <c r="J763" i="1"/>
  <c r="K763" i="1" s="1"/>
  <c r="M763" i="1" s="1"/>
  <c r="N763" i="1" s="1"/>
  <c r="O763" i="1" s="1"/>
  <c r="J764" i="1"/>
  <c r="K764" i="1" s="1"/>
  <c r="M764" i="1" s="1"/>
  <c r="N764" i="1" s="1"/>
  <c r="O764" i="1" s="1"/>
  <c r="J765" i="1"/>
  <c r="K765" i="1" s="1"/>
  <c r="M765" i="1" s="1"/>
  <c r="N765" i="1" s="1"/>
  <c r="O765" i="1" s="1"/>
  <c r="J766" i="1"/>
  <c r="K766" i="1" s="1"/>
  <c r="M766" i="1" s="1"/>
  <c r="N766" i="1" s="1"/>
  <c r="O766" i="1" s="1"/>
  <c r="J767" i="1"/>
  <c r="K767" i="1" s="1"/>
  <c r="J768" i="1"/>
  <c r="K768" i="1" s="1"/>
  <c r="M768" i="1" s="1"/>
  <c r="N768" i="1" s="1"/>
  <c r="O768" i="1" s="1"/>
  <c r="J769" i="1"/>
  <c r="K769" i="1" s="1"/>
  <c r="M769" i="1" s="1"/>
  <c r="N769" i="1" s="1"/>
  <c r="O769" i="1" s="1"/>
  <c r="J770" i="1"/>
  <c r="K770" i="1" s="1"/>
  <c r="J771" i="1"/>
  <c r="K771" i="1" s="1"/>
  <c r="M771" i="1" s="1"/>
  <c r="N771" i="1" s="1"/>
  <c r="O771" i="1" s="1"/>
  <c r="J772" i="1"/>
  <c r="K772" i="1" s="1"/>
  <c r="M772" i="1" s="1"/>
  <c r="N772" i="1" s="1"/>
  <c r="O772" i="1" s="1"/>
  <c r="J773" i="1"/>
  <c r="K773" i="1" s="1"/>
  <c r="M773" i="1" s="1"/>
  <c r="N773" i="1" s="1"/>
  <c r="O773" i="1" s="1"/>
  <c r="J774" i="1"/>
  <c r="K774" i="1" s="1"/>
  <c r="M774" i="1" s="1"/>
  <c r="N774" i="1" s="1"/>
  <c r="O774" i="1" s="1"/>
  <c r="J775" i="1"/>
  <c r="K775" i="1" s="1"/>
  <c r="J776" i="1"/>
  <c r="K776" i="1" s="1"/>
  <c r="M776" i="1" s="1"/>
  <c r="N776" i="1" s="1"/>
  <c r="O776" i="1" s="1"/>
  <c r="J777" i="1"/>
  <c r="K777" i="1" s="1"/>
  <c r="M777" i="1" s="1"/>
  <c r="N777" i="1" s="1"/>
  <c r="O777" i="1" s="1"/>
  <c r="J778" i="1"/>
  <c r="K778" i="1" s="1"/>
  <c r="J779" i="1"/>
  <c r="K779" i="1" s="1"/>
  <c r="M779" i="1" s="1"/>
  <c r="N779" i="1" s="1"/>
  <c r="O779" i="1" s="1"/>
  <c r="J780" i="1"/>
  <c r="K780" i="1" s="1"/>
  <c r="M780" i="1" s="1"/>
  <c r="N780" i="1" s="1"/>
  <c r="O780" i="1" s="1"/>
  <c r="J781" i="1"/>
  <c r="K781" i="1" s="1"/>
  <c r="M781" i="1" s="1"/>
  <c r="N781" i="1" s="1"/>
  <c r="O781" i="1" s="1"/>
  <c r="J782" i="1"/>
  <c r="K782" i="1" s="1"/>
  <c r="M782" i="1" s="1"/>
  <c r="N782" i="1" s="1"/>
  <c r="O782" i="1" s="1"/>
  <c r="J783" i="1"/>
  <c r="K783" i="1" s="1"/>
  <c r="J784" i="1"/>
  <c r="K784" i="1" s="1"/>
  <c r="M784" i="1" s="1"/>
  <c r="N784" i="1" s="1"/>
  <c r="O784" i="1" s="1"/>
  <c r="J785" i="1"/>
  <c r="K785" i="1" s="1"/>
  <c r="M785" i="1" s="1"/>
  <c r="N785" i="1" s="1"/>
  <c r="O785" i="1" s="1"/>
  <c r="J786" i="1"/>
  <c r="K786" i="1" s="1"/>
  <c r="J787" i="1"/>
  <c r="K787" i="1" s="1"/>
  <c r="M787" i="1" s="1"/>
  <c r="N787" i="1" s="1"/>
  <c r="O787" i="1" s="1"/>
  <c r="J788" i="1"/>
  <c r="K788" i="1" s="1"/>
  <c r="M788" i="1" s="1"/>
  <c r="N788" i="1" s="1"/>
  <c r="O788" i="1" s="1"/>
  <c r="J789" i="1"/>
  <c r="K789" i="1" s="1"/>
  <c r="M789" i="1" s="1"/>
  <c r="N789" i="1" s="1"/>
  <c r="O789" i="1" s="1"/>
  <c r="J790" i="1"/>
  <c r="K790" i="1" s="1"/>
  <c r="M790" i="1" s="1"/>
  <c r="N790" i="1" s="1"/>
  <c r="O790" i="1" s="1"/>
  <c r="J791" i="1"/>
  <c r="K791" i="1" s="1"/>
  <c r="J792" i="1"/>
  <c r="K792" i="1" s="1"/>
  <c r="M792" i="1" s="1"/>
  <c r="N792" i="1" s="1"/>
  <c r="O792" i="1" s="1"/>
  <c r="J793" i="1"/>
  <c r="K793" i="1" s="1"/>
  <c r="M793" i="1" s="1"/>
  <c r="N793" i="1" s="1"/>
  <c r="O793" i="1" s="1"/>
  <c r="J794" i="1"/>
  <c r="K794" i="1" s="1"/>
  <c r="J795" i="1"/>
  <c r="K795" i="1" s="1"/>
  <c r="M795" i="1" s="1"/>
  <c r="N795" i="1" s="1"/>
  <c r="O795" i="1" s="1"/>
  <c r="J796" i="1"/>
  <c r="K796" i="1" s="1"/>
  <c r="M796" i="1" s="1"/>
  <c r="N796" i="1" s="1"/>
  <c r="O796" i="1" s="1"/>
  <c r="J797" i="1"/>
  <c r="K797" i="1" s="1"/>
  <c r="M797" i="1" s="1"/>
  <c r="N797" i="1" s="1"/>
  <c r="O797" i="1" s="1"/>
  <c r="J798" i="1"/>
  <c r="K798" i="1" s="1"/>
  <c r="M798" i="1" s="1"/>
  <c r="N798" i="1" s="1"/>
  <c r="O798" i="1" s="1"/>
  <c r="J799" i="1"/>
  <c r="K799" i="1" s="1"/>
  <c r="J800" i="1"/>
  <c r="K800" i="1" s="1"/>
  <c r="M800" i="1" s="1"/>
  <c r="N800" i="1" s="1"/>
  <c r="O800" i="1" s="1"/>
  <c r="J801" i="1"/>
  <c r="K801" i="1" s="1"/>
  <c r="M801" i="1" s="1"/>
  <c r="N801" i="1" s="1"/>
  <c r="O801" i="1" s="1"/>
  <c r="J802" i="1"/>
  <c r="K802" i="1" s="1"/>
  <c r="J803" i="1"/>
  <c r="K803" i="1" s="1"/>
  <c r="M803" i="1" s="1"/>
  <c r="N803" i="1" s="1"/>
  <c r="O803" i="1" s="1"/>
  <c r="J804" i="1"/>
  <c r="K804" i="1" s="1"/>
  <c r="M804" i="1" s="1"/>
  <c r="N804" i="1" s="1"/>
  <c r="O804" i="1" s="1"/>
  <c r="J805" i="1"/>
  <c r="K805" i="1" s="1"/>
  <c r="M805" i="1" s="1"/>
  <c r="N805" i="1" s="1"/>
  <c r="O805" i="1" s="1"/>
  <c r="J806" i="1"/>
  <c r="K806" i="1" s="1"/>
  <c r="M806" i="1" s="1"/>
  <c r="N806" i="1" s="1"/>
  <c r="O806" i="1" s="1"/>
  <c r="J807" i="1"/>
  <c r="K807" i="1" s="1"/>
  <c r="J808" i="1"/>
  <c r="K808" i="1" s="1"/>
  <c r="M808" i="1" s="1"/>
  <c r="N808" i="1" s="1"/>
  <c r="O808" i="1" s="1"/>
  <c r="J809" i="1"/>
  <c r="K809" i="1" s="1"/>
  <c r="M809" i="1" s="1"/>
  <c r="N809" i="1" s="1"/>
  <c r="O809" i="1" s="1"/>
  <c r="J810" i="1"/>
  <c r="K810" i="1" s="1"/>
  <c r="J811" i="1"/>
  <c r="K811" i="1" s="1"/>
  <c r="M811" i="1" s="1"/>
  <c r="N811" i="1" s="1"/>
  <c r="O811" i="1" s="1"/>
  <c r="J812" i="1"/>
  <c r="K812" i="1" s="1"/>
  <c r="M812" i="1" s="1"/>
  <c r="N812" i="1" s="1"/>
  <c r="O812" i="1" s="1"/>
  <c r="J813" i="1"/>
  <c r="K813" i="1" s="1"/>
  <c r="M813" i="1" s="1"/>
  <c r="N813" i="1" s="1"/>
  <c r="O813" i="1" s="1"/>
  <c r="J814" i="1"/>
  <c r="K814" i="1" s="1"/>
  <c r="M814" i="1" s="1"/>
  <c r="N814" i="1" s="1"/>
  <c r="O814" i="1" s="1"/>
  <c r="J815" i="1"/>
  <c r="K815" i="1" s="1"/>
  <c r="J816" i="1"/>
  <c r="K816" i="1" s="1"/>
  <c r="M816" i="1" s="1"/>
  <c r="N816" i="1" s="1"/>
  <c r="O816" i="1" s="1"/>
  <c r="J817" i="1"/>
  <c r="K817" i="1" s="1"/>
  <c r="M817" i="1" s="1"/>
  <c r="N817" i="1" s="1"/>
  <c r="O817" i="1" s="1"/>
  <c r="J818" i="1"/>
  <c r="K818" i="1" s="1"/>
  <c r="J819" i="1"/>
  <c r="K819" i="1" s="1"/>
  <c r="M819" i="1" s="1"/>
  <c r="N819" i="1" s="1"/>
  <c r="O819" i="1" s="1"/>
  <c r="J820" i="1"/>
  <c r="K820" i="1" s="1"/>
  <c r="M820" i="1" s="1"/>
  <c r="N820" i="1" s="1"/>
  <c r="O820" i="1" s="1"/>
  <c r="J821" i="1"/>
  <c r="K821" i="1" s="1"/>
  <c r="M821" i="1" s="1"/>
  <c r="N821" i="1" s="1"/>
  <c r="O821" i="1" s="1"/>
  <c r="J822" i="1"/>
  <c r="K822" i="1" s="1"/>
  <c r="M822" i="1" s="1"/>
  <c r="N822" i="1" s="1"/>
  <c r="O822" i="1" s="1"/>
  <c r="J823" i="1"/>
  <c r="K823" i="1" s="1"/>
  <c r="J824" i="1"/>
  <c r="K824" i="1" s="1"/>
  <c r="M824" i="1" s="1"/>
  <c r="N824" i="1" s="1"/>
  <c r="O824" i="1" s="1"/>
  <c r="J825" i="1"/>
  <c r="K825" i="1" s="1"/>
  <c r="M825" i="1" s="1"/>
  <c r="N825" i="1" s="1"/>
  <c r="O825" i="1" s="1"/>
  <c r="J826" i="1"/>
  <c r="K826" i="1" s="1"/>
  <c r="J827" i="1"/>
  <c r="K827" i="1" s="1"/>
  <c r="M827" i="1" s="1"/>
  <c r="N827" i="1" s="1"/>
  <c r="O827" i="1" s="1"/>
  <c r="J828" i="1"/>
  <c r="K828" i="1" s="1"/>
  <c r="M828" i="1" s="1"/>
  <c r="N828" i="1" s="1"/>
  <c r="O828" i="1" s="1"/>
  <c r="J829" i="1"/>
  <c r="K829" i="1" s="1"/>
  <c r="M829" i="1" s="1"/>
  <c r="N829" i="1" s="1"/>
  <c r="O829" i="1" s="1"/>
  <c r="J830" i="1"/>
  <c r="K830" i="1" s="1"/>
  <c r="M830" i="1" s="1"/>
  <c r="N830" i="1" s="1"/>
  <c r="O830" i="1" s="1"/>
  <c r="J831" i="1"/>
  <c r="K831" i="1" s="1"/>
  <c r="J832" i="1"/>
  <c r="K832" i="1" s="1"/>
  <c r="M832" i="1" s="1"/>
  <c r="N832" i="1" s="1"/>
  <c r="O832" i="1" s="1"/>
  <c r="J833" i="1"/>
  <c r="K833" i="1" s="1"/>
  <c r="M833" i="1" s="1"/>
  <c r="N833" i="1" s="1"/>
  <c r="O833" i="1" s="1"/>
  <c r="J834" i="1"/>
  <c r="K834" i="1" s="1"/>
  <c r="J835" i="1"/>
  <c r="K835" i="1" s="1"/>
  <c r="M835" i="1" s="1"/>
  <c r="N835" i="1" s="1"/>
  <c r="O835" i="1" s="1"/>
  <c r="J836" i="1"/>
  <c r="K836" i="1" s="1"/>
  <c r="M836" i="1" s="1"/>
  <c r="N836" i="1" s="1"/>
  <c r="O836" i="1" s="1"/>
  <c r="J837" i="1"/>
  <c r="K837" i="1" s="1"/>
  <c r="M837" i="1" s="1"/>
  <c r="N837" i="1" s="1"/>
  <c r="O837" i="1" s="1"/>
  <c r="J838" i="1"/>
  <c r="K838" i="1" s="1"/>
  <c r="M838" i="1" s="1"/>
  <c r="N838" i="1" s="1"/>
  <c r="O838" i="1" s="1"/>
  <c r="J839" i="1"/>
  <c r="K839" i="1" s="1"/>
  <c r="J840" i="1"/>
  <c r="K840" i="1" s="1"/>
  <c r="M840" i="1" s="1"/>
  <c r="N840" i="1" s="1"/>
  <c r="O840" i="1" s="1"/>
  <c r="J841" i="1"/>
  <c r="K841" i="1" s="1"/>
  <c r="M841" i="1" s="1"/>
  <c r="N841" i="1" s="1"/>
  <c r="O841" i="1" s="1"/>
  <c r="J842" i="1"/>
  <c r="K842" i="1" s="1"/>
  <c r="J843" i="1"/>
  <c r="K843" i="1" s="1"/>
  <c r="M843" i="1" s="1"/>
  <c r="N843" i="1" s="1"/>
  <c r="O843" i="1" s="1"/>
  <c r="J844" i="1"/>
  <c r="K844" i="1" s="1"/>
  <c r="M844" i="1" s="1"/>
  <c r="N844" i="1" s="1"/>
  <c r="O844" i="1" s="1"/>
  <c r="J845" i="1"/>
  <c r="K845" i="1" s="1"/>
  <c r="M845" i="1" s="1"/>
  <c r="N845" i="1" s="1"/>
  <c r="O845" i="1" s="1"/>
  <c r="J846" i="1"/>
  <c r="K846" i="1" s="1"/>
  <c r="M846" i="1" s="1"/>
  <c r="N846" i="1" s="1"/>
  <c r="O846" i="1" s="1"/>
  <c r="J847" i="1"/>
  <c r="K847" i="1" s="1"/>
  <c r="J848" i="1"/>
  <c r="K848" i="1" s="1"/>
  <c r="M848" i="1" s="1"/>
  <c r="N848" i="1" s="1"/>
  <c r="O848" i="1" s="1"/>
  <c r="J849" i="1"/>
  <c r="K849" i="1" s="1"/>
  <c r="M849" i="1" s="1"/>
  <c r="N849" i="1" s="1"/>
  <c r="O849" i="1" s="1"/>
  <c r="J850" i="1"/>
  <c r="K850" i="1" s="1"/>
  <c r="J851" i="1"/>
  <c r="K851" i="1" s="1"/>
  <c r="M851" i="1" s="1"/>
  <c r="N851" i="1" s="1"/>
  <c r="O851" i="1" s="1"/>
  <c r="J852" i="1"/>
  <c r="K852" i="1" s="1"/>
  <c r="M852" i="1" s="1"/>
  <c r="N852" i="1" s="1"/>
  <c r="O852" i="1" s="1"/>
  <c r="J853" i="1"/>
  <c r="K853" i="1" s="1"/>
  <c r="M853" i="1" s="1"/>
  <c r="N853" i="1" s="1"/>
  <c r="O853" i="1" s="1"/>
  <c r="J854" i="1"/>
  <c r="K854" i="1" s="1"/>
  <c r="M854" i="1" s="1"/>
  <c r="N854" i="1" s="1"/>
  <c r="O854" i="1" s="1"/>
  <c r="J855" i="1"/>
  <c r="K855" i="1" s="1"/>
  <c r="J856" i="1"/>
  <c r="K856" i="1" s="1"/>
  <c r="M856" i="1" s="1"/>
  <c r="N856" i="1" s="1"/>
  <c r="O856" i="1" s="1"/>
  <c r="J857" i="1"/>
  <c r="K857" i="1" s="1"/>
  <c r="M857" i="1" s="1"/>
  <c r="N857" i="1" s="1"/>
  <c r="O857" i="1" s="1"/>
  <c r="J858" i="1"/>
  <c r="K858" i="1" s="1"/>
  <c r="J859" i="1"/>
  <c r="K859" i="1" s="1"/>
  <c r="M859" i="1" s="1"/>
  <c r="N859" i="1" s="1"/>
  <c r="O859" i="1" s="1"/>
  <c r="J860" i="1"/>
  <c r="K860" i="1" s="1"/>
  <c r="M860" i="1" s="1"/>
  <c r="N860" i="1" s="1"/>
  <c r="O860" i="1" s="1"/>
  <c r="J861" i="1"/>
  <c r="K861" i="1" s="1"/>
  <c r="M861" i="1" s="1"/>
  <c r="N861" i="1" s="1"/>
  <c r="O861" i="1" s="1"/>
  <c r="J862" i="1"/>
  <c r="K862" i="1" s="1"/>
  <c r="M862" i="1" s="1"/>
  <c r="N862" i="1" s="1"/>
  <c r="O862" i="1" s="1"/>
  <c r="J863" i="1"/>
  <c r="K863" i="1" s="1"/>
  <c r="J864" i="1"/>
  <c r="K864" i="1" s="1"/>
  <c r="M864" i="1" s="1"/>
  <c r="N864" i="1" s="1"/>
  <c r="O864" i="1" s="1"/>
  <c r="J865" i="1"/>
  <c r="K865" i="1" s="1"/>
  <c r="M865" i="1" s="1"/>
  <c r="N865" i="1" s="1"/>
  <c r="O865" i="1" s="1"/>
  <c r="J866" i="1"/>
  <c r="K866" i="1" s="1"/>
  <c r="J867" i="1"/>
  <c r="K867" i="1" s="1"/>
  <c r="M867" i="1" s="1"/>
  <c r="N867" i="1" s="1"/>
  <c r="O867" i="1" s="1"/>
  <c r="J868" i="1"/>
  <c r="K868" i="1" s="1"/>
  <c r="M868" i="1" s="1"/>
  <c r="N868" i="1" s="1"/>
  <c r="O868" i="1" s="1"/>
  <c r="J869" i="1"/>
  <c r="K869" i="1" s="1"/>
  <c r="M869" i="1" s="1"/>
  <c r="N869" i="1" s="1"/>
  <c r="O869" i="1" s="1"/>
  <c r="J870" i="1"/>
  <c r="K870" i="1" s="1"/>
  <c r="M870" i="1" s="1"/>
  <c r="N870" i="1" s="1"/>
  <c r="O870" i="1" s="1"/>
  <c r="J871" i="1"/>
  <c r="K871" i="1" s="1"/>
  <c r="J872" i="1"/>
  <c r="K872" i="1" s="1"/>
  <c r="M872" i="1" s="1"/>
  <c r="N872" i="1" s="1"/>
  <c r="O872" i="1" s="1"/>
  <c r="J873" i="1"/>
  <c r="K873" i="1" s="1"/>
  <c r="M873" i="1" s="1"/>
  <c r="N873" i="1" s="1"/>
  <c r="O873" i="1" s="1"/>
  <c r="J874" i="1"/>
  <c r="K874" i="1" s="1"/>
  <c r="J875" i="1"/>
  <c r="K875" i="1" s="1"/>
  <c r="M875" i="1" s="1"/>
  <c r="N875" i="1" s="1"/>
  <c r="O875" i="1" s="1"/>
  <c r="J876" i="1"/>
  <c r="K876" i="1" s="1"/>
  <c r="M876" i="1" s="1"/>
  <c r="N876" i="1" s="1"/>
  <c r="O876" i="1" s="1"/>
  <c r="J877" i="1"/>
  <c r="K877" i="1" s="1"/>
  <c r="M877" i="1" s="1"/>
  <c r="N877" i="1" s="1"/>
  <c r="O877" i="1" s="1"/>
  <c r="J878" i="1"/>
  <c r="K878" i="1" s="1"/>
  <c r="M878" i="1" s="1"/>
  <c r="N878" i="1" s="1"/>
  <c r="O878" i="1" s="1"/>
  <c r="J879" i="1"/>
  <c r="K879" i="1" s="1"/>
  <c r="J880" i="1"/>
  <c r="K880" i="1" s="1"/>
  <c r="M880" i="1" s="1"/>
  <c r="N880" i="1" s="1"/>
  <c r="O880" i="1" s="1"/>
  <c r="J881" i="1"/>
  <c r="K881" i="1" s="1"/>
  <c r="M881" i="1" s="1"/>
  <c r="N881" i="1" s="1"/>
  <c r="O881" i="1" s="1"/>
  <c r="J882" i="1"/>
  <c r="K882" i="1" s="1"/>
  <c r="J883" i="1"/>
  <c r="K883" i="1" s="1"/>
  <c r="M883" i="1" s="1"/>
  <c r="N883" i="1" s="1"/>
  <c r="O883" i="1" s="1"/>
  <c r="J884" i="1"/>
  <c r="K884" i="1" s="1"/>
  <c r="M884" i="1" s="1"/>
  <c r="N884" i="1" s="1"/>
  <c r="O884" i="1" s="1"/>
  <c r="J885" i="1"/>
  <c r="K885" i="1" s="1"/>
  <c r="M885" i="1" s="1"/>
  <c r="N885" i="1" s="1"/>
  <c r="O885" i="1" s="1"/>
  <c r="J886" i="1"/>
  <c r="K886" i="1" s="1"/>
  <c r="M886" i="1" s="1"/>
  <c r="N886" i="1" s="1"/>
  <c r="O886" i="1" s="1"/>
  <c r="J887" i="1"/>
  <c r="K887" i="1" s="1"/>
  <c r="J888" i="1"/>
  <c r="K888" i="1" s="1"/>
  <c r="M888" i="1" s="1"/>
  <c r="N888" i="1" s="1"/>
  <c r="O888" i="1" s="1"/>
  <c r="J889" i="1"/>
  <c r="K889" i="1" s="1"/>
  <c r="M889" i="1" s="1"/>
  <c r="N889" i="1" s="1"/>
  <c r="O889" i="1" s="1"/>
  <c r="J890" i="1"/>
  <c r="K890" i="1" s="1"/>
  <c r="J891" i="1"/>
  <c r="K891" i="1" s="1"/>
  <c r="M891" i="1" s="1"/>
  <c r="N891" i="1" s="1"/>
  <c r="O891" i="1" s="1"/>
  <c r="J892" i="1"/>
  <c r="K892" i="1" s="1"/>
  <c r="M892" i="1" s="1"/>
  <c r="N892" i="1" s="1"/>
  <c r="O892" i="1" s="1"/>
  <c r="J893" i="1"/>
  <c r="K893" i="1" s="1"/>
  <c r="M893" i="1" s="1"/>
  <c r="N893" i="1" s="1"/>
  <c r="O893" i="1" s="1"/>
  <c r="J894" i="1"/>
  <c r="K894" i="1" s="1"/>
  <c r="M894" i="1" s="1"/>
  <c r="N894" i="1" s="1"/>
  <c r="O894" i="1" s="1"/>
  <c r="J895" i="1"/>
  <c r="K895" i="1" s="1"/>
  <c r="J896" i="1"/>
  <c r="K896" i="1" s="1"/>
  <c r="M896" i="1" s="1"/>
  <c r="N896" i="1" s="1"/>
  <c r="O896" i="1" s="1"/>
  <c r="J897" i="1"/>
  <c r="K897" i="1" s="1"/>
  <c r="M897" i="1" s="1"/>
  <c r="N897" i="1" s="1"/>
  <c r="O897" i="1" s="1"/>
  <c r="J898" i="1"/>
  <c r="K898" i="1" s="1"/>
  <c r="J899" i="1"/>
  <c r="K899" i="1" s="1"/>
  <c r="M899" i="1" s="1"/>
  <c r="N899" i="1" s="1"/>
  <c r="O899" i="1" s="1"/>
  <c r="J900" i="1"/>
  <c r="K900" i="1" s="1"/>
  <c r="M900" i="1" s="1"/>
  <c r="N900" i="1" s="1"/>
  <c r="O900" i="1" s="1"/>
  <c r="J901" i="1"/>
  <c r="K901" i="1" s="1"/>
  <c r="M901" i="1" s="1"/>
  <c r="N901" i="1" s="1"/>
  <c r="O901" i="1" s="1"/>
  <c r="J902" i="1"/>
  <c r="K902" i="1" s="1"/>
  <c r="M902" i="1" s="1"/>
  <c r="N902" i="1" s="1"/>
  <c r="O902" i="1" s="1"/>
  <c r="J903" i="1"/>
  <c r="K903" i="1" s="1"/>
  <c r="J904" i="1"/>
  <c r="K904" i="1" s="1"/>
  <c r="M904" i="1" s="1"/>
  <c r="N904" i="1" s="1"/>
  <c r="O904" i="1" s="1"/>
  <c r="J905" i="1"/>
  <c r="K905" i="1" s="1"/>
  <c r="M905" i="1" s="1"/>
  <c r="N905" i="1" s="1"/>
  <c r="O905" i="1" s="1"/>
  <c r="J906" i="1"/>
  <c r="K906" i="1" s="1"/>
  <c r="J907" i="1"/>
  <c r="K907" i="1" s="1"/>
  <c r="M907" i="1" s="1"/>
  <c r="N907" i="1" s="1"/>
  <c r="O907" i="1" s="1"/>
  <c r="J908" i="1"/>
  <c r="K908" i="1" s="1"/>
  <c r="M908" i="1" s="1"/>
  <c r="N908" i="1" s="1"/>
  <c r="O908" i="1" s="1"/>
  <c r="J909" i="1"/>
  <c r="K909" i="1" s="1"/>
  <c r="M909" i="1" s="1"/>
  <c r="N909" i="1" s="1"/>
  <c r="O909" i="1" s="1"/>
  <c r="J910" i="1"/>
  <c r="K910" i="1" s="1"/>
  <c r="M910" i="1" s="1"/>
  <c r="N910" i="1" s="1"/>
  <c r="O910" i="1" s="1"/>
  <c r="J911" i="1"/>
  <c r="K911" i="1" s="1"/>
  <c r="J912" i="1"/>
  <c r="K912" i="1" s="1"/>
  <c r="M912" i="1" s="1"/>
  <c r="N912" i="1" s="1"/>
  <c r="O912" i="1" s="1"/>
  <c r="J913" i="1"/>
  <c r="K913" i="1" s="1"/>
  <c r="M913" i="1" s="1"/>
  <c r="N913" i="1" s="1"/>
  <c r="O913" i="1" s="1"/>
  <c r="J914" i="1"/>
  <c r="K914" i="1" s="1"/>
  <c r="J915" i="1"/>
  <c r="K915" i="1" s="1"/>
  <c r="M915" i="1" s="1"/>
  <c r="N915" i="1" s="1"/>
  <c r="O915" i="1" s="1"/>
  <c r="J916" i="1"/>
  <c r="K916" i="1" s="1"/>
  <c r="M916" i="1" s="1"/>
  <c r="N916" i="1" s="1"/>
  <c r="O916" i="1" s="1"/>
  <c r="J917" i="1"/>
  <c r="K917" i="1" s="1"/>
  <c r="M917" i="1" s="1"/>
  <c r="N917" i="1" s="1"/>
  <c r="O917" i="1" s="1"/>
  <c r="J918" i="1"/>
  <c r="K918" i="1" s="1"/>
  <c r="M918" i="1" s="1"/>
  <c r="N918" i="1" s="1"/>
  <c r="O918" i="1" s="1"/>
  <c r="J919" i="1"/>
  <c r="K919" i="1" s="1"/>
  <c r="J920" i="1"/>
  <c r="K920" i="1" s="1"/>
  <c r="M920" i="1" s="1"/>
  <c r="N920" i="1" s="1"/>
  <c r="O920" i="1" s="1"/>
  <c r="J921" i="1"/>
  <c r="K921" i="1" s="1"/>
  <c r="M921" i="1" s="1"/>
  <c r="N921" i="1" s="1"/>
  <c r="O921" i="1" s="1"/>
  <c r="J922" i="1"/>
  <c r="K922" i="1" s="1"/>
  <c r="J923" i="1"/>
  <c r="K923" i="1" s="1"/>
  <c r="M923" i="1" s="1"/>
  <c r="N923" i="1" s="1"/>
  <c r="O923" i="1" s="1"/>
  <c r="J924" i="1"/>
  <c r="K924" i="1" s="1"/>
  <c r="M924" i="1" s="1"/>
  <c r="N924" i="1" s="1"/>
  <c r="O924" i="1" s="1"/>
  <c r="J925" i="1"/>
  <c r="K925" i="1" s="1"/>
  <c r="M925" i="1" s="1"/>
  <c r="N925" i="1" s="1"/>
  <c r="O925" i="1" s="1"/>
  <c r="J926" i="1"/>
  <c r="K926" i="1" s="1"/>
  <c r="M926" i="1" s="1"/>
  <c r="N926" i="1" s="1"/>
  <c r="O926" i="1" s="1"/>
  <c r="J927" i="1"/>
  <c r="K927" i="1" s="1"/>
  <c r="J928" i="1"/>
  <c r="K928" i="1" s="1"/>
  <c r="M928" i="1" s="1"/>
  <c r="N928" i="1" s="1"/>
  <c r="O928" i="1" s="1"/>
  <c r="J929" i="1"/>
  <c r="K929" i="1" s="1"/>
  <c r="M929" i="1" s="1"/>
  <c r="N929" i="1" s="1"/>
  <c r="O929" i="1" s="1"/>
  <c r="J930" i="1"/>
  <c r="K930" i="1" s="1"/>
  <c r="J931" i="1"/>
  <c r="K931" i="1" s="1"/>
  <c r="M931" i="1" s="1"/>
  <c r="N931" i="1" s="1"/>
  <c r="O931" i="1" s="1"/>
  <c r="J932" i="1"/>
  <c r="K932" i="1" s="1"/>
  <c r="M932" i="1" s="1"/>
  <c r="N932" i="1" s="1"/>
  <c r="O932" i="1" s="1"/>
  <c r="J933" i="1"/>
  <c r="K933" i="1" s="1"/>
  <c r="M933" i="1" s="1"/>
  <c r="N933" i="1" s="1"/>
  <c r="O933" i="1" s="1"/>
  <c r="J934" i="1"/>
  <c r="K934" i="1" s="1"/>
  <c r="M934" i="1" s="1"/>
  <c r="N934" i="1" s="1"/>
  <c r="O934" i="1" s="1"/>
  <c r="J935" i="1"/>
  <c r="K935" i="1" s="1"/>
  <c r="J936" i="1"/>
  <c r="K936" i="1" s="1"/>
  <c r="M936" i="1" s="1"/>
  <c r="N936" i="1" s="1"/>
  <c r="O936" i="1" s="1"/>
  <c r="J937" i="1"/>
  <c r="K937" i="1" s="1"/>
  <c r="M937" i="1" s="1"/>
  <c r="N937" i="1" s="1"/>
  <c r="O937" i="1" s="1"/>
  <c r="J938" i="1"/>
  <c r="K938" i="1" s="1"/>
  <c r="J939" i="1"/>
  <c r="K939" i="1" s="1"/>
  <c r="M939" i="1" s="1"/>
  <c r="N939" i="1" s="1"/>
  <c r="O939" i="1" s="1"/>
  <c r="J940" i="1"/>
  <c r="K940" i="1" s="1"/>
  <c r="M940" i="1" s="1"/>
  <c r="N940" i="1" s="1"/>
  <c r="O940" i="1" s="1"/>
  <c r="J941" i="1"/>
  <c r="K941" i="1" s="1"/>
  <c r="M941" i="1" s="1"/>
  <c r="N941" i="1" s="1"/>
  <c r="O941" i="1" s="1"/>
  <c r="J942" i="1"/>
  <c r="K942" i="1" s="1"/>
  <c r="M942" i="1" s="1"/>
  <c r="N942" i="1" s="1"/>
  <c r="O942" i="1" s="1"/>
  <c r="J943" i="1"/>
  <c r="K943" i="1" s="1"/>
  <c r="J944" i="1"/>
  <c r="K944" i="1" s="1"/>
  <c r="M944" i="1" s="1"/>
  <c r="N944" i="1" s="1"/>
  <c r="O944" i="1" s="1"/>
  <c r="J945" i="1"/>
  <c r="K945" i="1" s="1"/>
  <c r="M945" i="1" s="1"/>
  <c r="N945" i="1" s="1"/>
  <c r="O945" i="1" s="1"/>
  <c r="J946" i="1"/>
  <c r="K946" i="1" s="1"/>
  <c r="J947" i="1"/>
  <c r="K947" i="1" s="1"/>
  <c r="M947" i="1" s="1"/>
  <c r="N947" i="1" s="1"/>
  <c r="O947" i="1" s="1"/>
  <c r="J948" i="1"/>
  <c r="K948" i="1" s="1"/>
  <c r="M948" i="1" s="1"/>
  <c r="N948" i="1" s="1"/>
  <c r="O948" i="1" s="1"/>
  <c r="J949" i="1"/>
  <c r="K949" i="1" s="1"/>
  <c r="M949" i="1" s="1"/>
  <c r="N949" i="1" s="1"/>
  <c r="O949" i="1" s="1"/>
  <c r="J950" i="1"/>
  <c r="K950" i="1" s="1"/>
  <c r="M950" i="1" s="1"/>
  <c r="N950" i="1" s="1"/>
  <c r="O950" i="1" s="1"/>
  <c r="J951" i="1"/>
  <c r="K951" i="1" s="1"/>
  <c r="J952" i="1"/>
  <c r="K952" i="1" s="1"/>
  <c r="M952" i="1" s="1"/>
  <c r="N952" i="1" s="1"/>
  <c r="O952" i="1" s="1"/>
  <c r="J953" i="1"/>
  <c r="K953" i="1" s="1"/>
  <c r="M953" i="1" s="1"/>
  <c r="N953" i="1" s="1"/>
  <c r="O953" i="1" s="1"/>
  <c r="J954" i="1"/>
  <c r="K954" i="1" s="1"/>
  <c r="J955" i="1"/>
  <c r="K955" i="1" s="1"/>
  <c r="J956" i="1"/>
  <c r="K956" i="1" s="1"/>
  <c r="M956" i="1" s="1"/>
  <c r="N956" i="1" s="1"/>
  <c r="O956" i="1" s="1"/>
  <c r="J957" i="1"/>
  <c r="K957" i="1" s="1"/>
  <c r="M957" i="1" s="1"/>
  <c r="N957" i="1" s="1"/>
  <c r="O957" i="1" s="1"/>
  <c r="J958" i="1"/>
  <c r="K958" i="1" s="1"/>
  <c r="M958" i="1" s="1"/>
  <c r="N958" i="1" s="1"/>
  <c r="O958" i="1" s="1"/>
  <c r="J959" i="1"/>
  <c r="K959" i="1" s="1"/>
  <c r="J960" i="1"/>
  <c r="K960" i="1" s="1"/>
  <c r="M960" i="1" s="1"/>
  <c r="N960" i="1" s="1"/>
  <c r="O960" i="1" s="1"/>
  <c r="J961" i="1"/>
  <c r="K961" i="1" s="1"/>
  <c r="M961" i="1" s="1"/>
  <c r="N961" i="1" s="1"/>
  <c r="O961" i="1" s="1"/>
  <c r="J962" i="1"/>
  <c r="K962" i="1" s="1"/>
  <c r="J963" i="1"/>
  <c r="K963" i="1" s="1"/>
  <c r="M963" i="1" s="1"/>
  <c r="N963" i="1" s="1"/>
  <c r="O963" i="1" s="1"/>
  <c r="J964" i="1"/>
  <c r="K964" i="1" s="1"/>
  <c r="M964" i="1" s="1"/>
  <c r="N964" i="1" s="1"/>
  <c r="O964" i="1" s="1"/>
  <c r="J965" i="1"/>
  <c r="K965" i="1" s="1"/>
  <c r="M965" i="1" s="1"/>
  <c r="N965" i="1" s="1"/>
  <c r="O965" i="1" s="1"/>
  <c r="J966" i="1"/>
  <c r="K966" i="1" s="1"/>
  <c r="M966" i="1" s="1"/>
  <c r="N966" i="1" s="1"/>
  <c r="O966" i="1" s="1"/>
  <c r="J967" i="1"/>
  <c r="K967" i="1" s="1"/>
  <c r="J968" i="1"/>
  <c r="K968" i="1" s="1"/>
  <c r="M968" i="1" s="1"/>
  <c r="N968" i="1" s="1"/>
  <c r="O968" i="1" s="1"/>
  <c r="J969" i="1"/>
  <c r="K969" i="1" s="1"/>
  <c r="M969" i="1" s="1"/>
  <c r="N969" i="1" s="1"/>
  <c r="O969" i="1" s="1"/>
  <c r="J970" i="1"/>
  <c r="K970" i="1" s="1"/>
  <c r="J971" i="1"/>
  <c r="K971" i="1" s="1"/>
  <c r="M971" i="1" s="1"/>
  <c r="N971" i="1" s="1"/>
  <c r="O971" i="1" s="1"/>
  <c r="J972" i="1"/>
  <c r="K972" i="1" s="1"/>
  <c r="M972" i="1" s="1"/>
  <c r="N972" i="1" s="1"/>
  <c r="O972" i="1" s="1"/>
  <c r="J973" i="1"/>
  <c r="K973" i="1" s="1"/>
  <c r="M973" i="1" s="1"/>
  <c r="N973" i="1" s="1"/>
  <c r="O973" i="1" s="1"/>
  <c r="J974" i="1"/>
  <c r="K974" i="1" s="1"/>
  <c r="M974" i="1" s="1"/>
  <c r="N974" i="1" s="1"/>
  <c r="O974" i="1" s="1"/>
  <c r="J975" i="1"/>
  <c r="K975" i="1" s="1"/>
  <c r="J976" i="1"/>
  <c r="K976" i="1" s="1"/>
  <c r="M976" i="1" s="1"/>
  <c r="N976" i="1" s="1"/>
  <c r="O976" i="1" s="1"/>
  <c r="J977" i="1"/>
  <c r="K977" i="1" s="1"/>
  <c r="M977" i="1" s="1"/>
  <c r="N977" i="1" s="1"/>
  <c r="O977" i="1" s="1"/>
  <c r="J978" i="1"/>
  <c r="K978" i="1" s="1"/>
  <c r="J979" i="1"/>
  <c r="K979" i="1" s="1"/>
  <c r="M979" i="1" s="1"/>
  <c r="N979" i="1" s="1"/>
  <c r="O979" i="1" s="1"/>
  <c r="J980" i="1"/>
  <c r="K980" i="1" s="1"/>
  <c r="M980" i="1" s="1"/>
  <c r="N980" i="1" s="1"/>
  <c r="O980" i="1" s="1"/>
  <c r="J981" i="1"/>
  <c r="K981" i="1" s="1"/>
  <c r="M981" i="1" s="1"/>
  <c r="N981" i="1" s="1"/>
  <c r="O981" i="1" s="1"/>
  <c r="J982" i="1"/>
  <c r="K982" i="1" s="1"/>
  <c r="M982" i="1" s="1"/>
  <c r="N982" i="1" s="1"/>
  <c r="O982" i="1" s="1"/>
  <c r="J983" i="1"/>
  <c r="K983" i="1" s="1"/>
  <c r="J984" i="1"/>
  <c r="K984" i="1" s="1"/>
  <c r="M984" i="1" s="1"/>
  <c r="N984" i="1" s="1"/>
  <c r="O984" i="1" s="1"/>
  <c r="J985" i="1"/>
  <c r="K985" i="1" s="1"/>
  <c r="M985" i="1" s="1"/>
  <c r="N985" i="1" s="1"/>
  <c r="O985" i="1" s="1"/>
  <c r="J986" i="1"/>
  <c r="K986" i="1" s="1"/>
  <c r="J987" i="1"/>
  <c r="K987" i="1" s="1"/>
  <c r="M987" i="1" s="1"/>
  <c r="N987" i="1" s="1"/>
  <c r="O987" i="1" s="1"/>
  <c r="J988" i="1"/>
  <c r="K988" i="1" s="1"/>
  <c r="M988" i="1" s="1"/>
  <c r="N988" i="1" s="1"/>
  <c r="O988" i="1" s="1"/>
  <c r="J989" i="1"/>
  <c r="K989" i="1" s="1"/>
  <c r="M989" i="1" s="1"/>
  <c r="N989" i="1" s="1"/>
  <c r="O989" i="1" s="1"/>
  <c r="J990" i="1"/>
  <c r="K990" i="1" s="1"/>
  <c r="M990" i="1" s="1"/>
  <c r="N990" i="1" s="1"/>
  <c r="O990" i="1" s="1"/>
  <c r="J991" i="1"/>
  <c r="K991" i="1" s="1"/>
  <c r="J992" i="1"/>
  <c r="K992" i="1" s="1"/>
  <c r="M992" i="1" s="1"/>
  <c r="N992" i="1" s="1"/>
  <c r="O992" i="1" s="1"/>
  <c r="J993" i="1"/>
  <c r="K993" i="1" s="1"/>
  <c r="M993" i="1" s="1"/>
  <c r="N993" i="1" s="1"/>
  <c r="O993" i="1" s="1"/>
  <c r="J994" i="1"/>
  <c r="K994" i="1" s="1"/>
  <c r="J995" i="1"/>
  <c r="K995" i="1" s="1"/>
  <c r="M995" i="1" s="1"/>
  <c r="N995" i="1" s="1"/>
  <c r="O995" i="1" s="1"/>
  <c r="J996" i="1"/>
  <c r="K996" i="1" s="1"/>
  <c r="M996" i="1" s="1"/>
  <c r="N996" i="1" s="1"/>
  <c r="O996" i="1" s="1"/>
  <c r="J997" i="1"/>
  <c r="K997" i="1" s="1"/>
  <c r="M997" i="1" s="1"/>
  <c r="N997" i="1" s="1"/>
  <c r="O997" i="1" s="1"/>
  <c r="J998" i="1"/>
  <c r="K998" i="1" s="1"/>
  <c r="M998" i="1" s="1"/>
  <c r="N998" i="1" s="1"/>
  <c r="O998" i="1" s="1"/>
  <c r="J999" i="1"/>
  <c r="K999" i="1" s="1"/>
  <c r="J1000" i="1"/>
  <c r="K1000" i="1" s="1"/>
  <c r="M1000" i="1" s="1"/>
  <c r="N1000" i="1" s="1"/>
  <c r="O1000" i="1" s="1"/>
  <c r="J1001" i="1"/>
  <c r="K1001" i="1" s="1"/>
  <c r="M1001" i="1" s="1"/>
  <c r="N1001" i="1" s="1"/>
  <c r="O1001" i="1" s="1"/>
  <c r="J1002" i="1"/>
  <c r="K1002" i="1" s="1"/>
  <c r="J1003" i="1"/>
  <c r="K1003" i="1" s="1"/>
  <c r="M1003" i="1" s="1"/>
  <c r="N1003" i="1" s="1"/>
  <c r="O1003" i="1" s="1"/>
  <c r="J1004" i="1"/>
  <c r="K1004" i="1" s="1"/>
  <c r="M1004" i="1" s="1"/>
  <c r="N1004" i="1" s="1"/>
  <c r="O1004" i="1" s="1"/>
  <c r="J1005" i="1"/>
  <c r="K1005" i="1" s="1"/>
  <c r="M1005" i="1" s="1"/>
  <c r="N1005" i="1" s="1"/>
  <c r="O1005" i="1" s="1"/>
  <c r="J1006" i="1"/>
  <c r="K1006" i="1" s="1"/>
  <c r="M1006" i="1" s="1"/>
  <c r="N1006" i="1" s="1"/>
  <c r="O1006" i="1" s="1"/>
  <c r="J1007" i="1"/>
  <c r="K1007" i="1" s="1"/>
  <c r="J1008" i="1"/>
  <c r="K1008" i="1" s="1"/>
  <c r="M1008" i="1" s="1"/>
  <c r="N1008" i="1" s="1"/>
  <c r="O1008" i="1" s="1"/>
  <c r="J1009" i="1"/>
  <c r="K1009" i="1" s="1"/>
  <c r="M1009" i="1" s="1"/>
  <c r="N1009" i="1" s="1"/>
  <c r="O1009" i="1" s="1"/>
  <c r="J1010" i="1"/>
  <c r="K1010" i="1" s="1"/>
  <c r="J1011" i="1"/>
  <c r="K1011" i="1" s="1"/>
  <c r="M1011" i="1" s="1"/>
  <c r="N1011" i="1" s="1"/>
  <c r="O1011" i="1" s="1"/>
  <c r="J1012" i="1"/>
  <c r="K1012" i="1" s="1"/>
  <c r="M1012" i="1" s="1"/>
  <c r="N1012" i="1" s="1"/>
  <c r="O1012" i="1" s="1"/>
  <c r="J1013" i="1"/>
  <c r="K1013" i="1" s="1"/>
  <c r="M1013" i="1" s="1"/>
  <c r="N1013" i="1" s="1"/>
  <c r="O1013" i="1" s="1"/>
  <c r="J1014" i="1"/>
  <c r="K1014" i="1" s="1"/>
  <c r="M1014" i="1" s="1"/>
  <c r="N1014" i="1" s="1"/>
  <c r="O1014" i="1" s="1"/>
  <c r="J1015" i="1"/>
  <c r="K1015" i="1" s="1"/>
  <c r="J1016" i="1"/>
  <c r="K1016" i="1" s="1"/>
  <c r="M1016" i="1" s="1"/>
  <c r="N1016" i="1" s="1"/>
  <c r="O1016" i="1" s="1"/>
  <c r="J1017" i="1"/>
  <c r="K1017" i="1" s="1"/>
  <c r="M1017" i="1" s="1"/>
  <c r="N1017" i="1" s="1"/>
  <c r="O1017" i="1" s="1"/>
  <c r="J1018" i="1"/>
  <c r="K1018" i="1" s="1"/>
  <c r="J1019" i="1"/>
  <c r="K1019" i="1" s="1"/>
  <c r="M1019" i="1" s="1"/>
  <c r="N1019" i="1" s="1"/>
  <c r="O1019" i="1" s="1"/>
  <c r="J1020" i="1"/>
  <c r="K1020" i="1" s="1"/>
  <c r="M1020" i="1" s="1"/>
  <c r="N1020" i="1" s="1"/>
  <c r="O1020" i="1" s="1"/>
  <c r="J1021" i="1"/>
  <c r="K1021" i="1" s="1"/>
  <c r="M1021" i="1" s="1"/>
  <c r="N1021" i="1" s="1"/>
  <c r="O1021" i="1" s="1"/>
  <c r="J1022" i="1"/>
  <c r="K1022" i="1" s="1"/>
  <c r="M1022" i="1" s="1"/>
  <c r="N1022" i="1" s="1"/>
  <c r="O1022" i="1" s="1"/>
  <c r="J1023" i="1"/>
  <c r="K1023" i="1" s="1"/>
  <c r="J1024" i="1"/>
  <c r="K1024" i="1" s="1"/>
  <c r="M1024" i="1" s="1"/>
  <c r="N1024" i="1" s="1"/>
  <c r="O1024" i="1" s="1"/>
  <c r="J1025" i="1"/>
  <c r="K1025" i="1" s="1"/>
  <c r="M1025" i="1" s="1"/>
  <c r="N1025" i="1" s="1"/>
  <c r="O1025" i="1" s="1"/>
  <c r="J1026" i="1"/>
  <c r="K1026" i="1" s="1"/>
  <c r="J1027" i="1"/>
  <c r="K1027" i="1" s="1"/>
  <c r="M1027" i="1" s="1"/>
  <c r="N1027" i="1" s="1"/>
  <c r="O1027" i="1" s="1"/>
  <c r="J1028" i="1"/>
  <c r="K1028" i="1" s="1"/>
  <c r="M1028" i="1" s="1"/>
  <c r="N1028" i="1" s="1"/>
  <c r="O1028" i="1" s="1"/>
  <c r="J1029" i="1"/>
  <c r="K1029" i="1" s="1"/>
  <c r="M1029" i="1" s="1"/>
  <c r="N1029" i="1" s="1"/>
  <c r="O1029" i="1" s="1"/>
  <c r="J1030" i="1"/>
  <c r="K1030" i="1" s="1"/>
  <c r="M1030" i="1" s="1"/>
  <c r="N1030" i="1" s="1"/>
  <c r="O1030" i="1" s="1"/>
  <c r="J1031" i="1"/>
  <c r="K1031" i="1" s="1"/>
  <c r="J1032" i="1"/>
  <c r="K1032" i="1" s="1"/>
  <c r="M1032" i="1" s="1"/>
  <c r="N1032" i="1" s="1"/>
  <c r="O1032" i="1" s="1"/>
  <c r="J1033" i="1"/>
  <c r="K1033" i="1" s="1"/>
  <c r="M1033" i="1" s="1"/>
  <c r="N1033" i="1" s="1"/>
  <c r="O1033" i="1" s="1"/>
  <c r="J1034" i="1"/>
  <c r="K1034" i="1" s="1"/>
  <c r="J1035" i="1"/>
  <c r="K1035" i="1" s="1"/>
  <c r="M1035" i="1" s="1"/>
  <c r="N1035" i="1" s="1"/>
  <c r="O1035" i="1" s="1"/>
  <c r="J1036" i="1"/>
  <c r="K1036" i="1" s="1"/>
  <c r="M1036" i="1" s="1"/>
  <c r="N1036" i="1" s="1"/>
  <c r="O1036" i="1" s="1"/>
  <c r="J1037" i="1"/>
  <c r="K1037" i="1" s="1"/>
  <c r="M1037" i="1" s="1"/>
  <c r="N1037" i="1" s="1"/>
  <c r="O1037" i="1" s="1"/>
  <c r="J1038" i="1"/>
  <c r="K1038" i="1" s="1"/>
  <c r="M1038" i="1" s="1"/>
  <c r="N1038" i="1" s="1"/>
  <c r="O1038" i="1" s="1"/>
  <c r="J1039" i="1"/>
  <c r="K1039" i="1" s="1"/>
  <c r="J1040" i="1"/>
  <c r="K1040" i="1" s="1"/>
  <c r="M1040" i="1" s="1"/>
  <c r="N1040" i="1" s="1"/>
  <c r="O1040" i="1" s="1"/>
  <c r="J1041" i="1"/>
  <c r="K1041" i="1" s="1"/>
  <c r="M1041" i="1" s="1"/>
  <c r="N1041" i="1" s="1"/>
  <c r="O1041" i="1" s="1"/>
  <c r="J1042" i="1"/>
  <c r="K1042" i="1" s="1"/>
  <c r="J1043" i="1"/>
  <c r="K1043" i="1" s="1"/>
  <c r="M1043" i="1" s="1"/>
  <c r="N1043" i="1" s="1"/>
  <c r="O1043" i="1" s="1"/>
  <c r="J1044" i="1"/>
  <c r="K1044" i="1" s="1"/>
  <c r="M1044" i="1" s="1"/>
  <c r="N1044" i="1" s="1"/>
  <c r="O1044" i="1" s="1"/>
  <c r="J1045" i="1"/>
  <c r="K1045" i="1" s="1"/>
  <c r="M1045" i="1" s="1"/>
  <c r="N1045" i="1" s="1"/>
  <c r="O1045" i="1" s="1"/>
  <c r="J1046" i="1"/>
  <c r="K1046" i="1" s="1"/>
  <c r="M1046" i="1" s="1"/>
  <c r="N1046" i="1" s="1"/>
  <c r="O1046" i="1" s="1"/>
  <c r="J1047" i="1"/>
  <c r="K1047" i="1" s="1"/>
  <c r="J1048" i="1"/>
  <c r="K1048" i="1" s="1"/>
  <c r="M1048" i="1" s="1"/>
  <c r="N1048" i="1" s="1"/>
  <c r="O1048" i="1" s="1"/>
  <c r="J1049" i="1"/>
  <c r="K1049" i="1" s="1"/>
  <c r="M1049" i="1" s="1"/>
  <c r="N1049" i="1" s="1"/>
  <c r="O1049" i="1" s="1"/>
  <c r="J1050" i="1"/>
  <c r="K1050" i="1" s="1"/>
  <c r="J1051" i="1"/>
  <c r="K1051" i="1" s="1"/>
  <c r="M1051" i="1" s="1"/>
  <c r="N1051" i="1" s="1"/>
  <c r="O1051" i="1" s="1"/>
  <c r="J1052" i="1"/>
  <c r="K1052" i="1" s="1"/>
  <c r="M1052" i="1" s="1"/>
  <c r="N1052" i="1" s="1"/>
  <c r="O1052" i="1" s="1"/>
  <c r="J1053" i="1"/>
  <c r="K1053" i="1" s="1"/>
  <c r="M1053" i="1" s="1"/>
  <c r="N1053" i="1" s="1"/>
  <c r="O1053" i="1" s="1"/>
  <c r="J1054" i="1"/>
  <c r="K1054" i="1" s="1"/>
  <c r="M1054" i="1" s="1"/>
  <c r="N1054" i="1" s="1"/>
  <c r="O1054" i="1" s="1"/>
  <c r="J1055" i="1"/>
  <c r="K1055" i="1" s="1"/>
  <c r="J1056" i="1"/>
  <c r="K1056" i="1" s="1"/>
  <c r="M1056" i="1" s="1"/>
  <c r="N1056" i="1" s="1"/>
  <c r="O1056" i="1" s="1"/>
  <c r="J1057" i="1"/>
  <c r="K1057" i="1" s="1"/>
  <c r="M1057" i="1" s="1"/>
  <c r="N1057" i="1" s="1"/>
  <c r="O1057" i="1" s="1"/>
  <c r="J1058" i="1"/>
  <c r="K1058" i="1" s="1"/>
  <c r="J1059" i="1"/>
  <c r="K1059" i="1" s="1"/>
  <c r="M1059" i="1" s="1"/>
  <c r="N1059" i="1" s="1"/>
  <c r="O1059" i="1" s="1"/>
  <c r="J1060" i="1"/>
  <c r="K1060" i="1" s="1"/>
  <c r="M1060" i="1" s="1"/>
  <c r="N1060" i="1" s="1"/>
  <c r="O1060" i="1" s="1"/>
  <c r="J1061" i="1"/>
  <c r="K1061" i="1" s="1"/>
  <c r="M1061" i="1" s="1"/>
  <c r="N1061" i="1" s="1"/>
  <c r="O1061" i="1" s="1"/>
  <c r="J1062" i="1"/>
  <c r="K1062" i="1" s="1"/>
  <c r="M1062" i="1" s="1"/>
  <c r="N1062" i="1" s="1"/>
  <c r="O1062" i="1" s="1"/>
  <c r="J1063" i="1"/>
  <c r="K1063" i="1" s="1"/>
  <c r="J1064" i="1"/>
  <c r="K1064" i="1" s="1"/>
  <c r="M1064" i="1" s="1"/>
  <c r="N1064" i="1" s="1"/>
  <c r="O1064" i="1" s="1"/>
  <c r="J1065" i="1"/>
  <c r="K1065" i="1" s="1"/>
  <c r="M1065" i="1" s="1"/>
  <c r="N1065" i="1" s="1"/>
  <c r="O1065" i="1" s="1"/>
  <c r="J1066" i="1"/>
  <c r="K1066" i="1" s="1"/>
  <c r="J1067" i="1"/>
  <c r="K1067" i="1" s="1"/>
  <c r="M1067" i="1" s="1"/>
  <c r="N1067" i="1" s="1"/>
  <c r="O1067" i="1" s="1"/>
  <c r="J1068" i="1"/>
  <c r="K1068" i="1" s="1"/>
  <c r="M1068" i="1" s="1"/>
  <c r="N1068" i="1" s="1"/>
  <c r="O1068" i="1" s="1"/>
  <c r="J1069" i="1"/>
  <c r="K1069" i="1" s="1"/>
  <c r="M1069" i="1" s="1"/>
  <c r="N1069" i="1" s="1"/>
  <c r="O1069" i="1" s="1"/>
  <c r="J1070" i="1"/>
  <c r="K1070" i="1" s="1"/>
  <c r="M1070" i="1" s="1"/>
  <c r="N1070" i="1" s="1"/>
  <c r="O1070" i="1" s="1"/>
  <c r="J1071" i="1"/>
  <c r="K1071" i="1" s="1"/>
  <c r="J1072" i="1"/>
  <c r="K1072" i="1" s="1"/>
  <c r="M1072" i="1" s="1"/>
  <c r="N1072" i="1" s="1"/>
  <c r="O1072" i="1" s="1"/>
  <c r="J1073" i="1"/>
  <c r="K1073" i="1" s="1"/>
  <c r="M1073" i="1" s="1"/>
  <c r="N1073" i="1" s="1"/>
  <c r="O1073" i="1" s="1"/>
  <c r="J1074" i="1"/>
  <c r="K1074" i="1" s="1"/>
  <c r="J1075" i="1"/>
  <c r="K1075" i="1" s="1"/>
  <c r="M1075" i="1" s="1"/>
  <c r="N1075" i="1" s="1"/>
  <c r="O1075" i="1" s="1"/>
  <c r="J1076" i="1"/>
  <c r="K1076" i="1" s="1"/>
  <c r="M1076" i="1" s="1"/>
  <c r="N1076" i="1" s="1"/>
  <c r="O1076" i="1" s="1"/>
  <c r="J1077" i="1"/>
  <c r="K1077" i="1" s="1"/>
  <c r="M1077" i="1" s="1"/>
  <c r="N1077" i="1" s="1"/>
  <c r="O1077" i="1" s="1"/>
  <c r="J1078" i="1"/>
  <c r="K1078" i="1" s="1"/>
  <c r="M1078" i="1" s="1"/>
  <c r="N1078" i="1" s="1"/>
  <c r="O1078" i="1" s="1"/>
  <c r="J1079" i="1"/>
  <c r="K1079" i="1" s="1"/>
  <c r="J1080" i="1"/>
  <c r="K1080" i="1" s="1"/>
  <c r="M1080" i="1" s="1"/>
  <c r="N1080" i="1" s="1"/>
  <c r="O1080" i="1" s="1"/>
  <c r="J1081" i="1"/>
  <c r="K1081" i="1" s="1"/>
  <c r="M1081" i="1" s="1"/>
  <c r="N1081" i="1" s="1"/>
  <c r="O1081" i="1" s="1"/>
  <c r="J1082" i="1"/>
  <c r="K1082" i="1" s="1"/>
  <c r="J1083" i="1"/>
  <c r="K1083" i="1" s="1"/>
  <c r="M1083" i="1" s="1"/>
  <c r="N1083" i="1" s="1"/>
  <c r="O1083" i="1" s="1"/>
  <c r="J1084" i="1"/>
  <c r="K1084" i="1" s="1"/>
  <c r="M1084" i="1" s="1"/>
  <c r="N1084" i="1" s="1"/>
  <c r="O1084" i="1" s="1"/>
  <c r="J1085" i="1"/>
  <c r="K1085" i="1" s="1"/>
  <c r="M1085" i="1" s="1"/>
  <c r="N1085" i="1" s="1"/>
  <c r="O1085" i="1" s="1"/>
  <c r="J1086" i="1"/>
  <c r="K1086" i="1" s="1"/>
  <c r="M1086" i="1" s="1"/>
  <c r="N1086" i="1" s="1"/>
  <c r="O1086" i="1" s="1"/>
  <c r="J1087" i="1"/>
  <c r="K1087" i="1" s="1"/>
  <c r="J1088" i="1"/>
  <c r="K1088" i="1" s="1"/>
  <c r="M1088" i="1" s="1"/>
  <c r="N1088" i="1" s="1"/>
  <c r="O1088" i="1" s="1"/>
  <c r="J1089" i="1"/>
  <c r="K1089" i="1" s="1"/>
  <c r="M1089" i="1" s="1"/>
  <c r="N1089" i="1" s="1"/>
  <c r="O1089" i="1" s="1"/>
  <c r="J1090" i="1"/>
  <c r="K1090" i="1" s="1"/>
  <c r="J1091" i="1"/>
  <c r="K1091" i="1" s="1"/>
  <c r="M1091" i="1" s="1"/>
  <c r="N1091" i="1" s="1"/>
  <c r="O1091" i="1" s="1"/>
  <c r="J1092" i="1"/>
  <c r="K1092" i="1" s="1"/>
  <c r="M1092" i="1" s="1"/>
  <c r="N1092" i="1" s="1"/>
  <c r="O1092" i="1" s="1"/>
  <c r="J1093" i="1"/>
  <c r="K1093" i="1" s="1"/>
  <c r="M1093" i="1" s="1"/>
  <c r="N1093" i="1" s="1"/>
  <c r="O1093" i="1" s="1"/>
  <c r="J1094" i="1"/>
  <c r="K1094" i="1" s="1"/>
  <c r="M1094" i="1" s="1"/>
  <c r="N1094" i="1" s="1"/>
  <c r="O1094" i="1" s="1"/>
  <c r="J1095" i="1"/>
  <c r="K1095" i="1" s="1"/>
  <c r="J1096" i="1"/>
  <c r="K1096" i="1" s="1"/>
  <c r="M1096" i="1" s="1"/>
  <c r="N1096" i="1" s="1"/>
  <c r="O1096" i="1" s="1"/>
  <c r="J1097" i="1"/>
  <c r="K1097" i="1" s="1"/>
  <c r="M1097" i="1" s="1"/>
  <c r="N1097" i="1" s="1"/>
  <c r="O1097" i="1" s="1"/>
  <c r="J1098" i="1"/>
  <c r="K1098" i="1" s="1"/>
  <c r="J1099" i="1"/>
  <c r="K1099" i="1" s="1"/>
  <c r="M1099" i="1" s="1"/>
  <c r="N1099" i="1" s="1"/>
  <c r="O1099" i="1" s="1"/>
  <c r="J1100" i="1"/>
  <c r="K1100" i="1" s="1"/>
  <c r="M1100" i="1" s="1"/>
  <c r="N1100" i="1" s="1"/>
  <c r="O1100" i="1" s="1"/>
  <c r="J1101" i="1"/>
  <c r="K1101" i="1" s="1"/>
  <c r="M1101" i="1" s="1"/>
  <c r="N1101" i="1" s="1"/>
  <c r="O1101" i="1" s="1"/>
  <c r="J1102" i="1"/>
  <c r="K1102" i="1" s="1"/>
  <c r="M1102" i="1" s="1"/>
  <c r="N1102" i="1" s="1"/>
  <c r="O1102" i="1" s="1"/>
  <c r="J1103" i="1"/>
  <c r="K1103" i="1" s="1"/>
  <c r="J1104" i="1"/>
  <c r="K1104" i="1" s="1"/>
  <c r="M1104" i="1" s="1"/>
  <c r="N1104" i="1" s="1"/>
  <c r="O1104" i="1" s="1"/>
  <c r="J1105" i="1"/>
  <c r="K1105" i="1" s="1"/>
  <c r="M1105" i="1" s="1"/>
  <c r="N1105" i="1" s="1"/>
  <c r="O1105" i="1" s="1"/>
  <c r="J1106" i="1"/>
  <c r="K1106" i="1" s="1"/>
  <c r="J1107" i="1"/>
  <c r="K1107" i="1" s="1"/>
  <c r="M1107" i="1" s="1"/>
  <c r="N1107" i="1" s="1"/>
  <c r="O1107" i="1" s="1"/>
  <c r="J1108" i="1"/>
  <c r="K1108" i="1" s="1"/>
  <c r="M1108" i="1" s="1"/>
  <c r="N1108" i="1" s="1"/>
  <c r="O1108" i="1" s="1"/>
  <c r="J1109" i="1"/>
  <c r="K1109" i="1" s="1"/>
  <c r="M1109" i="1" s="1"/>
  <c r="N1109" i="1" s="1"/>
  <c r="O1109" i="1" s="1"/>
  <c r="J1110" i="1"/>
  <c r="K1110" i="1" s="1"/>
  <c r="M1110" i="1" s="1"/>
  <c r="N1110" i="1" s="1"/>
  <c r="O1110" i="1" s="1"/>
  <c r="J1111" i="1"/>
  <c r="K1111" i="1" s="1"/>
  <c r="J1112" i="1"/>
  <c r="K1112" i="1" s="1"/>
  <c r="M1112" i="1" s="1"/>
  <c r="N1112" i="1" s="1"/>
  <c r="O1112" i="1" s="1"/>
  <c r="J1113" i="1"/>
  <c r="K1113" i="1" s="1"/>
  <c r="M1113" i="1" s="1"/>
  <c r="N1113" i="1" s="1"/>
  <c r="O1113" i="1" s="1"/>
  <c r="J1114" i="1"/>
  <c r="K1114" i="1" s="1"/>
  <c r="J1115" i="1"/>
  <c r="K1115" i="1" s="1"/>
  <c r="M1115" i="1" s="1"/>
  <c r="N1115" i="1" s="1"/>
  <c r="O1115" i="1" s="1"/>
  <c r="J1116" i="1"/>
  <c r="K1116" i="1" s="1"/>
  <c r="M1116" i="1" s="1"/>
  <c r="N1116" i="1" s="1"/>
  <c r="O1116" i="1" s="1"/>
  <c r="J1117" i="1"/>
  <c r="K1117" i="1" s="1"/>
  <c r="M1117" i="1" s="1"/>
  <c r="N1117" i="1" s="1"/>
  <c r="O1117" i="1" s="1"/>
  <c r="J1118" i="1"/>
  <c r="K1118" i="1" s="1"/>
  <c r="M1118" i="1" s="1"/>
  <c r="N1118" i="1" s="1"/>
  <c r="O1118" i="1" s="1"/>
  <c r="J1119" i="1"/>
  <c r="K1119" i="1" s="1"/>
  <c r="J1120" i="1"/>
  <c r="K1120" i="1" s="1"/>
  <c r="M1120" i="1" s="1"/>
  <c r="N1120" i="1" s="1"/>
  <c r="O1120" i="1" s="1"/>
  <c r="J1121" i="1"/>
  <c r="K1121" i="1" s="1"/>
  <c r="M1121" i="1" s="1"/>
  <c r="N1121" i="1" s="1"/>
  <c r="O1121" i="1" s="1"/>
  <c r="J1122" i="1"/>
  <c r="K1122" i="1" s="1"/>
  <c r="J1123" i="1"/>
  <c r="K1123" i="1" s="1"/>
  <c r="M1123" i="1" s="1"/>
  <c r="N1123" i="1" s="1"/>
  <c r="O1123" i="1" s="1"/>
  <c r="J1124" i="1"/>
  <c r="K1124" i="1" s="1"/>
  <c r="M1124" i="1" s="1"/>
  <c r="N1124" i="1" s="1"/>
  <c r="O1124" i="1" s="1"/>
  <c r="J1125" i="1"/>
  <c r="K1125" i="1" s="1"/>
  <c r="M1125" i="1" s="1"/>
  <c r="N1125" i="1" s="1"/>
  <c r="O1125" i="1" s="1"/>
  <c r="J1126" i="1"/>
  <c r="K1126" i="1" s="1"/>
  <c r="M1126" i="1" s="1"/>
  <c r="N1126" i="1" s="1"/>
  <c r="O1126" i="1" s="1"/>
  <c r="J1127" i="1"/>
  <c r="K1127" i="1" s="1"/>
  <c r="J1128" i="1"/>
  <c r="K1128" i="1" s="1"/>
  <c r="M1128" i="1" s="1"/>
  <c r="N1128" i="1" s="1"/>
  <c r="O1128" i="1" s="1"/>
  <c r="J1129" i="1"/>
  <c r="K1129" i="1" s="1"/>
  <c r="M1129" i="1" s="1"/>
  <c r="N1129" i="1" s="1"/>
  <c r="O1129" i="1" s="1"/>
  <c r="J1130" i="1"/>
  <c r="K1130" i="1" s="1"/>
  <c r="J1131" i="1"/>
  <c r="K1131" i="1" s="1"/>
  <c r="M1131" i="1" s="1"/>
  <c r="N1131" i="1" s="1"/>
  <c r="O1131" i="1" s="1"/>
  <c r="J1132" i="1"/>
  <c r="K1132" i="1" s="1"/>
  <c r="M1132" i="1" s="1"/>
  <c r="N1132" i="1" s="1"/>
  <c r="O1132" i="1" s="1"/>
  <c r="J1133" i="1"/>
  <c r="K1133" i="1" s="1"/>
  <c r="M1133" i="1" s="1"/>
  <c r="N1133" i="1" s="1"/>
  <c r="O1133" i="1" s="1"/>
  <c r="J1134" i="1"/>
  <c r="K1134" i="1" s="1"/>
  <c r="M1134" i="1" s="1"/>
  <c r="N1134" i="1" s="1"/>
  <c r="O1134" i="1" s="1"/>
  <c r="J1135" i="1"/>
  <c r="K1135" i="1" s="1"/>
  <c r="J1136" i="1"/>
  <c r="K1136" i="1" s="1"/>
  <c r="M1136" i="1" s="1"/>
  <c r="N1136" i="1" s="1"/>
  <c r="O1136" i="1" s="1"/>
  <c r="J1137" i="1"/>
  <c r="K1137" i="1" s="1"/>
  <c r="M1137" i="1" s="1"/>
  <c r="N1137" i="1" s="1"/>
  <c r="O1137" i="1" s="1"/>
  <c r="J1138" i="1"/>
  <c r="K1138" i="1" s="1"/>
  <c r="J1139" i="1"/>
  <c r="K1139" i="1" s="1"/>
  <c r="M1139" i="1" s="1"/>
  <c r="N1139" i="1" s="1"/>
  <c r="O1139" i="1" s="1"/>
  <c r="J1140" i="1"/>
  <c r="K1140" i="1" s="1"/>
  <c r="M1140" i="1" s="1"/>
  <c r="N1140" i="1" s="1"/>
  <c r="O1140" i="1" s="1"/>
  <c r="J1141" i="1"/>
  <c r="K1141" i="1" s="1"/>
  <c r="M1141" i="1" s="1"/>
  <c r="N1141" i="1" s="1"/>
  <c r="O1141" i="1" s="1"/>
  <c r="J1142" i="1"/>
  <c r="K1142" i="1" s="1"/>
  <c r="M1142" i="1" s="1"/>
  <c r="N1142" i="1" s="1"/>
  <c r="O1142" i="1" s="1"/>
  <c r="J1143" i="1"/>
  <c r="K1143" i="1" s="1"/>
  <c r="J1144" i="1"/>
  <c r="K1144" i="1" s="1"/>
  <c r="M1144" i="1" s="1"/>
  <c r="N1144" i="1" s="1"/>
  <c r="O1144" i="1" s="1"/>
  <c r="J1145" i="1"/>
  <c r="K1145" i="1" s="1"/>
  <c r="M1145" i="1" s="1"/>
  <c r="N1145" i="1" s="1"/>
  <c r="O1145" i="1" s="1"/>
  <c r="J1146" i="1"/>
  <c r="K1146" i="1" s="1"/>
  <c r="J1147" i="1"/>
  <c r="K1147" i="1" s="1"/>
  <c r="M1147" i="1" s="1"/>
  <c r="N1147" i="1" s="1"/>
  <c r="O1147" i="1" s="1"/>
  <c r="J1148" i="1"/>
  <c r="K1148" i="1" s="1"/>
  <c r="M1148" i="1" s="1"/>
  <c r="N1148" i="1" s="1"/>
  <c r="O1148" i="1" s="1"/>
  <c r="J1149" i="1"/>
  <c r="K1149" i="1" s="1"/>
  <c r="M1149" i="1" s="1"/>
  <c r="N1149" i="1" s="1"/>
  <c r="O1149" i="1" s="1"/>
  <c r="J1150" i="1"/>
  <c r="K1150" i="1" s="1"/>
  <c r="M1150" i="1" s="1"/>
  <c r="N1150" i="1" s="1"/>
  <c r="O1150" i="1" s="1"/>
  <c r="J1151" i="1"/>
  <c r="K1151" i="1" s="1"/>
  <c r="J1152" i="1"/>
  <c r="K1152" i="1" s="1"/>
  <c r="M1152" i="1" s="1"/>
  <c r="N1152" i="1" s="1"/>
  <c r="O1152" i="1" s="1"/>
  <c r="J1153" i="1"/>
  <c r="K1153" i="1" s="1"/>
  <c r="M1153" i="1" s="1"/>
  <c r="N1153" i="1" s="1"/>
  <c r="O1153" i="1" s="1"/>
  <c r="J1154" i="1"/>
  <c r="K1154" i="1" s="1"/>
  <c r="J1155" i="1"/>
  <c r="K1155" i="1" s="1"/>
  <c r="M1155" i="1" s="1"/>
  <c r="N1155" i="1" s="1"/>
  <c r="O1155" i="1" s="1"/>
  <c r="J1156" i="1"/>
  <c r="K1156" i="1" s="1"/>
  <c r="M1156" i="1" s="1"/>
  <c r="N1156" i="1" s="1"/>
  <c r="O1156" i="1" s="1"/>
  <c r="J1157" i="1"/>
  <c r="K1157" i="1" s="1"/>
  <c r="M1157" i="1" s="1"/>
  <c r="N1157" i="1" s="1"/>
  <c r="O1157" i="1" s="1"/>
  <c r="J1158" i="1"/>
  <c r="K1158" i="1" s="1"/>
  <c r="M1158" i="1" s="1"/>
  <c r="N1158" i="1" s="1"/>
  <c r="O1158" i="1" s="1"/>
  <c r="J1159" i="1"/>
  <c r="K1159" i="1" s="1"/>
  <c r="J1160" i="1"/>
  <c r="K1160" i="1" s="1"/>
  <c r="M1160" i="1" s="1"/>
  <c r="N1160" i="1" s="1"/>
  <c r="O1160" i="1" s="1"/>
  <c r="J1161" i="1"/>
  <c r="K1161" i="1" s="1"/>
  <c r="M1161" i="1" s="1"/>
  <c r="N1161" i="1" s="1"/>
  <c r="O1161" i="1" s="1"/>
  <c r="J1162" i="1"/>
  <c r="K1162" i="1" s="1"/>
  <c r="J1163" i="1"/>
  <c r="K1163" i="1" s="1"/>
  <c r="M1163" i="1" s="1"/>
  <c r="N1163" i="1" s="1"/>
  <c r="O1163" i="1" s="1"/>
  <c r="J1164" i="1"/>
  <c r="K1164" i="1" s="1"/>
  <c r="M1164" i="1" s="1"/>
  <c r="N1164" i="1" s="1"/>
  <c r="O1164" i="1" s="1"/>
  <c r="J1165" i="1"/>
  <c r="K1165" i="1" s="1"/>
  <c r="M1165" i="1" s="1"/>
  <c r="N1165" i="1" s="1"/>
  <c r="O1165" i="1" s="1"/>
  <c r="J1166" i="1"/>
  <c r="K1166" i="1" s="1"/>
  <c r="M1166" i="1" s="1"/>
  <c r="N1166" i="1" s="1"/>
  <c r="O1166" i="1" s="1"/>
  <c r="J1167" i="1"/>
  <c r="K1167" i="1" s="1"/>
  <c r="J1168" i="1"/>
  <c r="K1168" i="1" s="1"/>
  <c r="M1168" i="1" s="1"/>
  <c r="N1168" i="1" s="1"/>
  <c r="O1168" i="1" s="1"/>
  <c r="J1169" i="1"/>
  <c r="K1169" i="1" s="1"/>
  <c r="M1169" i="1" s="1"/>
  <c r="N1169" i="1" s="1"/>
  <c r="O1169" i="1" s="1"/>
  <c r="J1170" i="1"/>
  <c r="K1170" i="1" s="1"/>
  <c r="J1171" i="1"/>
  <c r="K1171" i="1" s="1"/>
  <c r="M1171" i="1" s="1"/>
  <c r="N1171" i="1" s="1"/>
  <c r="O1171" i="1" s="1"/>
  <c r="J1172" i="1"/>
  <c r="K1172" i="1" s="1"/>
  <c r="M1172" i="1" s="1"/>
  <c r="N1172" i="1" s="1"/>
  <c r="O1172" i="1" s="1"/>
  <c r="J1173" i="1"/>
  <c r="K1173" i="1" s="1"/>
  <c r="M1173" i="1" s="1"/>
  <c r="N1173" i="1" s="1"/>
  <c r="O1173" i="1" s="1"/>
  <c r="J1174" i="1"/>
  <c r="K1174" i="1" s="1"/>
  <c r="M1174" i="1" s="1"/>
  <c r="N1174" i="1" s="1"/>
  <c r="O1174" i="1" s="1"/>
  <c r="J1175" i="1"/>
  <c r="K1175" i="1" s="1"/>
  <c r="J1176" i="1"/>
  <c r="K1176" i="1" s="1"/>
  <c r="M1176" i="1" s="1"/>
  <c r="N1176" i="1" s="1"/>
  <c r="O1176" i="1" s="1"/>
  <c r="J1177" i="1"/>
  <c r="K1177" i="1" s="1"/>
  <c r="M1177" i="1" s="1"/>
  <c r="N1177" i="1" s="1"/>
  <c r="O1177" i="1" s="1"/>
  <c r="J1178" i="1"/>
  <c r="K1178" i="1" s="1"/>
  <c r="J1179" i="1"/>
  <c r="K1179" i="1" s="1"/>
  <c r="M1179" i="1" s="1"/>
  <c r="N1179" i="1" s="1"/>
  <c r="O1179" i="1" s="1"/>
  <c r="J1180" i="1"/>
  <c r="K1180" i="1" s="1"/>
  <c r="M1180" i="1" s="1"/>
  <c r="N1180" i="1" s="1"/>
  <c r="O1180" i="1" s="1"/>
  <c r="J1181" i="1"/>
  <c r="K1181" i="1" s="1"/>
  <c r="M1181" i="1" s="1"/>
  <c r="N1181" i="1" s="1"/>
  <c r="O1181" i="1" s="1"/>
  <c r="J1182" i="1"/>
  <c r="K1182" i="1" s="1"/>
  <c r="M1182" i="1" s="1"/>
  <c r="N1182" i="1" s="1"/>
  <c r="O1182" i="1" s="1"/>
  <c r="J1183" i="1"/>
  <c r="K1183" i="1" s="1"/>
  <c r="J1184" i="1"/>
  <c r="K1184" i="1" s="1"/>
  <c r="M1184" i="1" s="1"/>
  <c r="N1184" i="1" s="1"/>
  <c r="O1184" i="1" s="1"/>
  <c r="J1185" i="1"/>
  <c r="K1185" i="1" s="1"/>
  <c r="M1185" i="1" s="1"/>
  <c r="N1185" i="1" s="1"/>
  <c r="O1185" i="1" s="1"/>
  <c r="J1186" i="1"/>
  <c r="K1186" i="1" s="1"/>
  <c r="J1187" i="1"/>
  <c r="K1187" i="1" s="1"/>
  <c r="M1187" i="1" s="1"/>
  <c r="N1187" i="1" s="1"/>
  <c r="O1187" i="1" s="1"/>
  <c r="J1188" i="1"/>
  <c r="K1188" i="1" s="1"/>
  <c r="M1188" i="1" s="1"/>
  <c r="N1188" i="1" s="1"/>
  <c r="O1188" i="1" s="1"/>
  <c r="J1189" i="1"/>
  <c r="K1189" i="1" s="1"/>
  <c r="M1189" i="1" s="1"/>
  <c r="N1189" i="1" s="1"/>
  <c r="O1189" i="1" s="1"/>
  <c r="J1190" i="1"/>
  <c r="K1190" i="1" s="1"/>
  <c r="M1190" i="1" s="1"/>
  <c r="N1190" i="1" s="1"/>
  <c r="O1190" i="1" s="1"/>
  <c r="J1191" i="1"/>
  <c r="K1191" i="1" s="1"/>
  <c r="J1192" i="1"/>
  <c r="K1192" i="1" s="1"/>
  <c r="M1192" i="1" s="1"/>
  <c r="N1192" i="1" s="1"/>
  <c r="O1192" i="1" s="1"/>
  <c r="J1193" i="1"/>
  <c r="K1193" i="1" s="1"/>
  <c r="M1193" i="1" s="1"/>
  <c r="N1193" i="1" s="1"/>
  <c r="O1193" i="1" s="1"/>
  <c r="J1194" i="1"/>
  <c r="K1194" i="1" s="1"/>
  <c r="J1195" i="1"/>
  <c r="K1195" i="1" s="1"/>
  <c r="M1195" i="1" s="1"/>
  <c r="N1195" i="1" s="1"/>
  <c r="O1195" i="1" s="1"/>
  <c r="J1196" i="1"/>
  <c r="K1196" i="1" s="1"/>
  <c r="M1196" i="1" s="1"/>
  <c r="N1196" i="1" s="1"/>
  <c r="O1196" i="1" s="1"/>
  <c r="J1197" i="1"/>
  <c r="K1197" i="1" s="1"/>
  <c r="M1197" i="1" s="1"/>
  <c r="N1197" i="1" s="1"/>
  <c r="O1197" i="1" s="1"/>
  <c r="J1198" i="1"/>
  <c r="K1198" i="1" s="1"/>
  <c r="M1198" i="1" s="1"/>
  <c r="N1198" i="1" s="1"/>
  <c r="O1198" i="1" s="1"/>
  <c r="J1199" i="1"/>
  <c r="K1199" i="1" s="1"/>
  <c r="J1200" i="1"/>
  <c r="K1200" i="1" s="1"/>
  <c r="M1200" i="1" s="1"/>
  <c r="N1200" i="1" s="1"/>
  <c r="O1200" i="1" s="1"/>
  <c r="J1201" i="1"/>
  <c r="K1201" i="1" s="1"/>
  <c r="M1201" i="1" s="1"/>
  <c r="N1201" i="1" s="1"/>
  <c r="O1201" i="1" s="1"/>
  <c r="J1202" i="1"/>
  <c r="K1202" i="1" s="1"/>
  <c r="J1203" i="1"/>
  <c r="K1203" i="1" s="1"/>
  <c r="M1203" i="1" s="1"/>
  <c r="N1203" i="1" s="1"/>
  <c r="O1203" i="1" s="1"/>
  <c r="J1204" i="1"/>
  <c r="K1204" i="1" s="1"/>
  <c r="M1204" i="1" s="1"/>
  <c r="N1204" i="1" s="1"/>
  <c r="O1204" i="1" s="1"/>
  <c r="J1205" i="1"/>
  <c r="K1205" i="1" s="1"/>
  <c r="M1205" i="1" s="1"/>
  <c r="N1205" i="1" s="1"/>
  <c r="O1205" i="1" s="1"/>
  <c r="J1206" i="1"/>
  <c r="K1206" i="1" s="1"/>
  <c r="M1206" i="1" s="1"/>
  <c r="N1206" i="1" s="1"/>
  <c r="O1206" i="1" s="1"/>
  <c r="J1207" i="1"/>
  <c r="K1207" i="1" s="1"/>
  <c r="J1208" i="1"/>
  <c r="K1208" i="1" s="1"/>
  <c r="M1208" i="1" s="1"/>
  <c r="N1208" i="1" s="1"/>
  <c r="O1208" i="1" s="1"/>
  <c r="J1209" i="1"/>
  <c r="K1209" i="1" s="1"/>
  <c r="M1209" i="1" s="1"/>
  <c r="N1209" i="1" s="1"/>
  <c r="O1209" i="1" s="1"/>
  <c r="J1210" i="1"/>
  <c r="K1210" i="1" s="1"/>
  <c r="J1211" i="1"/>
  <c r="K1211" i="1" s="1"/>
  <c r="M1211" i="1" s="1"/>
  <c r="N1211" i="1" s="1"/>
  <c r="O1211" i="1" s="1"/>
  <c r="J1212" i="1"/>
  <c r="K1212" i="1" s="1"/>
  <c r="M1212" i="1" s="1"/>
  <c r="N1212" i="1" s="1"/>
  <c r="O1212" i="1" s="1"/>
  <c r="J1213" i="1"/>
  <c r="K1213" i="1" s="1"/>
  <c r="M1213" i="1" s="1"/>
  <c r="N1213" i="1" s="1"/>
  <c r="O1213" i="1" s="1"/>
  <c r="J1214" i="1"/>
  <c r="K1214" i="1" s="1"/>
  <c r="M1214" i="1" s="1"/>
  <c r="N1214" i="1" s="1"/>
  <c r="O1214" i="1" s="1"/>
  <c r="J1215" i="1"/>
  <c r="K1215" i="1" s="1"/>
  <c r="J1216" i="1"/>
  <c r="K1216" i="1" s="1"/>
  <c r="M1216" i="1" s="1"/>
  <c r="N1216" i="1" s="1"/>
  <c r="O1216" i="1" s="1"/>
  <c r="J1217" i="1"/>
  <c r="K1217" i="1" s="1"/>
  <c r="M1217" i="1" s="1"/>
  <c r="N1217" i="1" s="1"/>
  <c r="O1217" i="1" s="1"/>
  <c r="J1218" i="1"/>
  <c r="K1218" i="1" s="1"/>
  <c r="J1219" i="1"/>
  <c r="K1219" i="1" s="1"/>
  <c r="M1219" i="1" s="1"/>
  <c r="N1219" i="1" s="1"/>
  <c r="O1219" i="1" s="1"/>
  <c r="J1220" i="1"/>
  <c r="K1220" i="1" s="1"/>
  <c r="M1220" i="1" s="1"/>
  <c r="N1220" i="1" s="1"/>
  <c r="O1220" i="1" s="1"/>
  <c r="J1221" i="1"/>
  <c r="K1221" i="1" s="1"/>
  <c r="M1221" i="1" s="1"/>
  <c r="N1221" i="1" s="1"/>
  <c r="O1221" i="1" s="1"/>
  <c r="J1222" i="1"/>
  <c r="K1222" i="1" s="1"/>
  <c r="M1222" i="1" s="1"/>
  <c r="N1222" i="1" s="1"/>
  <c r="O1222" i="1" s="1"/>
  <c r="J1223" i="1"/>
  <c r="K1223" i="1" s="1"/>
  <c r="J1224" i="1"/>
  <c r="K1224" i="1" s="1"/>
  <c r="M1224" i="1" s="1"/>
  <c r="N1224" i="1" s="1"/>
  <c r="O1224" i="1" s="1"/>
  <c r="J1225" i="1"/>
  <c r="K1225" i="1" s="1"/>
  <c r="M1225" i="1" s="1"/>
  <c r="N1225" i="1" s="1"/>
  <c r="O1225" i="1" s="1"/>
  <c r="J1226" i="1"/>
  <c r="K1226" i="1" s="1"/>
  <c r="J1227" i="1"/>
  <c r="K1227" i="1" s="1"/>
  <c r="M1227" i="1" s="1"/>
  <c r="N1227" i="1" s="1"/>
  <c r="O1227" i="1" s="1"/>
  <c r="J1228" i="1"/>
  <c r="K1228" i="1" s="1"/>
  <c r="M1228" i="1" s="1"/>
  <c r="N1228" i="1" s="1"/>
  <c r="O1228" i="1" s="1"/>
  <c r="J1229" i="1"/>
  <c r="K1229" i="1" s="1"/>
  <c r="M1229" i="1" s="1"/>
  <c r="N1229" i="1" s="1"/>
  <c r="O1229" i="1" s="1"/>
  <c r="J1230" i="1"/>
  <c r="K1230" i="1" s="1"/>
  <c r="M1230" i="1" s="1"/>
  <c r="N1230" i="1" s="1"/>
  <c r="O1230" i="1" s="1"/>
  <c r="J1231" i="1"/>
  <c r="K1231" i="1" s="1"/>
  <c r="J1232" i="1"/>
  <c r="K1232" i="1" s="1"/>
  <c r="M1232" i="1" s="1"/>
  <c r="N1232" i="1" s="1"/>
  <c r="O1232" i="1" s="1"/>
  <c r="J1233" i="1"/>
  <c r="K1233" i="1" s="1"/>
  <c r="M1233" i="1" s="1"/>
  <c r="N1233" i="1" s="1"/>
  <c r="O1233" i="1" s="1"/>
  <c r="J1234" i="1"/>
  <c r="K1234" i="1" s="1"/>
  <c r="J1235" i="1"/>
  <c r="K1235" i="1" s="1"/>
  <c r="M1235" i="1" s="1"/>
  <c r="N1235" i="1" s="1"/>
  <c r="O1235" i="1" s="1"/>
  <c r="J1236" i="1"/>
  <c r="K1236" i="1" s="1"/>
  <c r="M1236" i="1" s="1"/>
  <c r="N1236" i="1" s="1"/>
  <c r="O1236" i="1" s="1"/>
  <c r="J1237" i="1"/>
  <c r="K1237" i="1" s="1"/>
  <c r="M1237" i="1" s="1"/>
  <c r="N1237" i="1" s="1"/>
  <c r="O1237" i="1" s="1"/>
  <c r="J1238" i="1"/>
  <c r="K1238" i="1" s="1"/>
  <c r="M1238" i="1" s="1"/>
  <c r="N1238" i="1" s="1"/>
  <c r="O1238" i="1" s="1"/>
  <c r="J1239" i="1"/>
  <c r="K1239" i="1" s="1"/>
  <c r="J1240" i="1"/>
  <c r="K1240" i="1" s="1"/>
  <c r="M1240" i="1" s="1"/>
  <c r="N1240" i="1" s="1"/>
  <c r="O1240" i="1" s="1"/>
  <c r="J1241" i="1"/>
  <c r="K1241" i="1" s="1"/>
  <c r="M1241" i="1" s="1"/>
  <c r="N1241" i="1" s="1"/>
  <c r="O1241" i="1" s="1"/>
  <c r="J1242" i="1"/>
  <c r="K1242" i="1" s="1"/>
  <c r="J1243" i="1"/>
  <c r="K1243" i="1" s="1"/>
  <c r="M1243" i="1" s="1"/>
  <c r="N1243" i="1" s="1"/>
  <c r="O1243" i="1" s="1"/>
  <c r="J1244" i="1"/>
  <c r="K1244" i="1" s="1"/>
  <c r="M1244" i="1" s="1"/>
  <c r="N1244" i="1" s="1"/>
  <c r="O1244" i="1" s="1"/>
  <c r="J1245" i="1"/>
  <c r="K1245" i="1" s="1"/>
  <c r="M1245" i="1" s="1"/>
  <c r="N1245" i="1" s="1"/>
  <c r="O1245" i="1" s="1"/>
  <c r="J1246" i="1"/>
  <c r="K1246" i="1" s="1"/>
  <c r="M1246" i="1" s="1"/>
  <c r="N1246" i="1" s="1"/>
  <c r="O1246" i="1" s="1"/>
  <c r="J1247" i="1"/>
  <c r="K1247" i="1" s="1"/>
  <c r="J1248" i="1"/>
  <c r="K1248" i="1" s="1"/>
  <c r="M1248" i="1" s="1"/>
  <c r="N1248" i="1" s="1"/>
  <c r="O1248" i="1" s="1"/>
  <c r="J1249" i="1"/>
  <c r="K1249" i="1" s="1"/>
  <c r="M1249" i="1" s="1"/>
  <c r="N1249" i="1" s="1"/>
  <c r="O1249" i="1" s="1"/>
  <c r="J1250" i="1"/>
  <c r="K1250" i="1" s="1"/>
  <c r="M1250" i="1" s="1"/>
  <c r="N1250" i="1" s="1"/>
  <c r="O1250" i="1" s="1"/>
  <c r="J1251" i="1"/>
  <c r="K1251" i="1" s="1"/>
  <c r="M1251" i="1" s="1"/>
  <c r="N1251" i="1" s="1"/>
  <c r="O1251" i="1" s="1"/>
  <c r="J1252" i="1"/>
  <c r="K1252" i="1" s="1"/>
  <c r="M1252" i="1" s="1"/>
  <c r="N1252" i="1" s="1"/>
  <c r="O1252" i="1" s="1"/>
  <c r="J1253" i="1"/>
  <c r="K1253" i="1" s="1"/>
  <c r="M1253" i="1" s="1"/>
  <c r="N1253" i="1" s="1"/>
  <c r="O1253" i="1" s="1"/>
  <c r="J1254" i="1"/>
  <c r="K1254" i="1" s="1"/>
  <c r="M1254" i="1" s="1"/>
  <c r="N1254" i="1" s="1"/>
  <c r="O1254" i="1" s="1"/>
  <c r="J1255" i="1"/>
  <c r="K1255" i="1" s="1"/>
  <c r="J1256" i="1"/>
  <c r="K1256" i="1" s="1"/>
  <c r="M1256" i="1" s="1"/>
  <c r="N1256" i="1" s="1"/>
  <c r="O1256" i="1" s="1"/>
  <c r="J1257" i="1"/>
  <c r="K1257" i="1" s="1"/>
  <c r="M1257" i="1" s="1"/>
  <c r="N1257" i="1" s="1"/>
  <c r="O1257" i="1" s="1"/>
  <c r="J1258" i="1"/>
  <c r="K1258" i="1" s="1"/>
  <c r="M1258" i="1" s="1"/>
  <c r="N1258" i="1" s="1"/>
  <c r="O1258" i="1" s="1"/>
  <c r="J1259" i="1"/>
  <c r="K1259" i="1" s="1"/>
  <c r="M1259" i="1" s="1"/>
  <c r="N1259" i="1" s="1"/>
  <c r="O1259" i="1" s="1"/>
  <c r="J1260" i="1"/>
  <c r="K1260" i="1" s="1"/>
  <c r="M1260" i="1" s="1"/>
  <c r="N1260" i="1" s="1"/>
  <c r="O1260" i="1" s="1"/>
  <c r="J1261" i="1"/>
  <c r="K1261" i="1" s="1"/>
  <c r="M1261" i="1" s="1"/>
  <c r="N1261" i="1" s="1"/>
  <c r="O1261" i="1" s="1"/>
  <c r="J1262" i="1"/>
  <c r="K1262" i="1" s="1"/>
  <c r="M1262" i="1" s="1"/>
  <c r="N1262" i="1" s="1"/>
  <c r="O1262" i="1" s="1"/>
  <c r="J1263" i="1"/>
  <c r="K1263" i="1" s="1"/>
  <c r="J1264" i="1"/>
  <c r="K1264" i="1" s="1"/>
  <c r="M1264" i="1" s="1"/>
  <c r="N1264" i="1" s="1"/>
  <c r="O1264" i="1" s="1"/>
  <c r="J1265" i="1"/>
  <c r="K1265" i="1" s="1"/>
  <c r="M1265" i="1" s="1"/>
  <c r="N1265" i="1" s="1"/>
  <c r="O1265" i="1" s="1"/>
  <c r="J1266" i="1"/>
  <c r="K1266" i="1" s="1"/>
  <c r="M1266" i="1" s="1"/>
  <c r="N1266" i="1" s="1"/>
  <c r="O1266" i="1" s="1"/>
  <c r="J1267" i="1"/>
  <c r="K1267" i="1" s="1"/>
  <c r="M1267" i="1" s="1"/>
  <c r="N1267" i="1" s="1"/>
  <c r="O1267" i="1" s="1"/>
  <c r="J1268" i="1"/>
  <c r="K1268" i="1" s="1"/>
  <c r="M1268" i="1" s="1"/>
  <c r="N1268" i="1" s="1"/>
  <c r="O1268" i="1" s="1"/>
  <c r="J1269" i="1"/>
  <c r="K1269" i="1" s="1"/>
  <c r="M1269" i="1" s="1"/>
  <c r="N1269" i="1" s="1"/>
  <c r="O1269" i="1" s="1"/>
  <c r="J1270" i="1"/>
  <c r="K1270" i="1" s="1"/>
  <c r="M1270" i="1" s="1"/>
  <c r="N1270" i="1" s="1"/>
  <c r="O1270" i="1" s="1"/>
  <c r="J1271" i="1"/>
  <c r="K1271" i="1" s="1"/>
  <c r="J1272" i="1"/>
  <c r="K1272" i="1" s="1"/>
  <c r="M1272" i="1" s="1"/>
  <c r="N1272" i="1" s="1"/>
  <c r="O1272" i="1" s="1"/>
  <c r="J1273" i="1"/>
  <c r="K1273" i="1" s="1"/>
  <c r="M1273" i="1" s="1"/>
  <c r="N1273" i="1" s="1"/>
  <c r="O1273" i="1" s="1"/>
  <c r="J1274" i="1"/>
  <c r="K1274" i="1" s="1"/>
  <c r="M1274" i="1" s="1"/>
  <c r="N1274" i="1" s="1"/>
  <c r="O1274" i="1" s="1"/>
  <c r="J1275" i="1"/>
  <c r="K1275" i="1" s="1"/>
  <c r="M1275" i="1" s="1"/>
  <c r="N1275" i="1" s="1"/>
  <c r="O1275" i="1" s="1"/>
  <c r="J1276" i="1"/>
  <c r="K1276" i="1" s="1"/>
  <c r="M1276" i="1" s="1"/>
  <c r="N1276" i="1" s="1"/>
  <c r="O1276" i="1" s="1"/>
  <c r="J1277" i="1"/>
  <c r="K1277" i="1" s="1"/>
  <c r="M1277" i="1" s="1"/>
  <c r="N1277" i="1" s="1"/>
  <c r="O1277" i="1" s="1"/>
  <c r="J1278" i="1"/>
  <c r="K1278" i="1" s="1"/>
  <c r="M1278" i="1" s="1"/>
  <c r="N1278" i="1" s="1"/>
  <c r="O1278" i="1" s="1"/>
  <c r="J1279" i="1"/>
  <c r="K1279" i="1" s="1"/>
  <c r="J1280" i="1"/>
  <c r="K1280" i="1" s="1"/>
  <c r="M1280" i="1" s="1"/>
  <c r="N1280" i="1" s="1"/>
  <c r="O1280" i="1" s="1"/>
  <c r="J1281" i="1"/>
  <c r="K1281" i="1" s="1"/>
  <c r="M1281" i="1" s="1"/>
  <c r="N1281" i="1" s="1"/>
  <c r="O1281" i="1" s="1"/>
  <c r="J1282" i="1"/>
  <c r="K1282" i="1" s="1"/>
  <c r="M1282" i="1" s="1"/>
  <c r="N1282" i="1" s="1"/>
  <c r="O1282" i="1" s="1"/>
  <c r="J1283" i="1"/>
  <c r="K1283" i="1" s="1"/>
  <c r="M1283" i="1" s="1"/>
  <c r="N1283" i="1" s="1"/>
  <c r="O1283" i="1" s="1"/>
  <c r="J1284" i="1"/>
  <c r="K1284" i="1" s="1"/>
  <c r="M1284" i="1" s="1"/>
  <c r="N1284" i="1" s="1"/>
  <c r="O1284" i="1" s="1"/>
  <c r="J1285" i="1"/>
  <c r="K1285" i="1" s="1"/>
  <c r="M1285" i="1" s="1"/>
  <c r="N1285" i="1" s="1"/>
  <c r="O1285" i="1" s="1"/>
  <c r="J1286" i="1"/>
  <c r="K1286" i="1" s="1"/>
  <c r="M1286" i="1" s="1"/>
  <c r="N1286" i="1" s="1"/>
  <c r="O1286" i="1" s="1"/>
  <c r="J1287" i="1"/>
  <c r="K1287" i="1" s="1"/>
  <c r="J1288" i="1"/>
  <c r="K1288" i="1" s="1"/>
  <c r="M1288" i="1" s="1"/>
  <c r="N1288" i="1" s="1"/>
  <c r="O1288" i="1" s="1"/>
  <c r="J1289" i="1"/>
  <c r="K1289" i="1" s="1"/>
  <c r="M1289" i="1" s="1"/>
  <c r="N1289" i="1" s="1"/>
  <c r="O1289" i="1" s="1"/>
  <c r="J1290" i="1"/>
  <c r="K1290" i="1" s="1"/>
  <c r="M1290" i="1" s="1"/>
  <c r="N1290" i="1" s="1"/>
  <c r="O1290" i="1" s="1"/>
  <c r="J1291" i="1"/>
  <c r="K1291" i="1" s="1"/>
  <c r="M1291" i="1" s="1"/>
  <c r="N1291" i="1" s="1"/>
  <c r="O1291" i="1" s="1"/>
  <c r="J1292" i="1"/>
  <c r="K1292" i="1" s="1"/>
  <c r="M1292" i="1" s="1"/>
  <c r="N1292" i="1" s="1"/>
  <c r="O1292" i="1" s="1"/>
  <c r="J1293" i="1"/>
  <c r="K1293" i="1" s="1"/>
  <c r="M1293" i="1" s="1"/>
  <c r="N1293" i="1" s="1"/>
  <c r="O1293" i="1" s="1"/>
  <c r="J1294" i="1"/>
  <c r="K1294" i="1" s="1"/>
  <c r="M1294" i="1" s="1"/>
  <c r="N1294" i="1" s="1"/>
  <c r="O1294" i="1" s="1"/>
  <c r="J1295" i="1"/>
  <c r="K1295" i="1" s="1"/>
  <c r="J1296" i="1"/>
  <c r="K1296" i="1" s="1"/>
  <c r="M1296" i="1" s="1"/>
  <c r="N1296" i="1" s="1"/>
  <c r="O1296" i="1" s="1"/>
  <c r="J1297" i="1"/>
  <c r="K1297" i="1" s="1"/>
  <c r="M1297" i="1" s="1"/>
  <c r="N1297" i="1" s="1"/>
  <c r="O1297" i="1" s="1"/>
  <c r="J1298" i="1"/>
  <c r="K1298" i="1" s="1"/>
  <c r="M1298" i="1" s="1"/>
  <c r="N1298" i="1" s="1"/>
  <c r="O1298" i="1" s="1"/>
  <c r="J1299" i="1"/>
  <c r="K1299" i="1" s="1"/>
  <c r="M1299" i="1" s="1"/>
  <c r="N1299" i="1" s="1"/>
  <c r="O1299" i="1" s="1"/>
  <c r="J1300" i="1"/>
  <c r="K1300" i="1" s="1"/>
  <c r="M1300" i="1" s="1"/>
  <c r="N1300" i="1" s="1"/>
  <c r="O1300" i="1" s="1"/>
  <c r="J1301" i="1"/>
  <c r="K1301" i="1" s="1"/>
  <c r="M1301" i="1" s="1"/>
  <c r="N1301" i="1" s="1"/>
  <c r="O1301" i="1" s="1"/>
  <c r="J1302" i="1"/>
  <c r="K1302" i="1" s="1"/>
  <c r="M1302" i="1" s="1"/>
  <c r="N1302" i="1" s="1"/>
  <c r="O1302" i="1" s="1"/>
  <c r="J1303" i="1"/>
  <c r="K1303" i="1" s="1"/>
  <c r="J1304" i="1"/>
  <c r="K1304" i="1" s="1"/>
  <c r="M1304" i="1" s="1"/>
  <c r="N1304" i="1" s="1"/>
  <c r="O1304" i="1" s="1"/>
  <c r="J1305" i="1"/>
  <c r="K1305" i="1" s="1"/>
  <c r="M1305" i="1" s="1"/>
  <c r="N1305" i="1" s="1"/>
  <c r="O1305" i="1" s="1"/>
  <c r="J1306" i="1"/>
  <c r="K1306" i="1" s="1"/>
  <c r="M1306" i="1" s="1"/>
  <c r="N1306" i="1" s="1"/>
  <c r="O1306" i="1" s="1"/>
  <c r="J1307" i="1"/>
  <c r="K1307" i="1" s="1"/>
  <c r="M1307" i="1" s="1"/>
  <c r="N1307" i="1" s="1"/>
  <c r="O1307" i="1" s="1"/>
  <c r="J1308" i="1"/>
  <c r="K1308" i="1" s="1"/>
  <c r="M1308" i="1" s="1"/>
  <c r="N1308" i="1" s="1"/>
  <c r="O1308" i="1" s="1"/>
  <c r="J1309" i="1"/>
  <c r="K1309" i="1" s="1"/>
  <c r="M1309" i="1" s="1"/>
  <c r="N1309" i="1" s="1"/>
  <c r="O1309" i="1" s="1"/>
  <c r="J1310" i="1"/>
  <c r="K1310" i="1" s="1"/>
  <c r="M1310" i="1" s="1"/>
  <c r="N1310" i="1" s="1"/>
  <c r="O1310" i="1" s="1"/>
  <c r="J1311" i="1"/>
  <c r="K1311" i="1" s="1"/>
  <c r="J1312" i="1"/>
  <c r="K1312" i="1" s="1"/>
  <c r="M1312" i="1" s="1"/>
  <c r="N1312" i="1" s="1"/>
  <c r="O1312" i="1" s="1"/>
  <c r="J1313" i="1"/>
  <c r="K1313" i="1" s="1"/>
  <c r="M1313" i="1" s="1"/>
  <c r="N1313" i="1" s="1"/>
  <c r="O1313" i="1" s="1"/>
  <c r="J1314" i="1"/>
  <c r="K1314" i="1" s="1"/>
  <c r="M1314" i="1" s="1"/>
  <c r="N1314" i="1" s="1"/>
  <c r="O1314" i="1" s="1"/>
  <c r="J1315" i="1"/>
  <c r="K1315" i="1" s="1"/>
  <c r="M1315" i="1" s="1"/>
  <c r="N1315" i="1" s="1"/>
  <c r="O1315" i="1" s="1"/>
  <c r="J1316" i="1"/>
  <c r="K1316" i="1" s="1"/>
  <c r="M1316" i="1" s="1"/>
  <c r="N1316" i="1" s="1"/>
  <c r="O1316" i="1" s="1"/>
  <c r="J1317" i="1"/>
  <c r="K1317" i="1" s="1"/>
  <c r="M1317" i="1" s="1"/>
  <c r="N1317" i="1" s="1"/>
  <c r="O1317" i="1" s="1"/>
  <c r="J1318" i="1"/>
  <c r="K1318" i="1" s="1"/>
  <c r="M1318" i="1" s="1"/>
  <c r="N1318" i="1" s="1"/>
  <c r="O1318" i="1" s="1"/>
  <c r="J1319" i="1"/>
  <c r="K1319" i="1" s="1"/>
  <c r="J1320" i="1"/>
  <c r="K1320" i="1" s="1"/>
  <c r="M1320" i="1" s="1"/>
  <c r="N1320" i="1" s="1"/>
  <c r="O1320" i="1" s="1"/>
  <c r="J1321" i="1"/>
  <c r="K1321" i="1" s="1"/>
  <c r="M1321" i="1" s="1"/>
  <c r="N1321" i="1" s="1"/>
  <c r="O1321" i="1" s="1"/>
  <c r="J1322" i="1"/>
  <c r="K1322" i="1" s="1"/>
  <c r="M1322" i="1" s="1"/>
  <c r="N1322" i="1" s="1"/>
  <c r="O1322" i="1" s="1"/>
  <c r="J1323" i="1"/>
  <c r="K1323" i="1" s="1"/>
  <c r="M1323" i="1" s="1"/>
  <c r="N1323" i="1" s="1"/>
  <c r="O1323" i="1" s="1"/>
  <c r="J1324" i="1"/>
  <c r="K1324" i="1" s="1"/>
  <c r="M1324" i="1" s="1"/>
  <c r="N1324" i="1" s="1"/>
  <c r="O1324" i="1" s="1"/>
  <c r="J1325" i="1"/>
  <c r="K1325" i="1" s="1"/>
  <c r="M1325" i="1" s="1"/>
  <c r="N1325" i="1" s="1"/>
  <c r="O1325" i="1" s="1"/>
  <c r="J1326" i="1"/>
  <c r="K1326" i="1" s="1"/>
  <c r="M1326" i="1" s="1"/>
  <c r="N1326" i="1" s="1"/>
  <c r="O1326" i="1" s="1"/>
  <c r="J1327" i="1"/>
  <c r="K1327" i="1" s="1"/>
  <c r="J1328" i="1"/>
  <c r="K1328" i="1" s="1"/>
  <c r="M1328" i="1" s="1"/>
  <c r="N1328" i="1" s="1"/>
  <c r="O1328" i="1" s="1"/>
  <c r="J1329" i="1"/>
  <c r="K1329" i="1" s="1"/>
  <c r="M1329" i="1" s="1"/>
  <c r="N1329" i="1" s="1"/>
  <c r="O1329" i="1" s="1"/>
  <c r="J1330" i="1"/>
  <c r="K1330" i="1" s="1"/>
  <c r="M1330" i="1" s="1"/>
  <c r="N1330" i="1" s="1"/>
  <c r="O1330" i="1" s="1"/>
  <c r="J1331" i="1"/>
  <c r="K1331" i="1" s="1"/>
  <c r="M1331" i="1" s="1"/>
  <c r="N1331" i="1" s="1"/>
  <c r="O1331" i="1" s="1"/>
  <c r="J1332" i="1"/>
  <c r="K1332" i="1" s="1"/>
  <c r="M1332" i="1" s="1"/>
  <c r="N1332" i="1" s="1"/>
  <c r="O1332" i="1" s="1"/>
  <c r="J1333" i="1"/>
  <c r="K1333" i="1" s="1"/>
  <c r="M1333" i="1" s="1"/>
  <c r="N1333" i="1" s="1"/>
  <c r="O1333" i="1" s="1"/>
  <c r="J1334" i="1"/>
  <c r="K1334" i="1" s="1"/>
  <c r="M1334" i="1" s="1"/>
  <c r="N1334" i="1" s="1"/>
  <c r="O1334" i="1" s="1"/>
  <c r="J1335" i="1"/>
  <c r="K1335" i="1" s="1"/>
  <c r="J1336" i="1"/>
  <c r="K1336" i="1" s="1"/>
  <c r="M1336" i="1" s="1"/>
  <c r="N1336" i="1" s="1"/>
  <c r="O1336" i="1" s="1"/>
  <c r="J1337" i="1"/>
  <c r="K1337" i="1" s="1"/>
  <c r="M1337" i="1" s="1"/>
  <c r="N1337" i="1" s="1"/>
  <c r="O1337" i="1" s="1"/>
  <c r="J1338" i="1"/>
  <c r="K1338" i="1" s="1"/>
  <c r="M1338" i="1" s="1"/>
  <c r="N1338" i="1" s="1"/>
  <c r="O1338" i="1" s="1"/>
  <c r="J1339" i="1"/>
  <c r="K1339" i="1" s="1"/>
  <c r="M1339" i="1" s="1"/>
  <c r="N1339" i="1" s="1"/>
  <c r="O1339" i="1" s="1"/>
  <c r="J1340" i="1"/>
  <c r="K1340" i="1" s="1"/>
  <c r="M1340" i="1" s="1"/>
  <c r="N1340" i="1" s="1"/>
  <c r="O1340" i="1" s="1"/>
  <c r="J1341" i="1"/>
  <c r="K1341" i="1" s="1"/>
  <c r="M1341" i="1" s="1"/>
  <c r="N1341" i="1" s="1"/>
  <c r="O1341" i="1" s="1"/>
  <c r="J1342" i="1"/>
  <c r="K1342" i="1" s="1"/>
  <c r="M1342" i="1" s="1"/>
  <c r="N1342" i="1" s="1"/>
  <c r="O1342" i="1" s="1"/>
  <c r="J1343" i="1"/>
  <c r="K1343" i="1" s="1"/>
  <c r="J1344" i="1"/>
  <c r="K1344" i="1" s="1"/>
  <c r="M1344" i="1" s="1"/>
  <c r="N1344" i="1" s="1"/>
  <c r="O1344" i="1" s="1"/>
  <c r="J1345" i="1"/>
  <c r="K1345" i="1" s="1"/>
  <c r="M1345" i="1" s="1"/>
  <c r="N1345" i="1" s="1"/>
  <c r="O1345" i="1" s="1"/>
  <c r="J1346" i="1"/>
  <c r="K1346" i="1" s="1"/>
  <c r="M1346" i="1" s="1"/>
  <c r="N1346" i="1" s="1"/>
  <c r="O1346" i="1" s="1"/>
  <c r="J1347" i="1"/>
  <c r="K1347" i="1" s="1"/>
  <c r="M1347" i="1" s="1"/>
  <c r="N1347" i="1" s="1"/>
  <c r="O1347" i="1" s="1"/>
  <c r="J1348" i="1"/>
  <c r="K1348" i="1" s="1"/>
  <c r="M1348" i="1" s="1"/>
  <c r="N1348" i="1" s="1"/>
  <c r="O1348" i="1" s="1"/>
  <c r="J1349" i="1"/>
  <c r="K1349" i="1" s="1"/>
  <c r="M1349" i="1" s="1"/>
  <c r="N1349" i="1" s="1"/>
  <c r="O1349" i="1" s="1"/>
  <c r="J1350" i="1"/>
  <c r="K1350" i="1" s="1"/>
  <c r="M1350" i="1" s="1"/>
  <c r="N1350" i="1" s="1"/>
  <c r="O1350" i="1" s="1"/>
  <c r="J1351" i="1"/>
  <c r="K1351" i="1" s="1"/>
  <c r="J1352" i="1"/>
  <c r="K1352" i="1" s="1"/>
  <c r="M1352" i="1" s="1"/>
  <c r="N1352" i="1" s="1"/>
  <c r="O1352" i="1" s="1"/>
  <c r="J1353" i="1"/>
  <c r="K1353" i="1" s="1"/>
  <c r="M1353" i="1" s="1"/>
  <c r="N1353" i="1" s="1"/>
  <c r="O1353" i="1" s="1"/>
  <c r="J1354" i="1"/>
  <c r="K1354" i="1" s="1"/>
  <c r="M1354" i="1" s="1"/>
  <c r="N1354" i="1" s="1"/>
  <c r="O1354" i="1" s="1"/>
  <c r="J1355" i="1"/>
  <c r="K1355" i="1" s="1"/>
  <c r="M1355" i="1" s="1"/>
  <c r="N1355" i="1" s="1"/>
  <c r="O1355" i="1" s="1"/>
  <c r="J1356" i="1"/>
  <c r="K1356" i="1" s="1"/>
  <c r="M1356" i="1" s="1"/>
  <c r="N1356" i="1" s="1"/>
  <c r="O1356" i="1" s="1"/>
  <c r="J1357" i="1"/>
  <c r="K1357" i="1" s="1"/>
  <c r="M1357" i="1" s="1"/>
  <c r="N1357" i="1" s="1"/>
  <c r="O1357" i="1" s="1"/>
  <c r="J1358" i="1"/>
  <c r="K1358" i="1" s="1"/>
  <c r="M1358" i="1" s="1"/>
  <c r="N1358" i="1" s="1"/>
  <c r="O1358" i="1" s="1"/>
  <c r="J1359" i="1"/>
  <c r="K1359" i="1" s="1"/>
  <c r="J1360" i="1"/>
  <c r="K1360" i="1" s="1"/>
  <c r="M1360" i="1" s="1"/>
  <c r="N1360" i="1" s="1"/>
  <c r="O1360" i="1" s="1"/>
  <c r="J1361" i="1"/>
  <c r="K1361" i="1" s="1"/>
  <c r="M1361" i="1" s="1"/>
  <c r="N1361" i="1" s="1"/>
  <c r="O1361" i="1" s="1"/>
  <c r="J1362" i="1"/>
  <c r="K1362" i="1" s="1"/>
  <c r="M1362" i="1" s="1"/>
  <c r="N1362" i="1" s="1"/>
  <c r="O1362" i="1" s="1"/>
  <c r="J1363" i="1"/>
  <c r="K1363" i="1" s="1"/>
  <c r="M1363" i="1" s="1"/>
  <c r="N1363" i="1" s="1"/>
  <c r="O1363" i="1" s="1"/>
  <c r="J1364" i="1"/>
  <c r="K1364" i="1" s="1"/>
  <c r="M1364" i="1" s="1"/>
  <c r="N1364" i="1" s="1"/>
  <c r="O1364" i="1" s="1"/>
  <c r="J1365" i="1"/>
  <c r="K1365" i="1" s="1"/>
  <c r="M1365" i="1" s="1"/>
  <c r="N1365" i="1" s="1"/>
  <c r="O1365" i="1" s="1"/>
  <c r="J1366" i="1"/>
  <c r="K1366" i="1" s="1"/>
  <c r="M1366" i="1" s="1"/>
  <c r="N1366" i="1" s="1"/>
  <c r="O1366" i="1" s="1"/>
  <c r="J1367" i="1"/>
  <c r="K1367" i="1" s="1"/>
  <c r="J1368" i="1"/>
  <c r="K1368" i="1" s="1"/>
  <c r="M1368" i="1" s="1"/>
  <c r="N1368" i="1" s="1"/>
  <c r="O1368" i="1" s="1"/>
  <c r="J1369" i="1"/>
  <c r="K1369" i="1" s="1"/>
  <c r="M1369" i="1" s="1"/>
  <c r="N1369" i="1" s="1"/>
  <c r="O1369" i="1" s="1"/>
  <c r="J1370" i="1"/>
  <c r="K1370" i="1" s="1"/>
  <c r="M1370" i="1" s="1"/>
  <c r="N1370" i="1" s="1"/>
  <c r="O1370" i="1" s="1"/>
  <c r="J1371" i="1"/>
  <c r="K1371" i="1" s="1"/>
  <c r="M1371" i="1" s="1"/>
  <c r="N1371" i="1" s="1"/>
  <c r="O1371" i="1" s="1"/>
  <c r="J1372" i="1"/>
  <c r="K1372" i="1" s="1"/>
  <c r="M1372" i="1" s="1"/>
  <c r="N1372" i="1" s="1"/>
  <c r="O1372" i="1" s="1"/>
  <c r="J1373" i="1"/>
  <c r="K1373" i="1" s="1"/>
  <c r="M1373" i="1" s="1"/>
  <c r="N1373" i="1" s="1"/>
  <c r="O1373" i="1" s="1"/>
  <c r="J1374" i="1"/>
  <c r="K1374" i="1" s="1"/>
  <c r="M1374" i="1" s="1"/>
  <c r="N1374" i="1" s="1"/>
  <c r="O1374" i="1" s="1"/>
  <c r="J1375" i="1"/>
  <c r="K1375" i="1" s="1"/>
  <c r="J1376" i="1"/>
  <c r="K1376" i="1" s="1"/>
  <c r="M1376" i="1" s="1"/>
  <c r="N1376" i="1" s="1"/>
  <c r="O1376" i="1" s="1"/>
  <c r="J1377" i="1"/>
  <c r="K1377" i="1" s="1"/>
  <c r="M1377" i="1" s="1"/>
  <c r="N1377" i="1" s="1"/>
  <c r="O1377" i="1" s="1"/>
  <c r="J1378" i="1"/>
  <c r="K1378" i="1" s="1"/>
  <c r="M1378" i="1" s="1"/>
  <c r="N1378" i="1" s="1"/>
  <c r="O1378" i="1" s="1"/>
  <c r="J1379" i="1"/>
  <c r="K1379" i="1" s="1"/>
  <c r="M1379" i="1" s="1"/>
  <c r="N1379" i="1" s="1"/>
  <c r="O1379" i="1" s="1"/>
  <c r="J1380" i="1"/>
  <c r="K1380" i="1" s="1"/>
  <c r="M1380" i="1" s="1"/>
  <c r="N1380" i="1" s="1"/>
  <c r="O1380" i="1" s="1"/>
  <c r="L2" i="1"/>
  <c r="J2" i="1"/>
  <c r="K2" i="1" s="1"/>
  <c r="M1375" i="1" l="1"/>
  <c r="N1375" i="1" s="1"/>
  <c r="O1375" i="1" s="1"/>
  <c r="M1367" i="1"/>
  <c r="N1367" i="1" s="1"/>
  <c r="O1367" i="1" s="1"/>
  <c r="M1359" i="1"/>
  <c r="N1359" i="1" s="1"/>
  <c r="O1359" i="1" s="1"/>
  <c r="M1351" i="1"/>
  <c r="N1351" i="1" s="1"/>
  <c r="O1351" i="1" s="1"/>
  <c r="M1343" i="1"/>
  <c r="N1343" i="1" s="1"/>
  <c r="O1343" i="1" s="1"/>
  <c r="M1335" i="1"/>
  <c r="N1335" i="1" s="1"/>
  <c r="O1335" i="1" s="1"/>
  <c r="M1327" i="1"/>
  <c r="N1327" i="1" s="1"/>
  <c r="O1327" i="1" s="1"/>
  <c r="M1319" i="1"/>
  <c r="N1319" i="1" s="1"/>
  <c r="O1319" i="1" s="1"/>
  <c r="M1311" i="1"/>
  <c r="N1311" i="1" s="1"/>
  <c r="O1311" i="1" s="1"/>
  <c r="M1303" i="1"/>
  <c r="N1303" i="1" s="1"/>
  <c r="O1303" i="1" s="1"/>
  <c r="M1295" i="1"/>
  <c r="N1295" i="1" s="1"/>
  <c r="O1295" i="1" s="1"/>
  <c r="M1287" i="1"/>
  <c r="N1287" i="1" s="1"/>
  <c r="O1287" i="1" s="1"/>
  <c r="M1279" i="1"/>
  <c r="N1279" i="1" s="1"/>
  <c r="O1279" i="1" s="1"/>
  <c r="M1271" i="1"/>
  <c r="N1271" i="1" s="1"/>
  <c r="O1271" i="1" s="1"/>
  <c r="M1263" i="1"/>
  <c r="N1263" i="1" s="1"/>
  <c r="O1263" i="1" s="1"/>
  <c r="M1255" i="1"/>
  <c r="N1255" i="1" s="1"/>
  <c r="O1255" i="1" s="1"/>
  <c r="M1247" i="1"/>
  <c r="N1247" i="1" s="1"/>
  <c r="O1247" i="1" s="1"/>
  <c r="M1239" i="1"/>
  <c r="N1239" i="1" s="1"/>
  <c r="O1239" i="1" s="1"/>
  <c r="M1231" i="1"/>
  <c r="N1231" i="1" s="1"/>
  <c r="O1231" i="1" s="1"/>
  <c r="M1223" i="1"/>
  <c r="N1223" i="1" s="1"/>
  <c r="O1223" i="1" s="1"/>
  <c r="M1215" i="1"/>
  <c r="N1215" i="1" s="1"/>
  <c r="O1215" i="1" s="1"/>
  <c r="M1207" i="1"/>
  <c r="N1207" i="1" s="1"/>
  <c r="O1207" i="1" s="1"/>
  <c r="M1199" i="1"/>
  <c r="N1199" i="1" s="1"/>
  <c r="O1199" i="1" s="1"/>
  <c r="M1191" i="1"/>
  <c r="N1191" i="1" s="1"/>
  <c r="O1191" i="1" s="1"/>
  <c r="M1183" i="1"/>
  <c r="N1183" i="1" s="1"/>
  <c r="O1183" i="1" s="1"/>
  <c r="M1175" i="1"/>
  <c r="N1175" i="1" s="1"/>
  <c r="O1175" i="1" s="1"/>
  <c r="M1167" i="1"/>
  <c r="N1167" i="1" s="1"/>
  <c r="O1167" i="1" s="1"/>
  <c r="M1159" i="1"/>
  <c r="N1159" i="1" s="1"/>
  <c r="O1159" i="1" s="1"/>
  <c r="M1151" i="1"/>
  <c r="N1151" i="1" s="1"/>
  <c r="O1151" i="1" s="1"/>
  <c r="M1143" i="1"/>
  <c r="N1143" i="1" s="1"/>
  <c r="O1143" i="1" s="1"/>
  <c r="M1135" i="1"/>
  <c r="N1135" i="1" s="1"/>
  <c r="O1135" i="1" s="1"/>
  <c r="M1127" i="1"/>
  <c r="N1127" i="1" s="1"/>
  <c r="O1127" i="1" s="1"/>
  <c r="M1119" i="1"/>
  <c r="N1119" i="1" s="1"/>
  <c r="O1119" i="1" s="1"/>
  <c r="M1111" i="1"/>
  <c r="N1111" i="1" s="1"/>
  <c r="O1111" i="1" s="1"/>
  <c r="M1103" i="1"/>
  <c r="N1103" i="1" s="1"/>
  <c r="O1103" i="1" s="1"/>
  <c r="M1095" i="1"/>
  <c r="N1095" i="1" s="1"/>
  <c r="O1095" i="1" s="1"/>
  <c r="M1087" i="1"/>
  <c r="N1087" i="1" s="1"/>
  <c r="O1087" i="1" s="1"/>
  <c r="M1079" i="1"/>
  <c r="N1079" i="1" s="1"/>
  <c r="O1079" i="1" s="1"/>
  <c r="M1071" i="1"/>
  <c r="N1071" i="1" s="1"/>
  <c r="O1071" i="1" s="1"/>
  <c r="M1063" i="1"/>
  <c r="N1063" i="1" s="1"/>
  <c r="O1063" i="1" s="1"/>
  <c r="M1055" i="1"/>
  <c r="N1055" i="1" s="1"/>
  <c r="O1055" i="1" s="1"/>
  <c r="M1047" i="1"/>
  <c r="N1047" i="1" s="1"/>
  <c r="O1047" i="1" s="1"/>
  <c r="M1039" i="1"/>
  <c r="N1039" i="1" s="1"/>
  <c r="O1039" i="1" s="1"/>
  <c r="M1031" i="1"/>
  <c r="N1031" i="1" s="1"/>
  <c r="O1031" i="1" s="1"/>
  <c r="M1023" i="1"/>
  <c r="N1023" i="1" s="1"/>
  <c r="O1023" i="1" s="1"/>
  <c r="M1015" i="1"/>
  <c r="N1015" i="1" s="1"/>
  <c r="O1015" i="1" s="1"/>
  <c r="M1007" i="1"/>
  <c r="N1007" i="1" s="1"/>
  <c r="O1007" i="1" s="1"/>
  <c r="M999" i="1"/>
  <c r="N999" i="1" s="1"/>
  <c r="O999" i="1" s="1"/>
  <c r="M991" i="1"/>
  <c r="N991" i="1" s="1"/>
  <c r="O991" i="1" s="1"/>
  <c r="M983" i="1"/>
  <c r="N983" i="1" s="1"/>
  <c r="O983" i="1" s="1"/>
  <c r="M975" i="1"/>
  <c r="N975" i="1" s="1"/>
  <c r="O975" i="1" s="1"/>
  <c r="M967" i="1"/>
  <c r="N967" i="1" s="1"/>
  <c r="O967" i="1" s="1"/>
  <c r="M959" i="1"/>
  <c r="N959" i="1" s="1"/>
  <c r="O959" i="1" s="1"/>
  <c r="M951" i="1"/>
  <c r="N951" i="1" s="1"/>
  <c r="O951" i="1" s="1"/>
  <c r="M943" i="1"/>
  <c r="N943" i="1" s="1"/>
  <c r="O943" i="1" s="1"/>
  <c r="M935" i="1"/>
  <c r="N935" i="1" s="1"/>
  <c r="O935" i="1" s="1"/>
  <c r="M927" i="1"/>
  <c r="N927" i="1" s="1"/>
  <c r="O927" i="1" s="1"/>
  <c r="M919" i="1"/>
  <c r="N919" i="1" s="1"/>
  <c r="O919" i="1" s="1"/>
  <c r="M911" i="1"/>
  <c r="N911" i="1" s="1"/>
  <c r="O911" i="1" s="1"/>
  <c r="M903" i="1"/>
  <c r="N903" i="1" s="1"/>
  <c r="O903" i="1" s="1"/>
  <c r="M895" i="1"/>
  <c r="N895" i="1" s="1"/>
  <c r="O895" i="1" s="1"/>
  <c r="M887" i="1"/>
  <c r="N887" i="1" s="1"/>
  <c r="O887" i="1" s="1"/>
  <c r="M879" i="1"/>
  <c r="N879" i="1" s="1"/>
  <c r="O879" i="1" s="1"/>
  <c r="M871" i="1"/>
  <c r="N871" i="1" s="1"/>
  <c r="O871" i="1" s="1"/>
  <c r="M863" i="1"/>
  <c r="N863" i="1" s="1"/>
  <c r="O863" i="1" s="1"/>
  <c r="M855" i="1"/>
  <c r="N855" i="1" s="1"/>
  <c r="O855" i="1" s="1"/>
  <c r="M847" i="1"/>
  <c r="N847" i="1" s="1"/>
  <c r="O847" i="1" s="1"/>
  <c r="M839" i="1"/>
  <c r="N839" i="1" s="1"/>
  <c r="O839" i="1" s="1"/>
  <c r="M831" i="1"/>
  <c r="N831" i="1" s="1"/>
  <c r="O831" i="1" s="1"/>
  <c r="M823" i="1"/>
  <c r="N823" i="1" s="1"/>
  <c r="O823" i="1" s="1"/>
  <c r="M815" i="1"/>
  <c r="N815" i="1" s="1"/>
  <c r="O815" i="1" s="1"/>
  <c r="M807" i="1"/>
  <c r="N807" i="1" s="1"/>
  <c r="O807" i="1" s="1"/>
  <c r="M799" i="1"/>
  <c r="N799" i="1" s="1"/>
  <c r="O799" i="1" s="1"/>
  <c r="M791" i="1"/>
  <c r="N791" i="1" s="1"/>
  <c r="O791" i="1" s="1"/>
  <c r="M783" i="1"/>
  <c r="N783" i="1" s="1"/>
  <c r="O783" i="1" s="1"/>
  <c r="M775" i="1"/>
  <c r="N775" i="1" s="1"/>
  <c r="O775" i="1" s="1"/>
  <c r="M767" i="1"/>
  <c r="N767" i="1" s="1"/>
  <c r="O767" i="1" s="1"/>
  <c r="M759" i="1"/>
  <c r="N759" i="1" s="1"/>
  <c r="O759" i="1" s="1"/>
  <c r="M751" i="1"/>
  <c r="N751" i="1" s="1"/>
  <c r="O751" i="1" s="1"/>
  <c r="M743" i="1"/>
  <c r="N743" i="1" s="1"/>
  <c r="O743" i="1" s="1"/>
  <c r="M735" i="1"/>
  <c r="N735" i="1" s="1"/>
  <c r="O735" i="1" s="1"/>
  <c r="M727" i="1"/>
  <c r="N727" i="1" s="1"/>
  <c r="O727" i="1" s="1"/>
  <c r="M719" i="1"/>
  <c r="N719" i="1" s="1"/>
  <c r="O719" i="1" s="1"/>
  <c r="M711" i="1"/>
  <c r="N711" i="1" s="1"/>
  <c r="O711" i="1" s="1"/>
  <c r="M703" i="1"/>
  <c r="N703" i="1" s="1"/>
  <c r="O703" i="1" s="1"/>
  <c r="M695" i="1"/>
  <c r="N695" i="1" s="1"/>
  <c r="O695" i="1" s="1"/>
  <c r="M687" i="1"/>
  <c r="N687" i="1" s="1"/>
  <c r="O687" i="1" s="1"/>
  <c r="M2" i="1"/>
  <c r="N2" i="1" s="1"/>
  <c r="O2" i="1" s="1"/>
  <c r="M679" i="1"/>
  <c r="N679" i="1" s="1"/>
  <c r="O679" i="1" s="1"/>
  <c r="M671" i="1"/>
  <c r="N671" i="1" s="1"/>
  <c r="O671" i="1" s="1"/>
  <c r="M663" i="1"/>
  <c r="N663" i="1" s="1"/>
  <c r="O663" i="1" s="1"/>
  <c r="M655" i="1"/>
  <c r="N655" i="1" s="1"/>
  <c r="O655" i="1" s="1"/>
  <c r="M647" i="1"/>
  <c r="N647" i="1" s="1"/>
  <c r="O647" i="1" s="1"/>
  <c r="M639" i="1"/>
  <c r="N639" i="1" s="1"/>
  <c r="O639" i="1" s="1"/>
  <c r="M631" i="1"/>
  <c r="N631" i="1" s="1"/>
  <c r="O631" i="1" s="1"/>
  <c r="M623" i="1"/>
  <c r="N623" i="1" s="1"/>
  <c r="O623" i="1" s="1"/>
  <c r="M615" i="1"/>
  <c r="N615" i="1" s="1"/>
  <c r="O615" i="1" s="1"/>
  <c r="M607" i="1"/>
  <c r="N607" i="1" s="1"/>
  <c r="O607" i="1" s="1"/>
  <c r="M599" i="1"/>
  <c r="N599" i="1" s="1"/>
  <c r="O599" i="1" s="1"/>
  <c r="M591" i="1"/>
  <c r="N591" i="1" s="1"/>
  <c r="O591" i="1" s="1"/>
  <c r="M583" i="1"/>
  <c r="N583" i="1" s="1"/>
  <c r="O583" i="1" s="1"/>
  <c r="M575" i="1"/>
  <c r="N575" i="1" s="1"/>
  <c r="O575" i="1" s="1"/>
  <c r="M567" i="1"/>
  <c r="N567" i="1" s="1"/>
  <c r="O567" i="1" s="1"/>
  <c r="M559" i="1"/>
  <c r="N559" i="1" s="1"/>
  <c r="O559" i="1" s="1"/>
  <c r="M551" i="1"/>
  <c r="N551" i="1" s="1"/>
  <c r="O551" i="1" s="1"/>
  <c r="M543" i="1"/>
  <c r="N543" i="1" s="1"/>
  <c r="O543" i="1" s="1"/>
  <c r="M535" i="1"/>
  <c r="N535" i="1" s="1"/>
  <c r="O535" i="1" s="1"/>
  <c r="M527" i="1"/>
  <c r="N527" i="1" s="1"/>
  <c r="O527" i="1" s="1"/>
  <c r="M519" i="1"/>
  <c r="N519" i="1" s="1"/>
  <c r="O519" i="1" s="1"/>
  <c r="M511" i="1"/>
  <c r="N511" i="1" s="1"/>
  <c r="O511" i="1" s="1"/>
  <c r="M503" i="1"/>
  <c r="N503" i="1" s="1"/>
  <c r="O503" i="1" s="1"/>
  <c r="M495" i="1"/>
  <c r="N495" i="1" s="1"/>
  <c r="O495" i="1" s="1"/>
  <c r="M487" i="1"/>
  <c r="N487" i="1" s="1"/>
  <c r="O487" i="1" s="1"/>
  <c r="M479" i="1"/>
  <c r="N479" i="1" s="1"/>
  <c r="O479" i="1" s="1"/>
  <c r="M471" i="1"/>
  <c r="N471" i="1" s="1"/>
  <c r="O471" i="1" s="1"/>
  <c r="M463" i="1"/>
  <c r="N463" i="1" s="1"/>
  <c r="O463" i="1" s="1"/>
  <c r="M455" i="1"/>
  <c r="N455" i="1" s="1"/>
  <c r="O455" i="1" s="1"/>
  <c r="M447" i="1"/>
  <c r="N447" i="1" s="1"/>
  <c r="O447" i="1" s="1"/>
  <c r="M439" i="1"/>
  <c r="N439" i="1" s="1"/>
  <c r="O439" i="1" s="1"/>
  <c r="M431" i="1"/>
  <c r="N431" i="1" s="1"/>
  <c r="O431" i="1" s="1"/>
  <c r="M423" i="1"/>
  <c r="N423" i="1" s="1"/>
  <c r="O423" i="1" s="1"/>
  <c r="M415" i="1"/>
  <c r="N415" i="1" s="1"/>
  <c r="O415" i="1" s="1"/>
  <c r="M407" i="1"/>
  <c r="N407" i="1" s="1"/>
  <c r="O407" i="1" s="1"/>
  <c r="M399" i="1"/>
  <c r="N399" i="1" s="1"/>
  <c r="O399" i="1" s="1"/>
  <c r="M391" i="1"/>
  <c r="N391" i="1" s="1"/>
  <c r="O391" i="1" s="1"/>
  <c r="M383" i="1"/>
  <c r="N383" i="1" s="1"/>
  <c r="O383" i="1" s="1"/>
  <c r="M375" i="1"/>
  <c r="N375" i="1" s="1"/>
  <c r="O375" i="1" s="1"/>
  <c r="M367" i="1"/>
  <c r="N367" i="1" s="1"/>
  <c r="O367" i="1" s="1"/>
  <c r="M359" i="1"/>
  <c r="N359" i="1" s="1"/>
  <c r="O359" i="1" s="1"/>
  <c r="M351" i="1"/>
  <c r="N351" i="1" s="1"/>
  <c r="O351" i="1" s="1"/>
  <c r="M343" i="1"/>
  <c r="N343" i="1" s="1"/>
  <c r="O343" i="1" s="1"/>
  <c r="M335" i="1"/>
  <c r="N335" i="1" s="1"/>
  <c r="O335" i="1" s="1"/>
  <c r="M327" i="1"/>
  <c r="N327" i="1" s="1"/>
  <c r="O327" i="1" s="1"/>
  <c r="M319" i="1"/>
  <c r="N319" i="1" s="1"/>
  <c r="O319" i="1" s="1"/>
  <c r="M311" i="1"/>
  <c r="N311" i="1" s="1"/>
  <c r="O311" i="1" s="1"/>
  <c r="M303" i="1"/>
  <c r="N303" i="1" s="1"/>
  <c r="O303" i="1" s="1"/>
  <c r="M295" i="1"/>
  <c r="N295" i="1" s="1"/>
  <c r="O295" i="1" s="1"/>
  <c r="M287" i="1"/>
  <c r="N287" i="1" s="1"/>
  <c r="O287" i="1" s="1"/>
  <c r="M279" i="1"/>
  <c r="N279" i="1" s="1"/>
  <c r="O279" i="1" s="1"/>
  <c r="M271" i="1"/>
  <c r="N271" i="1" s="1"/>
  <c r="O271" i="1" s="1"/>
  <c r="M263" i="1"/>
  <c r="N263" i="1" s="1"/>
  <c r="O263" i="1" s="1"/>
  <c r="M255" i="1"/>
  <c r="N255" i="1" s="1"/>
  <c r="O255" i="1" s="1"/>
  <c r="M247" i="1"/>
  <c r="N247" i="1" s="1"/>
  <c r="O247" i="1" s="1"/>
  <c r="M239" i="1"/>
  <c r="N239" i="1" s="1"/>
  <c r="O239" i="1" s="1"/>
  <c r="M231" i="1"/>
  <c r="N231" i="1" s="1"/>
  <c r="O231" i="1" s="1"/>
  <c r="M223" i="1"/>
  <c r="N223" i="1" s="1"/>
  <c r="O223" i="1" s="1"/>
  <c r="M215" i="1"/>
  <c r="N215" i="1" s="1"/>
  <c r="O215" i="1" s="1"/>
  <c r="M207" i="1"/>
  <c r="N207" i="1" s="1"/>
  <c r="O207" i="1" s="1"/>
  <c r="M199" i="1"/>
  <c r="N199" i="1" s="1"/>
  <c r="O199" i="1" s="1"/>
  <c r="M191" i="1"/>
  <c r="N191" i="1" s="1"/>
  <c r="O191" i="1" s="1"/>
  <c r="M183" i="1"/>
  <c r="N183" i="1" s="1"/>
  <c r="O183" i="1" s="1"/>
  <c r="M175" i="1"/>
  <c r="N175" i="1" s="1"/>
  <c r="O175" i="1" s="1"/>
  <c r="M167" i="1"/>
  <c r="N167" i="1" s="1"/>
  <c r="O167" i="1" s="1"/>
  <c r="M159" i="1"/>
  <c r="N159" i="1" s="1"/>
  <c r="O159" i="1" s="1"/>
  <c r="M151" i="1"/>
  <c r="N151" i="1" s="1"/>
  <c r="O151" i="1" s="1"/>
  <c r="M143" i="1"/>
  <c r="N143" i="1" s="1"/>
  <c r="O143" i="1" s="1"/>
  <c r="M135" i="1"/>
  <c r="N135" i="1" s="1"/>
  <c r="O135" i="1" s="1"/>
  <c r="M127" i="1"/>
  <c r="N127" i="1" s="1"/>
  <c r="O127" i="1" s="1"/>
  <c r="M119" i="1"/>
  <c r="N119" i="1" s="1"/>
  <c r="O119" i="1" s="1"/>
  <c r="M111" i="1"/>
  <c r="N111" i="1" s="1"/>
  <c r="O111" i="1" s="1"/>
  <c r="M103" i="1"/>
  <c r="N103" i="1" s="1"/>
  <c r="O103" i="1" s="1"/>
  <c r="M95" i="1"/>
  <c r="N95" i="1" s="1"/>
  <c r="O95" i="1" s="1"/>
  <c r="M87" i="1"/>
  <c r="N87" i="1" s="1"/>
  <c r="O87" i="1" s="1"/>
  <c r="M79" i="1"/>
  <c r="N79" i="1" s="1"/>
  <c r="O79" i="1" s="1"/>
  <c r="M71" i="1"/>
  <c r="N71" i="1" s="1"/>
  <c r="O71" i="1" s="1"/>
  <c r="M63" i="1"/>
  <c r="N63" i="1" s="1"/>
  <c r="O63" i="1" s="1"/>
  <c r="M55" i="1"/>
  <c r="N55" i="1" s="1"/>
  <c r="O55" i="1" s="1"/>
  <c r="M47" i="1"/>
  <c r="N47" i="1" s="1"/>
  <c r="O47" i="1" s="1"/>
  <c r="M39" i="1"/>
  <c r="N39" i="1" s="1"/>
  <c r="O39" i="1" s="1"/>
  <c r="M31" i="1"/>
  <c r="N31" i="1" s="1"/>
  <c r="O31" i="1" s="1"/>
  <c r="M23" i="1"/>
  <c r="N23" i="1" s="1"/>
  <c r="O23" i="1" s="1"/>
  <c r="M15" i="1"/>
  <c r="N15" i="1" s="1"/>
  <c r="O15" i="1" s="1"/>
  <c r="M7" i="1"/>
  <c r="N7" i="1" s="1"/>
  <c r="O7" i="1" s="1"/>
  <c r="M740" i="1"/>
  <c r="N740" i="1" s="1"/>
  <c r="O740" i="1" s="1"/>
  <c r="M732" i="1"/>
  <c r="N732" i="1" s="1"/>
  <c r="O732" i="1" s="1"/>
  <c r="M724" i="1"/>
  <c r="N724" i="1" s="1"/>
  <c r="O724" i="1" s="1"/>
  <c r="M716" i="1"/>
  <c r="N716" i="1" s="1"/>
  <c r="O716" i="1" s="1"/>
  <c r="M708" i="1"/>
  <c r="N708" i="1" s="1"/>
  <c r="O708" i="1" s="1"/>
  <c r="M700" i="1"/>
  <c r="N700" i="1" s="1"/>
  <c r="O700" i="1" s="1"/>
  <c r="M692" i="1"/>
  <c r="N692" i="1" s="1"/>
  <c r="O692" i="1" s="1"/>
  <c r="M684" i="1"/>
  <c r="N684" i="1" s="1"/>
  <c r="O684" i="1" s="1"/>
  <c r="M676" i="1"/>
  <c r="N676" i="1" s="1"/>
  <c r="O676" i="1" s="1"/>
  <c r="M668" i="1"/>
  <c r="N668" i="1" s="1"/>
  <c r="O668" i="1" s="1"/>
  <c r="M422" i="1"/>
  <c r="N422" i="1" s="1"/>
  <c r="O422" i="1" s="1"/>
  <c r="M414" i="1"/>
  <c r="N414" i="1" s="1"/>
  <c r="O414" i="1" s="1"/>
  <c r="M406" i="1"/>
  <c r="N406" i="1" s="1"/>
  <c r="O406" i="1" s="1"/>
  <c r="M398" i="1"/>
  <c r="N398" i="1" s="1"/>
  <c r="O398" i="1" s="1"/>
  <c r="M390" i="1"/>
  <c r="N390" i="1" s="1"/>
  <c r="O390" i="1" s="1"/>
  <c r="M382" i="1"/>
  <c r="N382" i="1" s="1"/>
  <c r="O382" i="1" s="1"/>
  <c r="M374" i="1"/>
  <c r="N374" i="1" s="1"/>
  <c r="O374" i="1" s="1"/>
  <c r="M366" i="1"/>
  <c r="N366" i="1" s="1"/>
  <c r="O366" i="1" s="1"/>
  <c r="M358" i="1"/>
  <c r="N358" i="1" s="1"/>
  <c r="O358" i="1" s="1"/>
  <c r="M350" i="1"/>
  <c r="N350" i="1" s="1"/>
  <c r="O350" i="1" s="1"/>
  <c r="M342" i="1"/>
  <c r="N342" i="1" s="1"/>
  <c r="O342" i="1" s="1"/>
  <c r="M334" i="1"/>
  <c r="N334" i="1" s="1"/>
  <c r="O334" i="1" s="1"/>
  <c r="M326" i="1"/>
  <c r="N326" i="1" s="1"/>
  <c r="O326" i="1" s="1"/>
  <c r="M318" i="1"/>
  <c r="N318" i="1" s="1"/>
  <c r="O318" i="1" s="1"/>
  <c r="M310" i="1"/>
  <c r="N310" i="1" s="1"/>
  <c r="O310" i="1" s="1"/>
  <c r="M302" i="1"/>
  <c r="N302" i="1" s="1"/>
  <c r="O302" i="1" s="1"/>
  <c r="M294" i="1"/>
  <c r="N294" i="1" s="1"/>
  <c r="O294" i="1" s="1"/>
  <c r="M286" i="1"/>
  <c r="N286" i="1" s="1"/>
  <c r="O286" i="1" s="1"/>
  <c r="M278" i="1"/>
  <c r="N278" i="1" s="1"/>
  <c r="O278" i="1" s="1"/>
  <c r="M270" i="1"/>
  <c r="N270" i="1" s="1"/>
  <c r="O270" i="1" s="1"/>
  <c r="M262" i="1"/>
  <c r="N262" i="1" s="1"/>
  <c r="O262" i="1" s="1"/>
  <c r="M254" i="1"/>
  <c r="N254" i="1" s="1"/>
  <c r="O254" i="1" s="1"/>
  <c r="M246" i="1"/>
  <c r="N246" i="1" s="1"/>
  <c r="O246" i="1" s="1"/>
  <c r="M238" i="1"/>
  <c r="N238" i="1" s="1"/>
  <c r="O238" i="1" s="1"/>
  <c r="M230" i="1"/>
  <c r="N230" i="1" s="1"/>
  <c r="O230" i="1" s="1"/>
  <c r="M222" i="1"/>
  <c r="N222" i="1" s="1"/>
  <c r="O222" i="1" s="1"/>
  <c r="M214" i="1"/>
  <c r="N214" i="1" s="1"/>
  <c r="O214" i="1" s="1"/>
  <c r="M206" i="1"/>
  <c r="N206" i="1" s="1"/>
  <c r="O206" i="1" s="1"/>
  <c r="M198" i="1"/>
  <c r="N198" i="1" s="1"/>
  <c r="O198" i="1" s="1"/>
  <c r="M190" i="1"/>
  <c r="N190" i="1" s="1"/>
  <c r="O190" i="1" s="1"/>
  <c r="M182" i="1"/>
  <c r="N182" i="1" s="1"/>
  <c r="O182" i="1" s="1"/>
  <c r="M174" i="1"/>
  <c r="N174" i="1" s="1"/>
  <c r="O174" i="1" s="1"/>
  <c r="M166" i="1"/>
  <c r="N166" i="1" s="1"/>
  <c r="O166" i="1" s="1"/>
  <c r="M158" i="1"/>
  <c r="N158" i="1" s="1"/>
  <c r="O158" i="1" s="1"/>
  <c r="M150" i="1"/>
  <c r="N150" i="1" s="1"/>
  <c r="O150" i="1" s="1"/>
  <c r="M142" i="1"/>
  <c r="N142" i="1" s="1"/>
  <c r="O142" i="1" s="1"/>
  <c r="M134" i="1"/>
  <c r="N134" i="1" s="1"/>
  <c r="O134" i="1" s="1"/>
  <c r="M126" i="1"/>
  <c r="N126" i="1" s="1"/>
  <c r="O126" i="1" s="1"/>
  <c r="M118" i="1"/>
  <c r="N118" i="1" s="1"/>
  <c r="O118" i="1" s="1"/>
  <c r="M110" i="1"/>
  <c r="N110" i="1" s="1"/>
  <c r="O110" i="1" s="1"/>
  <c r="M102" i="1"/>
  <c r="N102" i="1" s="1"/>
  <c r="O102" i="1" s="1"/>
  <c r="M94" i="1"/>
  <c r="N94" i="1" s="1"/>
  <c r="O94" i="1" s="1"/>
  <c r="M86" i="1"/>
  <c r="N86" i="1" s="1"/>
  <c r="O86" i="1" s="1"/>
  <c r="M78" i="1"/>
  <c r="N78" i="1" s="1"/>
  <c r="O78" i="1" s="1"/>
  <c r="M70" i="1"/>
  <c r="N70" i="1" s="1"/>
  <c r="O70" i="1" s="1"/>
  <c r="M62" i="1"/>
  <c r="N62" i="1" s="1"/>
  <c r="O62" i="1" s="1"/>
  <c r="M54" i="1"/>
  <c r="N54" i="1" s="1"/>
  <c r="O54" i="1" s="1"/>
  <c r="M46" i="1"/>
  <c r="N46" i="1" s="1"/>
  <c r="O46" i="1" s="1"/>
  <c r="M38" i="1"/>
  <c r="N38" i="1" s="1"/>
  <c r="O38" i="1" s="1"/>
  <c r="M30" i="1"/>
  <c r="N30" i="1" s="1"/>
  <c r="O30" i="1" s="1"/>
  <c r="M22" i="1"/>
  <c r="N22" i="1" s="1"/>
  <c r="O22" i="1" s="1"/>
  <c r="M14" i="1"/>
  <c r="N14" i="1" s="1"/>
  <c r="O14" i="1" s="1"/>
  <c r="M6" i="1"/>
  <c r="N6" i="1" s="1"/>
  <c r="O6" i="1" s="1"/>
  <c r="M660" i="1"/>
  <c r="N660" i="1" s="1"/>
  <c r="O660" i="1" s="1"/>
  <c r="M652" i="1"/>
  <c r="N652" i="1" s="1"/>
  <c r="O652" i="1" s="1"/>
  <c r="M644" i="1"/>
  <c r="N644" i="1" s="1"/>
  <c r="O644" i="1" s="1"/>
  <c r="M636" i="1"/>
  <c r="N636" i="1" s="1"/>
  <c r="O636" i="1" s="1"/>
  <c r="M628" i="1"/>
  <c r="N628" i="1" s="1"/>
  <c r="O628" i="1" s="1"/>
  <c r="M620" i="1"/>
  <c r="N620" i="1" s="1"/>
  <c r="O620" i="1" s="1"/>
  <c r="M612" i="1"/>
  <c r="N612" i="1" s="1"/>
  <c r="O612" i="1" s="1"/>
  <c r="M604" i="1"/>
  <c r="N604" i="1" s="1"/>
  <c r="O604" i="1" s="1"/>
  <c r="M596" i="1"/>
  <c r="N596" i="1" s="1"/>
  <c r="O596" i="1" s="1"/>
  <c r="M588" i="1"/>
  <c r="N588" i="1" s="1"/>
  <c r="O588" i="1" s="1"/>
  <c r="M580" i="1"/>
  <c r="N580" i="1" s="1"/>
  <c r="O580" i="1" s="1"/>
  <c r="M572" i="1"/>
  <c r="N572" i="1" s="1"/>
  <c r="O572" i="1" s="1"/>
  <c r="M564" i="1"/>
  <c r="N564" i="1" s="1"/>
  <c r="O564" i="1" s="1"/>
  <c r="M556" i="1"/>
  <c r="N556" i="1" s="1"/>
  <c r="O556" i="1" s="1"/>
  <c r="M548" i="1"/>
  <c r="N548" i="1" s="1"/>
  <c r="O548" i="1" s="1"/>
  <c r="M540" i="1"/>
  <c r="N540" i="1" s="1"/>
  <c r="O540" i="1" s="1"/>
  <c r="M532" i="1"/>
  <c r="N532" i="1" s="1"/>
  <c r="O532" i="1" s="1"/>
  <c r="M524" i="1"/>
  <c r="N524" i="1" s="1"/>
  <c r="O524" i="1" s="1"/>
  <c r="M516" i="1"/>
  <c r="N516" i="1" s="1"/>
  <c r="O516" i="1" s="1"/>
  <c r="M508" i="1"/>
  <c r="N508" i="1" s="1"/>
  <c r="O508" i="1" s="1"/>
  <c r="M500" i="1"/>
  <c r="N500" i="1" s="1"/>
  <c r="O500" i="1" s="1"/>
  <c r="M492" i="1"/>
  <c r="N492" i="1" s="1"/>
  <c r="O492" i="1" s="1"/>
  <c r="M484" i="1"/>
  <c r="N484" i="1" s="1"/>
  <c r="O484" i="1" s="1"/>
  <c r="M476" i="1"/>
  <c r="N476" i="1" s="1"/>
  <c r="O476" i="1" s="1"/>
  <c r="M468" i="1"/>
  <c r="N468" i="1" s="1"/>
  <c r="O468" i="1" s="1"/>
  <c r="M460" i="1"/>
  <c r="N460" i="1" s="1"/>
  <c r="O460" i="1" s="1"/>
  <c r="M452" i="1"/>
  <c r="N452" i="1" s="1"/>
  <c r="O452" i="1" s="1"/>
  <c r="M444" i="1"/>
  <c r="N444" i="1" s="1"/>
  <c r="O444" i="1" s="1"/>
  <c r="M436" i="1"/>
  <c r="N436" i="1" s="1"/>
  <c r="O436" i="1" s="1"/>
  <c r="M428" i="1"/>
  <c r="N428" i="1" s="1"/>
  <c r="O428" i="1" s="1"/>
  <c r="M420" i="1"/>
  <c r="N420" i="1" s="1"/>
  <c r="O420" i="1" s="1"/>
  <c r="M412" i="1"/>
  <c r="N412" i="1" s="1"/>
  <c r="O412" i="1" s="1"/>
  <c r="M404" i="1"/>
  <c r="N404" i="1" s="1"/>
  <c r="O404" i="1" s="1"/>
  <c r="M396" i="1"/>
  <c r="N396" i="1" s="1"/>
  <c r="O396" i="1" s="1"/>
  <c r="M388" i="1"/>
  <c r="N388" i="1" s="1"/>
  <c r="O388" i="1" s="1"/>
  <c r="M380" i="1"/>
  <c r="N380" i="1" s="1"/>
  <c r="O380" i="1" s="1"/>
  <c r="M372" i="1"/>
  <c r="N372" i="1" s="1"/>
  <c r="O372" i="1" s="1"/>
  <c r="M364" i="1"/>
  <c r="N364" i="1" s="1"/>
  <c r="O364" i="1" s="1"/>
  <c r="M356" i="1"/>
  <c r="N356" i="1" s="1"/>
  <c r="O356" i="1" s="1"/>
  <c r="M348" i="1"/>
  <c r="N348" i="1" s="1"/>
  <c r="O348" i="1" s="1"/>
  <c r="M340" i="1"/>
  <c r="N340" i="1" s="1"/>
  <c r="O340" i="1" s="1"/>
  <c r="M332" i="1"/>
  <c r="N332" i="1" s="1"/>
  <c r="O332" i="1" s="1"/>
  <c r="M324" i="1"/>
  <c r="N324" i="1" s="1"/>
  <c r="O324" i="1" s="1"/>
  <c r="M316" i="1"/>
  <c r="N316" i="1" s="1"/>
  <c r="O316" i="1" s="1"/>
  <c r="M308" i="1"/>
  <c r="N308" i="1" s="1"/>
  <c r="O308" i="1" s="1"/>
  <c r="M300" i="1"/>
  <c r="N300" i="1" s="1"/>
  <c r="O300" i="1" s="1"/>
  <c r="M292" i="1"/>
  <c r="N292" i="1" s="1"/>
  <c r="O292" i="1" s="1"/>
  <c r="M284" i="1"/>
  <c r="N284" i="1" s="1"/>
  <c r="O284" i="1" s="1"/>
  <c r="M276" i="1"/>
  <c r="N276" i="1" s="1"/>
  <c r="O276" i="1" s="1"/>
  <c r="M268" i="1"/>
  <c r="N268" i="1" s="1"/>
  <c r="O268" i="1" s="1"/>
  <c r="M260" i="1"/>
  <c r="N260" i="1" s="1"/>
  <c r="O260" i="1" s="1"/>
  <c r="M252" i="1"/>
  <c r="N252" i="1" s="1"/>
  <c r="O252" i="1" s="1"/>
  <c r="M244" i="1"/>
  <c r="N244" i="1" s="1"/>
  <c r="O244" i="1" s="1"/>
  <c r="M236" i="1"/>
  <c r="N236" i="1" s="1"/>
  <c r="O236" i="1" s="1"/>
  <c r="M228" i="1"/>
  <c r="N228" i="1" s="1"/>
  <c r="O228" i="1" s="1"/>
  <c r="M220" i="1"/>
  <c r="N220" i="1" s="1"/>
  <c r="O220" i="1" s="1"/>
  <c r="M212" i="1"/>
  <c r="N212" i="1" s="1"/>
  <c r="O212" i="1" s="1"/>
  <c r="M204" i="1"/>
  <c r="N204" i="1" s="1"/>
  <c r="O204" i="1" s="1"/>
  <c r="M196" i="1"/>
  <c r="N196" i="1" s="1"/>
  <c r="O196" i="1" s="1"/>
  <c r="M188" i="1"/>
  <c r="N188" i="1" s="1"/>
  <c r="O188" i="1" s="1"/>
  <c r="M180" i="1"/>
  <c r="N180" i="1" s="1"/>
  <c r="O180" i="1" s="1"/>
  <c r="M172" i="1"/>
  <c r="N172" i="1" s="1"/>
  <c r="O172" i="1" s="1"/>
  <c r="M164" i="1"/>
  <c r="N164" i="1" s="1"/>
  <c r="O164" i="1" s="1"/>
  <c r="M156" i="1"/>
  <c r="N156" i="1" s="1"/>
  <c r="O156" i="1" s="1"/>
  <c r="M148" i="1"/>
  <c r="N148" i="1" s="1"/>
  <c r="O148" i="1" s="1"/>
  <c r="M140" i="1"/>
  <c r="N140" i="1" s="1"/>
  <c r="O140" i="1" s="1"/>
  <c r="M132" i="1"/>
  <c r="N132" i="1" s="1"/>
  <c r="O132" i="1" s="1"/>
  <c r="M124" i="1"/>
  <c r="N124" i="1" s="1"/>
  <c r="O124" i="1" s="1"/>
  <c r="M116" i="1"/>
  <c r="N116" i="1" s="1"/>
  <c r="O116" i="1" s="1"/>
  <c r="M108" i="1"/>
  <c r="N108" i="1" s="1"/>
  <c r="O108" i="1" s="1"/>
  <c r="M100" i="1"/>
  <c r="N100" i="1" s="1"/>
  <c r="O100" i="1" s="1"/>
  <c r="M92" i="1"/>
  <c r="N92" i="1" s="1"/>
  <c r="O92" i="1" s="1"/>
  <c r="M84" i="1"/>
  <c r="N84" i="1" s="1"/>
  <c r="O84" i="1" s="1"/>
  <c r="M76" i="1"/>
  <c r="N76" i="1" s="1"/>
  <c r="O76" i="1" s="1"/>
  <c r="M68" i="1"/>
  <c r="N68" i="1" s="1"/>
  <c r="O68" i="1" s="1"/>
  <c r="M60" i="1"/>
  <c r="N60" i="1" s="1"/>
  <c r="O60" i="1" s="1"/>
  <c r="M52" i="1"/>
  <c r="N52" i="1" s="1"/>
  <c r="O52" i="1" s="1"/>
  <c r="M44" i="1"/>
  <c r="N44" i="1" s="1"/>
  <c r="O44" i="1" s="1"/>
  <c r="M36" i="1"/>
  <c r="N36" i="1" s="1"/>
  <c r="O36" i="1" s="1"/>
  <c r="M28" i="1"/>
  <c r="N28" i="1" s="1"/>
  <c r="O28" i="1" s="1"/>
  <c r="M20" i="1"/>
  <c r="N20" i="1" s="1"/>
  <c r="O20" i="1" s="1"/>
  <c r="M12" i="1"/>
  <c r="N12" i="1" s="1"/>
  <c r="O12" i="1" s="1"/>
  <c r="M4" i="1"/>
  <c r="N4" i="1" s="1"/>
  <c r="O4" i="1" s="1"/>
  <c r="M1242" i="1"/>
  <c r="N1242" i="1" s="1"/>
  <c r="O1242" i="1" s="1"/>
  <c r="M1234" i="1"/>
  <c r="N1234" i="1" s="1"/>
  <c r="O1234" i="1" s="1"/>
  <c r="M1226" i="1"/>
  <c r="N1226" i="1" s="1"/>
  <c r="O1226" i="1" s="1"/>
  <c r="M1218" i="1"/>
  <c r="N1218" i="1" s="1"/>
  <c r="O1218" i="1" s="1"/>
  <c r="M1210" i="1"/>
  <c r="N1210" i="1" s="1"/>
  <c r="O1210" i="1" s="1"/>
  <c r="M1202" i="1"/>
  <c r="N1202" i="1" s="1"/>
  <c r="O1202" i="1" s="1"/>
  <c r="M1194" i="1"/>
  <c r="N1194" i="1" s="1"/>
  <c r="O1194" i="1" s="1"/>
  <c r="M1186" i="1"/>
  <c r="N1186" i="1" s="1"/>
  <c r="O1186" i="1" s="1"/>
  <c r="M1178" i="1"/>
  <c r="N1178" i="1" s="1"/>
  <c r="O1178" i="1" s="1"/>
  <c r="M1170" i="1"/>
  <c r="N1170" i="1" s="1"/>
  <c r="O1170" i="1" s="1"/>
  <c r="M1162" i="1"/>
  <c r="N1162" i="1" s="1"/>
  <c r="O1162" i="1" s="1"/>
  <c r="M1154" i="1"/>
  <c r="N1154" i="1" s="1"/>
  <c r="O1154" i="1" s="1"/>
  <c r="M1146" i="1"/>
  <c r="N1146" i="1" s="1"/>
  <c r="O1146" i="1" s="1"/>
  <c r="M1138" i="1"/>
  <c r="N1138" i="1" s="1"/>
  <c r="O1138" i="1" s="1"/>
  <c r="M1130" i="1"/>
  <c r="N1130" i="1" s="1"/>
  <c r="O1130" i="1" s="1"/>
  <c r="M1122" i="1"/>
  <c r="N1122" i="1" s="1"/>
  <c r="O1122" i="1" s="1"/>
  <c r="M1114" i="1"/>
  <c r="N1114" i="1" s="1"/>
  <c r="O1114" i="1" s="1"/>
  <c r="M1106" i="1"/>
  <c r="N1106" i="1" s="1"/>
  <c r="O1106" i="1" s="1"/>
  <c r="M1098" i="1"/>
  <c r="N1098" i="1" s="1"/>
  <c r="O1098" i="1" s="1"/>
  <c r="M1090" i="1"/>
  <c r="N1090" i="1" s="1"/>
  <c r="O1090" i="1" s="1"/>
  <c r="M1082" i="1"/>
  <c r="N1082" i="1" s="1"/>
  <c r="O1082" i="1" s="1"/>
  <c r="M1074" i="1"/>
  <c r="N1074" i="1" s="1"/>
  <c r="O1074" i="1" s="1"/>
  <c r="M1066" i="1"/>
  <c r="N1066" i="1" s="1"/>
  <c r="O1066" i="1" s="1"/>
  <c r="M1058" i="1"/>
  <c r="N1058" i="1" s="1"/>
  <c r="O1058" i="1" s="1"/>
  <c r="M1050" i="1"/>
  <c r="N1050" i="1" s="1"/>
  <c r="O1050" i="1" s="1"/>
  <c r="M1042" i="1"/>
  <c r="N1042" i="1" s="1"/>
  <c r="O1042" i="1" s="1"/>
  <c r="M1034" i="1"/>
  <c r="N1034" i="1" s="1"/>
  <c r="O1034" i="1" s="1"/>
  <c r="M1026" i="1"/>
  <c r="N1026" i="1" s="1"/>
  <c r="O1026" i="1" s="1"/>
  <c r="M1018" i="1"/>
  <c r="N1018" i="1" s="1"/>
  <c r="O1018" i="1" s="1"/>
  <c r="M1010" i="1"/>
  <c r="N1010" i="1" s="1"/>
  <c r="O1010" i="1" s="1"/>
  <c r="M1002" i="1"/>
  <c r="N1002" i="1" s="1"/>
  <c r="O1002" i="1" s="1"/>
  <c r="M994" i="1"/>
  <c r="N994" i="1" s="1"/>
  <c r="O994" i="1" s="1"/>
  <c r="M986" i="1"/>
  <c r="N986" i="1" s="1"/>
  <c r="O986" i="1" s="1"/>
  <c r="M978" i="1"/>
  <c r="N978" i="1" s="1"/>
  <c r="O978" i="1" s="1"/>
  <c r="M970" i="1"/>
  <c r="N970" i="1" s="1"/>
  <c r="O970" i="1" s="1"/>
  <c r="M962" i="1"/>
  <c r="N962" i="1" s="1"/>
  <c r="O962" i="1" s="1"/>
  <c r="M954" i="1"/>
  <c r="N954" i="1" s="1"/>
  <c r="O954" i="1" s="1"/>
  <c r="M946" i="1"/>
  <c r="N946" i="1" s="1"/>
  <c r="O946" i="1" s="1"/>
  <c r="M938" i="1"/>
  <c r="N938" i="1" s="1"/>
  <c r="O938" i="1" s="1"/>
  <c r="M930" i="1"/>
  <c r="N930" i="1" s="1"/>
  <c r="O930" i="1" s="1"/>
  <c r="M922" i="1"/>
  <c r="N922" i="1" s="1"/>
  <c r="O922" i="1" s="1"/>
  <c r="M914" i="1"/>
  <c r="N914" i="1" s="1"/>
  <c r="O914" i="1" s="1"/>
  <c r="M906" i="1"/>
  <c r="N906" i="1" s="1"/>
  <c r="O906" i="1" s="1"/>
  <c r="M898" i="1"/>
  <c r="N898" i="1" s="1"/>
  <c r="O898" i="1" s="1"/>
  <c r="M890" i="1"/>
  <c r="N890" i="1" s="1"/>
  <c r="O890" i="1" s="1"/>
  <c r="M882" i="1"/>
  <c r="N882" i="1" s="1"/>
  <c r="O882" i="1" s="1"/>
  <c r="M874" i="1"/>
  <c r="N874" i="1" s="1"/>
  <c r="O874" i="1" s="1"/>
  <c r="M866" i="1"/>
  <c r="N866" i="1" s="1"/>
  <c r="O866" i="1" s="1"/>
  <c r="M858" i="1"/>
  <c r="N858" i="1" s="1"/>
  <c r="O858" i="1" s="1"/>
  <c r="M850" i="1"/>
  <c r="N850" i="1" s="1"/>
  <c r="O850" i="1" s="1"/>
  <c r="M842" i="1"/>
  <c r="N842" i="1" s="1"/>
  <c r="O842" i="1" s="1"/>
  <c r="M834" i="1"/>
  <c r="N834" i="1" s="1"/>
  <c r="O834" i="1" s="1"/>
  <c r="M826" i="1"/>
  <c r="N826" i="1" s="1"/>
  <c r="O826" i="1" s="1"/>
  <c r="M818" i="1"/>
  <c r="N818" i="1" s="1"/>
  <c r="O818" i="1" s="1"/>
  <c r="M810" i="1"/>
  <c r="N810" i="1" s="1"/>
  <c r="O810" i="1" s="1"/>
  <c r="M794" i="1"/>
  <c r="N794" i="1" s="1"/>
  <c r="O794" i="1" s="1"/>
  <c r="M730" i="1"/>
  <c r="N730" i="1" s="1"/>
  <c r="O730" i="1" s="1"/>
  <c r="M43" i="1"/>
  <c r="N43" i="1" s="1"/>
  <c r="O43" i="1" s="1"/>
  <c r="M35" i="1"/>
  <c r="N35" i="1" s="1"/>
  <c r="O35" i="1" s="1"/>
  <c r="M27" i="1"/>
  <c r="N27" i="1" s="1"/>
  <c r="O27" i="1" s="1"/>
  <c r="M19" i="1"/>
  <c r="N19" i="1" s="1"/>
  <c r="O19" i="1" s="1"/>
  <c r="M11" i="1"/>
  <c r="N11" i="1" s="1"/>
  <c r="O11" i="1" s="1"/>
  <c r="M3" i="1"/>
  <c r="N3" i="1" s="1"/>
  <c r="O3" i="1" s="1"/>
  <c r="M802" i="1"/>
  <c r="N802" i="1" s="1"/>
  <c r="O802" i="1" s="1"/>
  <c r="M786" i="1"/>
  <c r="N786" i="1" s="1"/>
  <c r="O786" i="1" s="1"/>
  <c r="M778" i="1"/>
  <c r="N778" i="1" s="1"/>
  <c r="O778" i="1" s="1"/>
  <c r="M770" i="1"/>
  <c r="N770" i="1" s="1"/>
  <c r="O770" i="1" s="1"/>
  <c r="M762" i="1"/>
  <c r="N762" i="1" s="1"/>
  <c r="O762" i="1" s="1"/>
  <c r="M754" i="1"/>
  <c r="N754" i="1" s="1"/>
  <c r="O754" i="1" s="1"/>
  <c r="M746" i="1"/>
  <c r="N746" i="1" s="1"/>
  <c r="O746" i="1" s="1"/>
  <c r="M738" i="1"/>
  <c r="N738" i="1" s="1"/>
  <c r="O738" i="1" s="1"/>
  <c r="M722" i="1"/>
  <c r="N722" i="1" s="1"/>
  <c r="O722" i="1" s="1"/>
  <c r="M714" i="1"/>
  <c r="N714" i="1" s="1"/>
  <c r="O714" i="1" s="1"/>
  <c r="M706" i="1"/>
  <c r="N706" i="1" s="1"/>
  <c r="O706" i="1" s="1"/>
  <c r="M698" i="1"/>
  <c r="N698" i="1" s="1"/>
  <c r="O698" i="1" s="1"/>
  <c r="M690" i="1"/>
  <c r="N690" i="1" s="1"/>
  <c r="O690" i="1" s="1"/>
  <c r="M682" i="1"/>
  <c r="N682" i="1" s="1"/>
  <c r="O682" i="1" s="1"/>
  <c r="M674" i="1"/>
  <c r="N674" i="1" s="1"/>
  <c r="O674" i="1" s="1"/>
  <c r="M666" i="1"/>
  <c r="N666" i="1" s="1"/>
  <c r="O666" i="1" s="1"/>
  <c r="M658" i="1"/>
  <c r="N658" i="1" s="1"/>
  <c r="O658" i="1" s="1"/>
  <c r="M650" i="1"/>
  <c r="N650" i="1" s="1"/>
  <c r="O650" i="1" s="1"/>
  <c r="M642" i="1"/>
  <c r="N642" i="1" s="1"/>
  <c r="O642" i="1" s="1"/>
  <c r="M634" i="1"/>
  <c r="N634" i="1" s="1"/>
  <c r="O634" i="1" s="1"/>
  <c r="M626" i="1"/>
  <c r="N626" i="1" s="1"/>
  <c r="O626" i="1" s="1"/>
  <c r="M618" i="1"/>
  <c r="N618" i="1" s="1"/>
  <c r="O618" i="1" s="1"/>
  <c r="M610" i="1"/>
  <c r="N610" i="1" s="1"/>
  <c r="O610" i="1" s="1"/>
  <c r="M602" i="1"/>
  <c r="N602" i="1" s="1"/>
  <c r="O602" i="1" s="1"/>
  <c r="M594" i="1"/>
  <c r="N594" i="1" s="1"/>
  <c r="O594" i="1" s="1"/>
  <c r="M586" i="1"/>
  <c r="N586" i="1" s="1"/>
  <c r="O586" i="1" s="1"/>
  <c r="M578" i="1"/>
  <c r="N578" i="1" s="1"/>
  <c r="O578" i="1" s="1"/>
  <c r="M570" i="1"/>
  <c r="N570" i="1" s="1"/>
  <c r="O570" i="1" s="1"/>
  <c r="M562" i="1"/>
  <c r="N562" i="1" s="1"/>
  <c r="O562" i="1" s="1"/>
  <c r="M554" i="1"/>
  <c r="N554" i="1" s="1"/>
  <c r="O554" i="1" s="1"/>
  <c r="M546" i="1"/>
  <c r="N546" i="1" s="1"/>
  <c r="O546" i="1" s="1"/>
  <c r="M538" i="1"/>
  <c r="N538" i="1" s="1"/>
  <c r="O538" i="1" s="1"/>
  <c r="M530" i="1"/>
  <c r="N530" i="1" s="1"/>
  <c r="O530" i="1" s="1"/>
  <c r="M522" i="1"/>
  <c r="N522" i="1" s="1"/>
  <c r="O522" i="1" s="1"/>
  <c r="M514" i="1"/>
  <c r="N514" i="1" s="1"/>
  <c r="O514" i="1" s="1"/>
  <c r="M506" i="1"/>
  <c r="N506" i="1" s="1"/>
  <c r="O506" i="1" s="1"/>
  <c r="M498" i="1"/>
  <c r="N498" i="1" s="1"/>
  <c r="O498" i="1" s="1"/>
  <c r="M490" i="1"/>
  <c r="N490" i="1" s="1"/>
  <c r="O490" i="1" s="1"/>
  <c r="M482" i="1"/>
  <c r="N482" i="1" s="1"/>
  <c r="O482" i="1" s="1"/>
  <c r="M474" i="1"/>
  <c r="N474" i="1" s="1"/>
  <c r="O474" i="1" s="1"/>
  <c r="M466" i="1"/>
  <c r="N466" i="1" s="1"/>
  <c r="O466" i="1" s="1"/>
  <c r="M458" i="1"/>
  <c r="N458" i="1" s="1"/>
  <c r="O458" i="1" s="1"/>
  <c r="M450" i="1"/>
  <c r="N450" i="1" s="1"/>
  <c r="O450" i="1" s="1"/>
  <c r="M442" i="1"/>
  <c r="N442" i="1" s="1"/>
  <c r="O442" i="1" s="1"/>
  <c r="M434" i="1"/>
  <c r="N434" i="1" s="1"/>
  <c r="O434" i="1" s="1"/>
  <c r="M426" i="1"/>
  <c r="N426" i="1" s="1"/>
  <c r="O426" i="1" s="1"/>
  <c r="M418" i="1"/>
  <c r="N418" i="1" s="1"/>
  <c r="O418" i="1" s="1"/>
  <c r="M410" i="1"/>
  <c r="N410" i="1" s="1"/>
  <c r="O410" i="1" s="1"/>
  <c r="M402" i="1"/>
  <c r="N402" i="1" s="1"/>
  <c r="O402" i="1" s="1"/>
  <c r="M394" i="1"/>
  <c r="N394" i="1" s="1"/>
  <c r="O394" i="1" s="1"/>
  <c r="M386" i="1"/>
  <c r="N386" i="1" s="1"/>
  <c r="O386" i="1" s="1"/>
  <c r="M378" i="1"/>
  <c r="N378" i="1" s="1"/>
  <c r="O378" i="1" s="1"/>
  <c r="M370" i="1"/>
  <c r="N370" i="1" s="1"/>
  <c r="O370" i="1" s="1"/>
  <c r="M362" i="1"/>
  <c r="N362" i="1" s="1"/>
  <c r="O362" i="1" s="1"/>
  <c r="M354" i="1"/>
  <c r="N354" i="1" s="1"/>
  <c r="O354" i="1" s="1"/>
  <c r="M346" i="1"/>
  <c r="N346" i="1" s="1"/>
  <c r="O346" i="1" s="1"/>
  <c r="M338" i="1"/>
  <c r="N338" i="1" s="1"/>
  <c r="O338" i="1" s="1"/>
  <c r="M330" i="1"/>
  <c r="N330" i="1" s="1"/>
  <c r="O330" i="1" s="1"/>
  <c r="M322" i="1"/>
  <c r="N322" i="1" s="1"/>
  <c r="O322" i="1" s="1"/>
  <c r="M314" i="1"/>
  <c r="N314" i="1" s="1"/>
  <c r="O314" i="1" s="1"/>
  <c r="M306" i="1"/>
  <c r="N306" i="1" s="1"/>
  <c r="O306" i="1" s="1"/>
  <c r="M298" i="1"/>
  <c r="N298" i="1" s="1"/>
  <c r="O298" i="1" s="1"/>
  <c r="M290" i="1"/>
  <c r="N290" i="1" s="1"/>
  <c r="O290" i="1" s="1"/>
  <c r="M282" i="1"/>
  <c r="N282" i="1" s="1"/>
  <c r="O282" i="1" s="1"/>
  <c r="M274" i="1"/>
  <c r="N274" i="1" s="1"/>
  <c r="O274" i="1" s="1"/>
  <c r="M266" i="1"/>
  <c r="N266" i="1" s="1"/>
  <c r="O266" i="1" s="1"/>
  <c r="M258" i="1"/>
  <c r="N258" i="1" s="1"/>
  <c r="O258" i="1" s="1"/>
  <c r="M250" i="1"/>
  <c r="N250" i="1" s="1"/>
  <c r="O250" i="1" s="1"/>
  <c r="M242" i="1"/>
  <c r="N242" i="1" s="1"/>
  <c r="O242" i="1" s="1"/>
  <c r="M234" i="1"/>
  <c r="N234" i="1" s="1"/>
  <c r="O234" i="1" s="1"/>
  <c r="M226" i="1"/>
  <c r="N226" i="1" s="1"/>
  <c r="O226" i="1" s="1"/>
  <c r="M218" i="1"/>
  <c r="N218" i="1" s="1"/>
  <c r="O218" i="1" s="1"/>
  <c r="M210" i="1"/>
  <c r="N210" i="1" s="1"/>
  <c r="O210" i="1" s="1"/>
  <c r="M202" i="1"/>
  <c r="N202" i="1" s="1"/>
  <c r="O202" i="1" s="1"/>
  <c r="M194" i="1"/>
  <c r="N194" i="1" s="1"/>
  <c r="O194" i="1" s="1"/>
  <c r="M186" i="1"/>
  <c r="N186" i="1" s="1"/>
  <c r="O186" i="1" s="1"/>
  <c r="M178" i="1"/>
  <c r="N178" i="1" s="1"/>
  <c r="O178" i="1" s="1"/>
  <c r="M170" i="1"/>
  <c r="N170" i="1" s="1"/>
  <c r="O170" i="1" s="1"/>
  <c r="M162" i="1"/>
  <c r="N162" i="1" s="1"/>
  <c r="O162" i="1" s="1"/>
  <c r="M154" i="1"/>
  <c r="N154" i="1" s="1"/>
  <c r="O154" i="1" s="1"/>
  <c r="M146" i="1"/>
  <c r="N146" i="1" s="1"/>
  <c r="O146" i="1" s="1"/>
  <c r="M138" i="1"/>
  <c r="N138" i="1" s="1"/>
  <c r="O138" i="1" s="1"/>
  <c r="M130" i="1"/>
  <c r="N130" i="1" s="1"/>
  <c r="O130" i="1" s="1"/>
  <c r="M122" i="1"/>
  <c r="N122" i="1" s="1"/>
  <c r="O122" i="1" s="1"/>
  <c r="M114" i="1"/>
  <c r="N114" i="1" s="1"/>
  <c r="O114" i="1" s="1"/>
  <c r="M106" i="1"/>
  <c r="N106" i="1" s="1"/>
  <c r="O106" i="1" s="1"/>
  <c r="M98" i="1"/>
  <c r="N98" i="1" s="1"/>
  <c r="O98" i="1" s="1"/>
  <c r="M90" i="1"/>
  <c r="N90" i="1" s="1"/>
  <c r="O90" i="1" s="1"/>
  <c r="M82" i="1"/>
  <c r="N82" i="1" s="1"/>
  <c r="O82" i="1" s="1"/>
  <c r="M74" i="1"/>
  <c r="N74" i="1" s="1"/>
  <c r="O74" i="1" s="1"/>
  <c r="M66" i="1"/>
  <c r="N66" i="1" s="1"/>
  <c r="O66" i="1" s="1"/>
  <c r="M58" i="1"/>
  <c r="N58" i="1" s="1"/>
  <c r="O58" i="1" s="1"/>
  <c r="M50" i="1"/>
  <c r="N50" i="1" s="1"/>
  <c r="O50" i="1" s="1"/>
  <c r="M42" i="1"/>
  <c r="N42" i="1" s="1"/>
  <c r="O42" i="1" s="1"/>
  <c r="M34" i="1"/>
  <c r="N34" i="1" s="1"/>
  <c r="O34" i="1" s="1"/>
  <c r="M26" i="1"/>
  <c r="N26" i="1" s="1"/>
  <c r="O26" i="1" s="1"/>
  <c r="M18" i="1"/>
  <c r="N18" i="1" s="1"/>
  <c r="O18" i="1" s="1"/>
  <c r="M10" i="1"/>
  <c r="N10" i="1" s="1"/>
  <c r="O10" i="1" s="1"/>
  <c r="P955" i="1"/>
  <c r="M955" i="1"/>
  <c r="N955" i="1" s="1"/>
  <c r="O955" i="1" s="1"/>
  <c r="P1373" i="1"/>
  <c r="P1245" i="1"/>
  <c r="P1309" i="1"/>
  <c r="P1181" i="1"/>
  <c r="P1380" i="1"/>
  <c r="P1372" i="1"/>
  <c r="P1364" i="1"/>
  <c r="P1356" i="1"/>
  <c r="P1348" i="1"/>
  <c r="P1340" i="1"/>
  <c r="P1332" i="1"/>
  <c r="P1324" i="1"/>
  <c r="P1316" i="1"/>
  <c r="P1308" i="1"/>
  <c r="P1300" i="1"/>
  <c r="P1292" i="1"/>
  <c r="P1284" i="1"/>
  <c r="P1276" i="1"/>
  <c r="P1268" i="1"/>
  <c r="P1260" i="1"/>
  <c r="P1252" i="1"/>
  <c r="P1244" i="1"/>
  <c r="P1376" i="1"/>
  <c r="P1368" i="1"/>
  <c r="P1360" i="1"/>
  <c r="P1352" i="1"/>
  <c r="P1344" i="1"/>
  <c r="P1336" i="1"/>
  <c r="P1328" i="1"/>
  <c r="P1236" i="1"/>
  <c r="P1228" i="1"/>
  <c r="P1220" i="1"/>
  <c r="P1212" i="1"/>
  <c r="P1204" i="1"/>
  <c r="P1196" i="1"/>
  <c r="P1188" i="1"/>
  <c r="P1180" i="1"/>
  <c r="P1172" i="1"/>
  <c r="P1164" i="1"/>
  <c r="P1156" i="1"/>
  <c r="P1148" i="1"/>
  <c r="P1140" i="1"/>
  <c r="P1132" i="1"/>
  <c r="P1124" i="1"/>
  <c r="P1116" i="1"/>
  <c r="P1108" i="1"/>
  <c r="P1100" i="1"/>
  <c r="P1092" i="1"/>
  <c r="P1084" i="1"/>
  <c r="P1076" i="1"/>
  <c r="P1068" i="1"/>
  <c r="P1060" i="1"/>
  <c r="P1052" i="1"/>
  <c r="P1044" i="1"/>
  <c r="P1036" i="1"/>
  <c r="P1028" i="1"/>
  <c r="P1020" i="1"/>
  <c r="P1012" i="1"/>
  <c r="P1004" i="1"/>
  <c r="P996" i="1"/>
  <c r="P988" i="1"/>
  <c r="P980" i="1"/>
  <c r="P972" i="1"/>
  <c r="P964" i="1"/>
  <c r="P956" i="1"/>
  <c r="P948" i="1"/>
  <c r="P940" i="1"/>
  <c r="P932" i="1"/>
  <c r="P924" i="1"/>
  <c r="P916" i="1"/>
  <c r="P908" i="1"/>
  <c r="P900" i="1"/>
  <c r="P892" i="1"/>
  <c r="P1320" i="1"/>
  <c r="P1312" i="1"/>
  <c r="P1304" i="1"/>
  <c r="P1296" i="1"/>
  <c r="P1288" i="1"/>
  <c r="P1280" i="1"/>
  <c r="P1272" i="1"/>
  <c r="P1264" i="1"/>
  <c r="P1256" i="1"/>
  <c r="P1248" i="1"/>
  <c r="P1240" i="1"/>
  <c r="P1232" i="1"/>
  <c r="P1224" i="1"/>
  <c r="P1216" i="1"/>
  <c r="P1208" i="1"/>
  <c r="P1200" i="1"/>
  <c r="P1192" i="1"/>
  <c r="P1184" i="1"/>
  <c r="P1176" i="1"/>
  <c r="P1168" i="1"/>
  <c r="P1160" i="1"/>
  <c r="P1152" i="1"/>
  <c r="P1144" i="1"/>
  <c r="P1136" i="1"/>
  <c r="P1128" i="1"/>
  <c r="P1120" i="1"/>
  <c r="P1112" i="1"/>
  <c r="P1104" i="1"/>
  <c r="P1096" i="1"/>
  <c r="P1088" i="1"/>
  <c r="P1080" i="1"/>
  <c r="P1072" i="1"/>
  <c r="P1064" i="1"/>
  <c r="P1056" i="1"/>
  <c r="P1048" i="1"/>
  <c r="P1040" i="1"/>
  <c r="P1032" i="1"/>
  <c r="P1024" i="1"/>
  <c r="P1016" i="1"/>
  <c r="P1008" i="1"/>
  <c r="P1000" i="1"/>
  <c r="P992" i="1"/>
  <c r="P984" i="1"/>
  <c r="P976" i="1"/>
  <c r="P968" i="1"/>
  <c r="P960" i="1"/>
  <c r="P952" i="1"/>
  <c r="P944" i="1"/>
  <c r="P936" i="1"/>
  <c r="P421" i="1"/>
  <c r="P1375" i="1"/>
  <c r="P1367" i="1"/>
  <c r="P1359" i="1"/>
  <c r="P1351" i="1"/>
  <c r="P1343" i="1"/>
  <c r="P1335" i="1"/>
  <c r="P1327" i="1"/>
  <c r="P1319" i="1"/>
  <c r="P1311" i="1"/>
  <c r="P1303" i="1"/>
  <c r="P1295" i="1"/>
  <c r="P1287" i="1"/>
  <c r="P1279" i="1"/>
  <c r="P1271" i="1"/>
  <c r="P1263" i="1"/>
  <c r="P1255" i="1"/>
  <c r="P1247" i="1"/>
  <c r="P1239" i="1"/>
  <c r="P1231" i="1"/>
  <c r="P1223" i="1"/>
  <c r="P1215" i="1"/>
  <c r="P1207" i="1"/>
  <c r="P1199" i="1"/>
  <c r="P1191" i="1"/>
  <c r="P1183" i="1"/>
  <c r="P1175" i="1"/>
  <c r="P1167" i="1"/>
  <c r="P1159" i="1"/>
  <c r="P1151" i="1"/>
  <c r="P1143" i="1"/>
  <c r="P1135" i="1"/>
  <c r="P1127" i="1"/>
  <c r="P1119" i="1"/>
  <c r="P1111" i="1"/>
  <c r="P1103" i="1"/>
  <c r="P1095" i="1"/>
  <c r="P1087" i="1"/>
  <c r="P1079" i="1"/>
  <c r="P1071" i="1"/>
  <c r="P1063" i="1"/>
  <c r="P1055" i="1"/>
  <c r="P1047" i="1"/>
  <c r="P1039" i="1"/>
  <c r="P1031" i="1"/>
  <c r="P1023" i="1"/>
  <c r="P1015" i="1"/>
  <c r="P1007" i="1"/>
  <c r="P999" i="1"/>
  <c r="P991" i="1"/>
  <c r="P1374" i="1"/>
  <c r="P1366" i="1"/>
  <c r="P1358" i="1"/>
  <c r="P1350" i="1"/>
  <c r="P1342" i="1"/>
  <c r="P1334" i="1"/>
  <c r="P1326" i="1"/>
  <c r="P1318" i="1"/>
  <c r="P1310" i="1"/>
  <c r="P1302" i="1"/>
  <c r="P1294" i="1"/>
  <c r="P1286" i="1"/>
  <c r="P1278" i="1"/>
  <c r="P1270" i="1"/>
  <c r="P1262" i="1"/>
  <c r="P1254" i="1"/>
  <c r="P1246" i="1"/>
  <c r="P1238" i="1"/>
  <c r="P1230" i="1"/>
  <c r="P1222" i="1"/>
  <c r="P1214" i="1"/>
  <c r="P1206" i="1"/>
  <c r="P1198" i="1"/>
  <c r="P1190" i="1"/>
  <c r="P1182" i="1"/>
  <c r="P1174" i="1"/>
  <c r="P1166" i="1"/>
  <c r="P1158" i="1"/>
  <c r="P1150" i="1"/>
  <c r="P1142" i="1"/>
  <c r="P1134" i="1"/>
  <c r="P1126" i="1"/>
  <c r="P1118" i="1"/>
  <c r="P1110" i="1"/>
  <c r="P1102" i="1"/>
  <c r="P1094" i="1"/>
  <c r="P1086" i="1"/>
  <c r="P1078" i="1"/>
  <c r="P1070" i="1"/>
  <c r="P1062" i="1"/>
  <c r="P1054" i="1"/>
  <c r="P1046" i="1"/>
  <c r="P1038" i="1"/>
  <c r="P1030" i="1"/>
  <c r="P1022" i="1"/>
  <c r="P1014" i="1"/>
  <c r="P1006" i="1"/>
  <c r="P998" i="1"/>
  <c r="P990" i="1"/>
  <c r="P2" i="1"/>
  <c r="P1365" i="1"/>
  <c r="P1357" i="1"/>
  <c r="P1349" i="1"/>
  <c r="P1341" i="1"/>
  <c r="P1333" i="1"/>
  <c r="P1325" i="1"/>
  <c r="P1317" i="1"/>
  <c r="P1301" i="1"/>
  <c r="P1293" i="1"/>
  <c r="P1285" i="1"/>
  <c r="P1277" i="1"/>
  <c r="P1269" i="1"/>
  <c r="P1261" i="1"/>
  <c r="P1253" i="1"/>
  <c r="P1237" i="1"/>
  <c r="P1229" i="1"/>
  <c r="P1221" i="1"/>
  <c r="P1213" i="1"/>
  <c r="P1205" i="1"/>
  <c r="P1197" i="1"/>
  <c r="P1189" i="1"/>
  <c r="P1173" i="1"/>
  <c r="P1165" i="1"/>
  <c r="P1157" i="1"/>
  <c r="P1149" i="1"/>
  <c r="P1141" i="1"/>
  <c r="P1133" i="1"/>
  <c r="P1125" i="1"/>
  <c r="P1117" i="1"/>
  <c r="P1109" i="1"/>
  <c r="P1101" i="1"/>
  <c r="P1093" i="1"/>
  <c r="P1085" i="1"/>
  <c r="P1077" i="1"/>
  <c r="P1069" i="1"/>
  <c r="P1061" i="1"/>
  <c r="P1053" i="1"/>
  <c r="P1045" i="1"/>
  <c r="P1037" i="1"/>
  <c r="P1029" i="1"/>
  <c r="P1021" i="1"/>
  <c r="P1013" i="1"/>
  <c r="P1005" i="1"/>
  <c r="P997" i="1"/>
  <c r="P989" i="1"/>
  <c r="P981" i="1"/>
  <c r="P973" i="1"/>
  <c r="P965" i="1"/>
  <c r="P957" i="1"/>
  <c r="P949" i="1"/>
  <c r="P941" i="1"/>
  <c r="P933" i="1"/>
  <c r="P925" i="1"/>
  <c r="P917" i="1"/>
  <c r="P909" i="1"/>
  <c r="P901" i="1"/>
  <c r="P893" i="1"/>
  <c r="P885" i="1"/>
  <c r="P877" i="1"/>
  <c r="P869" i="1"/>
  <c r="P861" i="1"/>
  <c r="P853" i="1"/>
  <c r="P845" i="1"/>
  <c r="P837" i="1"/>
  <c r="P194" i="1"/>
  <c r="P884" i="1"/>
  <c r="P876" i="1"/>
  <c r="P868" i="1"/>
  <c r="P860" i="1"/>
  <c r="P852" i="1"/>
  <c r="P844" i="1"/>
  <c r="P836" i="1"/>
  <c r="P828" i="1"/>
  <c r="P820" i="1"/>
  <c r="P812" i="1"/>
  <c r="P804" i="1"/>
  <c r="P796" i="1"/>
  <c r="P788" i="1"/>
  <c r="P780" i="1"/>
  <c r="P772" i="1"/>
  <c r="P764" i="1"/>
  <c r="P756" i="1"/>
  <c r="P748" i="1"/>
  <c r="P740" i="1"/>
  <c r="P732" i="1"/>
  <c r="P724" i="1"/>
  <c r="P716" i="1"/>
  <c r="P708" i="1"/>
  <c r="P700" i="1"/>
  <c r="P692" i="1"/>
  <c r="P684" i="1"/>
  <c r="P676" i="1"/>
  <c r="P665" i="1"/>
  <c r="P657" i="1"/>
  <c r="P649" i="1"/>
  <c r="P641" i="1"/>
  <c r="P633" i="1"/>
  <c r="P625" i="1"/>
  <c r="P617" i="1"/>
  <c r="P609" i="1"/>
  <c r="P601" i="1"/>
  <c r="P593" i="1"/>
  <c r="P585" i="1"/>
  <c r="P577" i="1"/>
  <c r="P569" i="1"/>
  <c r="P561" i="1"/>
  <c r="P553" i="1"/>
  <c r="P545" i="1"/>
  <c r="P537" i="1"/>
  <c r="P529" i="1"/>
  <c r="P521" i="1"/>
  <c r="P513" i="1"/>
  <c r="P505" i="1"/>
  <c r="P497" i="1"/>
  <c r="P489" i="1"/>
  <c r="P481" i="1"/>
  <c r="P473" i="1"/>
  <c r="P465" i="1"/>
  <c r="P457" i="1"/>
  <c r="P449" i="1"/>
  <c r="P441" i="1"/>
  <c r="P433" i="1"/>
  <c r="P425" i="1"/>
  <c r="P417" i="1"/>
  <c r="P409" i="1"/>
  <c r="P401" i="1"/>
  <c r="P393" i="1"/>
  <c r="P385" i="1"/>
  <c r="P377" i="1"/>
  <c r="P369" i="1"/>
  <c r="P361" i="1"/>
  <c r="P1379" i="1"/>
  <c r="P1371" i="1"/>
  <c r="P1363" i="1"/>
  <c r="P1355" i="1"/>
  <c r="P1347" i="1"/>
  <c r="P1339" i="1"/>
  <c r="P1331" i="1"/>
  <c r="P1323" i="1"/>
  <c r="P1315" i="1"/>
  <c r="P1307" i="1"/>
  <c r="P1299" i="1"/>
  <c r="P1291" i="1"/>
  <c r="P1283" i="1"/>
  <c r="P1275" i="1"/>
  <c r="P1267" i="1"/>
  <c r="P1259" i="1"/>
  <c r="P1251" i="1"/>
  <c r="P1243" i="1"/>
  <c r="P1235" i="1"/>
  <c r="P1227" i="1"/>
  <c r="P1219" i="1"/>
  <c r="P1211" i="1"/>
  <c r="P1203" i="1"/>
  <c r="P1195" i="1"/>
  <c r="P1187" i="1"/>
  <c r="P1179" i="1"/>
  <c r="P1171" i="1"/>
  <c r="P1163" i="1"/>
  <c r="P1155" i="1"/>
  <c r="P1147" i="1"/>
  <c r="P1139" i="1"/>
  <c r="P1131" i="1"/>
  <c r="P1123" i="1"/>
  <c r="P1115" i="1"/>
  <c r="P1107" i="1"/>
  <c r="P1099" i="1"/>
  <c r="P1091" i="1"/>
  <c r="P1083" i="1"/>
  <c r="P1075" i="1"/>
  <c r="P1067" i="1"/>
  <c r="P1059" i="1"/>
  <c r="P1051" i="1"/>
  <c r="P1043" i="1"/>
  <c r="P1035" i="1"/>
  <c r="P1027" i="1"/>
  <c r="P1019" i="1"/>
  <c r="P1011" i="1"/>
  <c r="P1003" i="1"/>
  <c r="P995" i="1"/>
  <c r="P987" i="1"/>
  <c r="P891" i="1"/>
  <c r="P827" i="1"/>
  <c r="P763" i="1"/>
  <c r="P699" i="1"/>
  <c r="P1378" i="1"/>
  <c r="P1370" i="1"/>
  <c r="P1362" i="1"/>
  <c r="P1354" i="1"/>
  <c r="P1346" i="1"/>
  <c r="P1338" i="1"/>
  <c r="P1330" i="1"/>
  <c r="P1322" i="1"/>
  <c r="P1314" i="1"/>
  <c r="P1306" i="1"/>
  <c r="P1298" i="1"/>
  <c r="P1290" i="1"/>
  <c r="P1282" i="1"/>
  <c r="P1274" i="1"/>
  <c r="P1266" i="1"/>
  <c r="P1258" i="1"/>
  <c r="P1250" i="1"/>
  <c r="P1242" i="1"/>
  <c r="P1234" i="1"/>
  <c r="P1226" i="1"/>
  <c r="P1218" i="1"/>
  <c r="P1210" i="1"/>
  <c r="P1202" i="1"/>
  <c r="P1194" i="1"/>
  <c r="P1186" i="1"/>
  <c r="P1178" i="1"/>
  <c r="P1170" i="1"/>
  <c r="P1162" i="1"/>
  <c r="P1154" i="1"/>
  <c r="P1146" i="1"/>
  <c r="P1138" i="1"/>
  <c r="P1130" i="1"/>
  <c r="P1122" i="1"/>
  <c r="P1114" i="1"/>
  <c r="P1106" i="1"/>
  <c r="P1098" i="1"/>
  <c r="P1090" i="1"/>
  <c r="P1082" i="1"/>
  <c r="P1074" i="1"/>
  <c r="P1066" i="1"/>
  <c r="P1058" i="1"/>
  <c r="P1050" i="1"/>
  <c r="P1042" i="1"/>
  <c r="P1034" i="1"/>
  <c r="P1026" i="1"/>
  <c r="P1018" i="1"/>
  <c r="P1010" i="1"/>
  <c r="P1002" i="1"/>
  <c r="P994" i="1"/>
  <c r="P986" i="1"/>
  <c r="P1377" i="1"/>
  <c r="P1369" i="1"/>
  <c r="P1361" i="1"/>
  <c r="P1353" i="1"/>
  <c r="P1345" i="1"/>
  <c r="P1337" i="1"/>
  <c r="P1329" i="1"/>
  <c r="P1321" i="1"/>
  <c r="P1313" i="1"/>
  <c r="P1305" i="1"/>
  <c r="P1297" i="1"/>
  <c r="P1289" i="1"/>
  <c r="P1281" i="1"/>
  <c r="P1273" i="1"/>
  <c r="P1265" i="1"/>
  <c r="P1257" i="1"/>
  <c r="P1249" i="1"/>
  <c r="P1241" i="1"/>
  <c r="P1233" i="1"/>
  <c r="P1225" i="1"/>
  <c r="P1217" i="1"/>
  <c r="P1209" i="1"/>
  <c r="P1201" i="1"/>
  <c r="P1193" i="1"/>
  <c r="P1185" i="1"/>
  <c r="P1177" i="1"/>
  <c r="P1169" i="1"/>
  <c r="P1161" i="1"/>
  <c r="P1153" i="1"/>
  <c r="P1145" i="1"/>
  <c r="P1137" i="1"/>
  <c r="P1129" i="1"/>
  <c r="P1121" i="1"/>
  <c r="P1113" i="1"/>
  <c r="P1105" i="1"/>
  <c r="P1097" i="1"/>
  <c r="P1089" i="1"/>
  <c r="P1081" i="1"/>
  <c r="P1073" i="1"/>
  <c r="P1065" i="1"/>
  <c r="P1057" i="1"/>
  <c r="P1049" i="1"/>
  <c r="P1041" i="1"/>
  <c r="P1033" i="1"/>
  <c r="P1025" i="1"/>
  <c r="P1017" i="1"/>
  <c r="P1009" i="1"/>
  <c r="P1001" i="1"/>
  <c r="P993" i="1"/>
  <c r="P985" i="1"/>
  <c r="P977" i="1"/>
  <c r="P969" i="1"/>
  <c r="P961" i="1"/>
  <c r="P953" i="1"/>
  <c r="P945" i="1"/>
  <c r="P937" i="1"/>
  <c r="P929" i="1"/>
  <c r="P979" i="1"/>
  <c r="P971" i="1"/>
  <c r="P963" i="1"/>
  <c r="P947" i="1"/>
  <c r="P939" i="1"/>
  <c r="P931" i="1"/>
  <c r="P923" i="1"/>
  <c r="P915" i="1"/>
  <c r="P907" i="1"/>
  <c r="P899" i="1"/>
  <c r="P883" i="1"/>
  <c r="P875" i="1"/>
  <c r="P867" i="1"/>
  <c r="P859" i="1"/>
  <c r="P851" i="1"/>
  <c r="P843" i="1"/>
  <c r="P835" i="1"/>
  <c r="P819" i="1"/>
  <c r="P811" i="1"/>
  <c r="P803" i="1"/>
  <c r="P795" i="1"/>
  <c r="P787" i="1"/>
  <c r="P779" i="1"/>
  <c r="P771" i="1"/>
  <c r="P755" i="1"/>
  <c r="P747" i="1"/>
  <c r="P739" i="1"/>
  <c r="P731" i="1"/>
  <c r="P723" i="1"/>
  <c r="P715" i="1"/>
  <c r="P707" i="1"/>
  <c r="P691" i="1"/>
  <c r="P683" i="1"/>
  <c r="P675" i="1"/>
  <c r="P664" i="1"/>
  <c r="P656" i="1"/>
  <c r="P648" i="1"/>
  <c r="P640" i="1"/>
  <c r="P632" i="1"/>
  <c r="P624" i="1"/>
  <c r="P616" i="1"/>
  <c r="P608" i="1"/>
  <c r="P600" i="1"/>
  <c r="P592" i="1"/>
  <c r="P584" i="1"/>
  <c r="P576" i="1"/>
  <c r="P568" i="1"/>
  <c r="P560" i="1"/>
  <c r="P552" i="1"/>
  <c r="P544" i="1"/>
  <c r="P536" i="1"/>
  <c r="P528" i="1"/>
  <c r="P520" i="1"/>
  <c r="P512" i="1"/>
  <c r="P504" i="1"/>
  <c r="P496" i="1"/>
  <c r="P488" i="1"/>
  <c r="P480" i="1"/>
  <c r="P472" i="1"/>
  <c r="P464" i="1"/>
  <c r="P456" i="1"/>
  <c r="P448" i="1"/>
  <c r="P440" i="1"/>
  <c r="P432" i="1"/>
  <c r="P424" i="1"/>
  <c r="P416" i="1"/>
  <c r="P408" i="1"/>
  <c r="P400" i="1"/>
  <c r="P392" i="1"/>
  <c r="P384" i="1"/>
  <c r="P376" i="1"/>
  <c r="P368" i="1"/>
  <c r="P360" i="1"/>
  <c r="P978" i="1"/>
  <c r="P970" i="1"/>
  <c r="P962" i="1"/>
  <c r="P954" i="1"/>
  <c r="P946" i="1"/>
  <c r="P938" i="1"/>
  <c r="P930" i="1"/>
  <c r="P922" i="1"/>
  <c r="P914" i="1"/>
  <c r="P906" i="1"/>
  <c r="P898" i="1"/>
  <c r="P890" i="1"/>
  <c r="P882" i="1"/>
  <c r="P874" i="1"/>
  <c r="P866" i="1"/>
  <c r="P858" i="1"/>
  <c r="P850" i="1"/>
  <c r="P842" i="1"/>
  <c r="P834" i="1"/>
  <c r="P826" i="1"/>
  <c r="P818" i="1"/>
  <c r="P810" i="1"/>
  <c r="P802" i="1"/>
  <c r="P794" i="1"/>
  <c r="P786" i="1"/>
  <c r="P778" i="1"/>
  <c r="P770" i="1"/>
  <c r="P762" i="1"/>
  <c r="P754" i="1"/>
  <c r="P746" i="1"/>
  <c r="P738" i="1"/>
  <c r="P730" i="1"/>
  <c r="P722" i="1"/>
  <c r="P714" i="1"/>
  <c r="P706" i="1"/>
  <c r="P698" i="1"/>
  <c r="P690" i="1"/>
  <c r="P682" i="1"/>
  <c r="P674" i="1"/>
  <c r="P663" i="1"/>
  <c r="P655" i="1"/>
  <c r="P647" i="1"/>
  <c r="P639" i="1"/>
  <c r="P631" i="1"/>
  <c r="P623" i="1"/>
  <c r="P615" i="1"/>
  <c r="P607" i="1"/>
  <c r="P599" i="1"/>
  <c r="P591" i="1"/>
  <c r="P583" i="1"/>
  <c r="P575" i="1"/>
  <c r="P567" i="1"/>
  <c r="P559" i="1"/>
  <c r="P551" i="1"/>
  <c r="P543" i="1"/>
  <c r="P535" i="1"/>
  <c r="P527" i="1"/>
  <c r="P519" i="1"/>
  <c r="P511" i="1"/>
  <c r="P503" i="1"/>
  <c r="P495" i="1"/>
  <c r="P487" i="1"/>
  <c r="P479" i="1"/>
  <c r="P471" i="1"/>
  <c r="P463" i="1"/>
  <c r="P455" i="1"/>
  <c r="P447" i="1"/>
  <c r="P439" i="1"/>
  <c r="P431" i="1"/>
  <c r="P423" i="1"/>
  <c r="P415" i="1"/>
  <c r="P407" i="1"/>
  <c r="P399" i="1"/>
  <c r="P391" i="1"/>
  <c r="P383" i="1"/>
  <c r="P375" i="1"/>
  <c r="P367" i="1"/>
  <c r="P359" i="1"/>
  <c r="P921" i="1"/>
  <c r="P913" i="1"/>
  <c r="P905" i="1"/>
  <c r="P897" i="1"/>
  <c r="P889" i="1"/>
  <c r="P881" i="1"/>
  <c r="P873" i="1"/>
  <c r="P865" i="1"/>
  <c r="P857" i="1"/>
  <c r="P849" i="1"/>
  <c r="P841" i="1"/>
  <c r="P833" i="1"/>
  <c r="P825" i="1"/>
  <c r="P817" i="1"/>
  <c r="P809" i="1"/>
  <c r="P801" i="1"/>
  <c r="P793" i="1"/>
  <c r="P785" i="1"/>
  <c r="P777" i="1"/>
  <c r="P769" i="1"/>
  <c r="P761" i="1"/>
  <c r="P753" i="1"/>
  <c r="P745" i="1"/>
  <c r="P737" i="1"/>
  <c r="P729" i="1"/>
  <c r="P721" i="1"/>
  <c r="P713" i="1"/>
  <c r="P705" i="1"/>
  <c r="P697" i="1"/>
  <c r="P689" i="1"/>
  <c r="P681" i="1"/>
  <c r="P673" i="1"/>
  <c r="P670" i="1"/>
  <c r="P662" i="1"/>
  <c r="P654" i="1"/>
  <c r="P646" i="1"/>
  <c r="P638" i="1"/>
  <c r="P630" i="1"/>
  <c r="P622" i="1"/>
  <c r="P614" i="1"/>
  <c r="P606" i="1"/>
  <c r="P598" i="1"/>
  <c r="P590" i="1"/>
  <c r="P582" i="1"/>
  <c r="P574" i="1"/>
  <c r="P566" i="1"/>
  <c r="P558" i="1"/>
  <c r="P550" i="1"/>
  <c r="P542" i="1"/>
  <c r="P534" i="1"/>
  <c r="P526" i="1"/>
  <c r="P518" i="1"/>
  <c r="P510" i="1"/>
  <c r="P502" i="1"/>
  <c r="P494" i="1"/>
  <c r="P486" i="1"/>
  <c r="P478" i="1"/>
  <c r="P470" i="1"/>
  <c r="P462" i="1"/>
  <c r="P454" i="1"/>
  <c r="P446" i="1"/>
  <c r="P438" i="1"/>
  <c r="P430" i="1"/>
  <c r="P422" i="1"/>
  <c r="P414" i="1"/>
  <c r="P406" i="1"/>
  <c r="P398" i="1"/>
  <c r="P390" i="1"/>
  <c r="P382" i="1"/>
  <c r="P374" i="1"/>
  <c r="P366" i="1"/>
  <c r="P358" i="1"/>
  <c r="P928" i="1"/>
  <c r="P920" i="1"/>
  <c r="P912" i="1"/>
  <c r="P904" i="1"/>
  <c r="P896" i="1"/>
  <c r="P888" i="1"/>
  <c r="P880" i="1"/>
  <c r="P872" i="1"/>
  <c r="P864" i="1"/>
  <c r="P856" i="1"/>
  <c r="P848" i="1"/>
  <c r="P840" i="1"/>
  <c r="P832" i="1"/>
  <c r="P824" i="1"/>
  <c r="P816" i="1"/>
  <c r="P808" i="1"/>
  <c r="P800" i="1"/>
  <c r="P792" i="1"/>
  <c r="P784" i="1"/>
  <c r="P776" i="1"/>
  <c r="P768" i="1"/>
  <c r="P760" i="1"/>
  <c r="P752" i="1"/>
  <c r="P744" i="1"/>
  <c r="P736" i="1"/>
  <c r="P728" i="1"/>
  <c r="P720" i="1"/>
  <c r="P712" i="1"/>
  <c r="P704" i="1"/>
  <c r="P696" i="1"/>
  <c r="P688" i="1"/>
  <c r="P680" i="1"/>
  <c r="P672" i="1"/>
  <c r="P669" i="1"/>
  <c r="P661" i="1"/>
  <c r="P653" i="1"/>
  <c r="P645" i="1"/>
  <c r="P637" i="1"/>
  <c r="P629" i="1"/>
  <c r="P621" i="1"/>
  <c r="P613" i="1"/>
  <c r="P605" i="1"/>
  <c r="P597" i="1"/>
  <c r="P589" i="1"/>
  <c r="P581" i="1"/>
  <c r="P573" i="1"/>
  <c r="P565" i="1"/>
  <c r="P557" i="1"/>
  <c r="P549" i="1"/>
  <c r="P541" i="1"/>
  <c r="P533" i="1"/>
  <c r="P525" i="1"/>
  <c r="P517" i="1"/>
  <c r="P509" i="1"/>
  <c r="P501" i="1"/>
  <c r="P493" i="1"/>
  <c r="P485" i="1"/>
  <c r="P477" i="1"/>
  <c r="P469" i="1"/>
  <c r="P461" i="1"/>
  <c r="P453" i="1"/>
  <c r="P445" i="1"/>
  <c r="P437" i="1"/>
  <c r="P429" i="1"/>
  <c r="P413" i="1"/>
  <c r="P405" i="1"/>
  <c r="P397" i="1"/>
  <c r="P389" i="1"/>
  <c r="P381" i="1"/>
  <c r="P373" i="1"/>
  <c r="P365" i="1"/>
  <c r="P357" i="1"/>
  <c r="P983" i="1"/>
  <c r="P975" i="1"/>
  <c r="P967" i="1"/>
  <c r="P959" i="1"/>
  <c r="P951" i="1"/>
  <c r="P943" i="1"/>
  <c r="P935" i="1"/>
  <c r="P927" i="1"/>
  <c r="P919" i="1"/>
  <c r="P911" i="1"/>
  <c r="P903" i="1"/>
  <c r="P895" i="1"/>
  <c r="P887" i="1"/>
  <c r="P879" i="1"/>
  <c r="P871" i="1"/>
  <c r="P863" i="1"/>
  <c r="P855" i="1"/>
  <c r="P847" i="1"/>
  <c r="P839" i="1"/>
  <c r="P831" i="1"/>
  <c r="P823" i="1"/>
  <c r="P815" i="1"/>
  <c r="P807" i="1"/>
  <c r="P799" i="1"/>
  <c r="P791" i="1"/>
  <c r="P783" i="1"/>
  <c r="P775" i="1"/>
  <c r="P767" i="1"/>
  <c r="P759" i="1"/>
  <c r="P751" i="1"/>
  <c r="P743" i="1"/>
  <c r="P735" i="1"/>
  <c r="P727" i="1"/>
  <c r="P719" i="1"/>
  <c r="P711" i="1"/>
  <c r="P703" i="1"/>
  <c r="P695" i="1"/>
  <c r="P687" i="1"/>
  <c r="P679" i="1"/>
  <c r="P671" i="1"/>
  <c r="P668" i="1"/>
  <c r="P660" i="1"/>
  <c r="P652" i="1"/>
  <c r="P644" i="1"/>
  <c r="P636" i="1"/>
  <c r="P628" i="1"/>
  <c r="P620" i="1"/>
  <c r="P612" i="1"/>
  <c r="P604" i="1"/>
  <c r="P596" i="1"/>
  <c r="P588" i="1"/>
  <c r="P580" i="1"/>
  <c r="P572" i="1"/>
  <c r="P564" i="1"/>
  <c r="P556" i="1"/>
  <c r="P548" i="1"/>
  <c r="P540" i="1"/>
  <c r="P532" i="1"/>
  <c r="P524" i="1"/>
  <c r="P516" i="1"/>
  <c r="P508" i="1"/>
  <c r="P500" i="1"/>
  <c r="P492" i="1"/>
  <c r="P484" i="1"/>
  <c r="P476" i="1"/>
  <c r="P468" i="1"/>
  <c r="P460" i="1"/>
  <c r="P452" i="1"/>
  <c r="P444" i="1"/>
  <c r="P436" i="1"/>
  <c r="P428" i="1"/>
  <c r="P420" i="1"/>
  <c r="P412" i="1"/>
  <c r="P404" i="1"/>
  <c r="P396" i="1"/>
  <c r="P388" i="1"/>
  <c r="P380" i="1"/>
  <c r="P372" i="1"/>
  <c r="P364" i="1"/>
  <c r="P356" i="1"/>
  <c r="P982" i="1"/>
  <c r="P974" i="1"/>
  <c r="P966" i="1"/>
  <c r="P958" i="1"/>
  <c r="P950" i="1"/>
  <c r="P942" i="1"/>
  <c r="P934" i="1"/>
  <c r="P926" i="1"/>
  <c r="P918" i="1"/>
  <c r="P910" i="1"/>
  <c r="P902" i="1"/>
  <c r="P894" i="1"/>
  <c r="P886" i="1"/>
  <c r="P878" i="1"/>
  <c r="P870" i="1"/>
  <c r="P862" i="1"/>
  <c r="P854" i="1"/>
  <c r="P846" i="1"/>
  <c r="P838" i="1"/>
  <c r="P830" i="1"/>
  <c r="P822" i="1"/>
  <c r="P814" i="1"/>
  <c r="P806" i="1"/>
  <c r="P798" i="1"/>
  <c r="P790" i="1"/>
  <c r="P782" i="1"/>
  <c r="P774" i="1"/>
  <c r="P766" i="1"/>
  <c r="P758" i="1"/>
  <c r="P750" i="1"/>
  <c r="P742" i="1"/>
  <c r="P734" i="1"/>
  <c r="P726" i="1"/>
  <c r="P718" i="1"/>
  <c r="P710" i="1"/>
  <c r="P702" i="1"/>
  <c r="P694" i="1"/>
  <c r="P686" i="1"/>
  <c r="P678" i="1"/>
  <c r="P667" i="1"/>
  <c r="P659" i="1"/>
  <c r="P651" i="1"/>
  <c r="P643" i="1"/>
  <c r="P635" i="1"/>
  <c r="P627" i="1"/>
  <c r="P619" i="1"/>
  <c r="P611" i="1"/>
  <c r="P603" i="1"/>
  <c r="P595" i="1"/>
  <c r="P587" i="1"/>
  <c r="P579" i="1"/>
  <c r="P571" i="1"/>
  <c r="P563" i="1"/>
  <c r="P555" i="1"/>
  <c r="P547" i="1"/>
  <c r="P539" i="1"/>
  <c r="P531" i="1"/>
  <c r="P523" i="1"/>
  <c r="P515" i="1"/>
  <c r="P507" i="1"/>
  <c r="P499" i="1"/>
  <c r="P491" i="1"/>
  <c r="P483" i="1"/>
  <c r="P475" i="1"/>
  <c r="P467" i="1"/>
  <c r="P459" i="1"/>
  <c r="P451" i="1"/>
  <c r="P443" i="1"/>
  <c r="P435" i="1"/>
  <c r="P427" i="1"/>
  <c r="P419" i="1"/>
  <c r="P411" i="1"/>
  <c r="P403" i="1"/>
  <c r="P395" i="1"/>
  <c r="P387" i="1"/>
  <c r="P379" i="1"/>
  <c r="P371" i="1"/>
  <c r="P363" i="1"/>
  <c r="P355" i="1"/>
  <c r="P829" i="1"/>
  <c r="P821" i="1"/>
  <c r="P813" i="1"/>
  <c r="P805" i="1"/>
  <c r="P797" i="1"/>
  <c r="P789" i="1"/>
  <c r="P781" i="1"/>
  <c r="P773" i="1"/>
  <c r="P765" i="1"/>
  <c r="P757" i="1"/>
  <c r="P749" i="1"/>
  <c r="P741" i="1"/>
  <c r="P733" i="1"/>
  <c r="P725" i="1"/>
  <c r="P717" i="1"/>
  <c r="P709" i="1"/>
  <c r="P701" i="1"/>
  <c r="P693" i="1"/>
  <c r="P685" i="1"/>
  <c r="P677" i="1"/>
  <c r="P666" i="1"/>
  <c r="P658" i="1"/>
  <c r="P650" i="1"/>
  <c r="P642" i="1"/>
  <c r="P634" i="1"/>
  <c r="P626" i="1"/>
  <c r="P618" i="1"/>
  <c r="P610" i="1"/>
  <c r="P602" i="1"/>
  <c r="P594" i="1"/>
  <c r="P586" i="1"/>
  <c r="P578" i="1"/>
  <c r="P570" i="1"/>
  <c r="P562" i="1"/>
  <c r="P554" i="1"/>
  <c r="P546" i="1"/>
  <c r="P538" i="1"/>
  <c r="P530" i="1"/>
  <c r="P522" i="1"/>
  <c r="P514" i="1"/>
  <c r="P506" i="1"/>
  <c r="P498" i="1"/>
  <c r="P490" i="1"/>
  <c r="P482" i="1"/>
  <c r="P474" i="1"/>
  <c r="P466" i="1"/>
  <c r="P458" i="1"/>
  <c r="P450" i="1"/>
  <c r="P442" i="1"/>
  <c r="P434" i="1"/>
  <c r="P426" i="1"/>
  <c r="P418" i="1"/>
  <c r="P410" i="1"/>
  <c r="P402" i="1"/>
  <c r="P394" i="1"/>
  <c r="P386" i="1"/>
  <c r="P378" i="1"/>
  <c r="P370" i="1"/>
  <c r="P362" i="1"/>
  <c r="P354" i="1"/>
  <c r="P346" i="1"/>
  <c r="P338" i="1"/>
  <c r="P330" i="1"/>
  <c r="P322" i="1"/>
  <c r="P314" i="1"/>
  <c r="P306" i="1"/>
  <c r="P298" i="1"/>
  <c r="P290" i="1"/>
  <c r="P282" i="1"/>
  <c r="P274" i="1"/>
  <c r="P266" i="1"/>
  <c r="P258" i="1"/>
  <c r="P250" i="1"/>
  <c r="P242" i="1"/>
  <c r="P234" i="1"/>
  <c r="P226" i="1"/>
  <c r="P218" i="1"/>
  <c r="P210" i="1"/>
  <c r="P202" i="1"/>
  <c r="P186" i="1"/>
  <c r="P178" i="1"/>
  <c r="P170" i="1"/>
  <c r="P162" i="1"/>
  <c r="P154" i="1"/>
  <c r="P146" i="1"/>
  <c r="P138" i="1"/>
  <c r="P130" i="1"/>
  <c r="P122" i="1"/>
  <c r="P114" i="1"/>
  <c r="P106" i="1"/>
  <c r="P98" i="1"/>
  <c r="P90" i="1"/>
  <c r="P82" i="1"/>
  <c r="P74" i="1"/>
  <c r="P66" i="1"/>
  <c r="P58" i="1"/>
  <c r="P50" i="1"/>
  <c r="P42" i="1"/>
  <c r="P34" i="1"/>
  <c r="P26" i="1"/>
  <c r="P18" i="1"/>
  <c r="P10" i="1"/>
  <c r="P348" i="1"/>
  <c r="P340" i="1"/>
  <c r="P332" i="1"/>
  <c r="P324" i="1"/>
  <c r="P316" i="1"/>
  <c r="P308" i="1"/>
  <c r="P300" i="1"/>
  <c r="P292" i="1"/>
  <c r="P284" i="1"/>
  <c r="P276" i="1"/>
  <c r="P268" i="1"/>
  <c r="P260" i="1"/>
  <c r="P252" i="1"/>
  <c r="P244" i="1"/>
  <c r="P236" i="1"/>
  <c r="P228" i="1"/>
  <c r="P220" i="1"/>
  <c r="P212" i="1"/>
  <c r="P204" i="1"/>
  <c r="P196" i="1"/>
  <c r="P188" i="1"/>
  <c r="P180" i="1"/>
  <c r="P172" i="1"/>
  <c r="P164" i="1"/>
  <c r="P156" i="1"/>
  <c r="P148" i="1"/>
  <c r="P140" i="1"/>
  <c r="P132" i="1"/>
  <c r="P124" i="1"/>
  <c r="P116" i="1"/>
  <c r="P108" i="1"/>
  <c r="P100" i="1"/>
  <c r="P92" i="1"/>
  <c r="P84" i="1"/>
  <c r="P76" i="1"/>
  <c r="P68" i="1"/>
  <c r="P60" i="1"/>
  <c r="P52" i="1"/>
  <c r="P44" i="1"/>
  <c r="P36" i="1"/>
  <c r="P28" i="1"/>
  <c r="P20" i="1"/>
  <c r="P12" i="1"/>
  <c r="P4" i="1"/>
  <c r="P347" i="1"/>
  <c r="P339" i="1"/>
  <c r="P331" i="1"/>
  <c r="P323" i="1"/>
  <c r="P315" i="1"/>
  <c r="P307" i="1"/>
  <c r="P299" i="1"/>
  <c r="P291" i="1"/>
  <c r="P283" i="1"/>
  <c r="P275" i="1"/>
  <c r="P267" i="1"/>
  <c r="P259" i="1"/>
  <c r="P251" i="1"/>
  <c r="P243" i="1"/>
  <c r="P235" i="1"/>
  <c r="P227" i="1"/>
  <c r="P219" i="1"/>
  <c r="P211" i="1"/>
  <c r="P203" i="1"/>
  <c r="P195" i="1"/>
  <c r="P187" i="1"/>
  <c r="P179" i="1"/>
  <c r="P171" i="1"/>
  <c r="P163" i="1"/>
  <c r="P155" i="1"/>
  <c r="P147" i="1"/>
  <c r="P139" i="1"/>
  <c r="P131" i="1"/>
  <c r="P123" i="1"/>
  <c r="P115" i="1"/>
  <c r="P107" i="1"/>
  <c r="P99" i="1"/>
  <c r="P91" i="1"/>
  <c r="P83" i="1"/>
  <c r="P75" i="1"/>
  <c r="P67" i="1"/>
  <c r="P59" i="1"/>
  <c r="P51" i="1"/>
  <c r="P43" i="1"/>
  <c r="P35" i="1"/>
  <c r="P27" i="1"/>
  <c r="P19" i="1"/>
  <c r="P11" i="1"/>
  <c r="P3" i="1"/>
  <c r="P353" i="1"/>
  <c r="P345" i="1"/>
  <c r="P337" i="1"/>
  <c r="P329" i="1"/>
  <c r="P321" i="1"/>
  <c r="P313" i="1"/>
  <c r="P305" i="1"/>
  <c r="P297" i="1"/>
  <c r="P289" i="1"/>
  <c r="P281" i="1"/>
  <c r="P273" i="1"/>
  <c r="P265" i="1"/>
  <c r="P257" i="1"/>
  <c r="P249" i="1"/>
  <c r="P241" i="1"/>
  <c r="P233" i="1"/>
  <c r="P225" i="1"/>
  <c r="P217" i="1"/>
  <c r="P209" i="1"/>
  <c r="P201" i="1"/>
  <c r="P193" i="1"/>
  <c r="P185" i="1"/>
  <c r="P177" i="1"/>
  <c r="P169" i="1"/>
  <c r="P161" i="1"/>
  <c r="P153" i="1"/>
  <c r="P145" i="1"/>
  <c r="P137" i="1"/>
  <c r="P129" i="1"/>
  <c r="P121" i="1"/>
  <c r="P113" i="1"/>
  <c r="P105" i="1"/>
  <c r="P97" i="1"/>
  <c r="P89" i="1"/>
  <c r="P81" i="1"/>
  <c r="P73" i="1"/>
  <c r="P65" i="1"/>
  <c r="P57" i="1"/>
  <c r="P49" i="1"/>
  <c r="P41" i="1"/>
  <c r="P33" i="1"/>
  <c r="P25" i="1"/>
  <c r="P17" i="1"/>
  <c r="P9" i="1"/>
  <c r="P352" i="1"/>
  <c r="P344" i="1"/>
  <c r="P336" i="1"/>
  <c r="P328" i="1"/>
  <c r="P320" i="1"/>
  <c r="P312" i="1"/>
  <c r="P304" i="1"/>
  <c r="P296" i="1"/>
  <c r="P288" i="1"/>
  <c r="P280" i="1"/>
  <c r="P272" i="1"/>
  <c r="P264" i="1"/>
  <c r="P256" i="1"/>
  <c r="P248" i="1"/>
  <c r="P240" i="1"/>
  <c r="P232" i="1"/>
  <c r="P224" i="1"/>
  <c r="P216" i="1"/>
  <c r="P208" i="1"/>
  <c r="P200" i="1"/>
  <c r="P192" i="1"/>
  <c r="P184" i="1"/>
  <c r="P176" i="1"/>
  <c r="P168" i="1"/>
  <c r="P160" i="1"/>
  <c r="P152" i="1"/>
  <c r="P144" i="1"/>
  <c r="P136" i="1"/>
  <c r="P128" i="1"/>
  <c r="P120" i="1"/>
  <c r="P112" i="1"/>
  <c r="P104" i="1"/>
  <c r="P96" i="1"/>
  <c r="P88" i="1"/>
  <c r="P80" i="1"/>
  <c r="P72" i="1"/>
  <c r="P64" i="1"/>
  <c r="P56" i="1"/>
  <c r="P48" i="1"/>
  <c r="P40" i="1"/>
  <c r="P32" i="1"/>
  <c r="P24" i="1"/>
  <c r="P16" i="1"/>
  <c r="P8" i="1"/>
  <c r="P351" i="1"/>
  <c r="P343" i="1"/>
  <c r="P335" i="1"/>
  <c r="P327" i="1"/>
  <c r="P319" i="1"/>
  <c r="P311" i="1"/>
  <c r="P303" i="1"/>
  <c r="P295" i="1"/>
  <c r="P287" i="1"/>
  <c r="P279" i="1"/>
  <c r="P271" i="1"/>
  <c r="P263" i="1"/>
  <c r="P255" i="1"/>
  <c r="P247" i="1"/>
  <c r="P239" i="1"/>
  <c r="P231" i="1"/>
  <c r="P223" i="1"/>
  <c r="P215" i="1"/>
  <c r="P207" i="1"/>
  <c r="P199" i="1"/>
  <c r="P191" i="1"/>
  <c r="P183" i="1"/>
  <c r="P175" i="1"/>
  <c r="P167" i="1"/>
  <c r="P159" i="1"/>
  <c r="P151" i="1"/>
  <c r="P143" i="1"/>
  <c r="P135" i="1"/>
  <c r="P127" i="1"/>
  <c r="P119" i="1"/>
  <c r="P111" i="1"/>
  <c r="P103" i="1"/>
  <c r="P95" i="1"/>
  <c r="P87" i="1"/>
  <c r="P79" i="1"/>
  <c r="P71" i="1"/>
  <c r="P63" i="1"/>
  <c r="P55" i="1"/>
  <c r="P47" i="1"/>
  <c r="P39" i="1"/>
  <c r="P31" i="1"/>
  <c r="P23" i="1"/>
  <c r="P15" i="1"/>
  <c r="P7" i="1"/>
  <c r="P350" i="1"/>
  <c r="P342" i="1"/>
  <c r="P334" i="1"/>
  <c r="P326" i="1"/>
  <c r="P318" i="1"/>
  <c r="P310" i="1"/>
  <c r="P302" i="1"/>
  <c r="P294" i="1"/>
  <c r="P286" i="1"/>
  <c r="P278" i="1"/>
  <c r="P270" i="1"/>
  <c r="P262" i="1"/>
  <c r="P254" i="1"/>
  <c r="P246" i="1"/>
  <c r="P238" i="1"/>
  <c r="P230" i="1"/>
  <c r="P222" i="1"/>
  <c r="P214" i="1"/>
  <c r="P206" i="1"/>
  <c r="P198" i="1"/>
  <c r="P190" i="1"/>
  <c r="P182" i="1"/>
  <c r="P174" i="1"/>
  <c r="P166" i="1"/>
  <c r="P158" i="1"/>
  <c r="P150" i="1"/>
  <c r="P142" i="1"/>
  <c r="P134" i="1"/>
  <c r="P126" i="1"/>
  <c r="P118" i="1"/>
  <c r="P110" i="1"/>
  <c r="P102" i="1"/>
  <c r="P94" i="1"/>
  <c r="P86" i="1"/>
  <c r="P78" i="1"/>
  <c r="P70" i="1"/>
  <c r="P62" i="1"/>
  <c r="P54" i="1"/>
  <c r="P46" i="1"/>
  <c r="P38" i="1"/>
  <c r="P30" i="1"/>
  <c r="P22" i="1"/>
  <c r="P14" i="1"/>
  <c r="P6" i="1"/>
  <c r="P349" i="1"/>
  <c r="P341" i="1"/>
  <c r="P333" i="1"/>
  <c r="P325" i="1"/>
  <c r="P317" i="1"/>
  <c r="P309" i="1"/>
  <c r="P301" i="1"/>
  <c r="P293" i="1"/>
  <c r="P285" i="1"/>
  <c r="P277" i="1"/>
  <c r="P269" i="1"/>
  <c r="P261" i="1"/>
  <c r="P253" i="1"/>
  <c r="P245" i="1"/>
  <c r="P237" i="1"/>
  <c r="P229" i="1"/>
  <c r="P221" i="1"/>
  <c r="P213" i="1"/>
  <c r="P205" i="1"/>
  <c r="P197" i="1"/>
  <c r="P189" i="1"/>
  <c r="P181" i="1"/>
  <c r="P173" i="1"/>
  <c r="P165" i="1"/>
  <c r="P157" i="1"/>
  <c r="P149" i="1"/>
  <c r="P141" i="1"/>
  <c r="P133" i="1"/>
  <c r="P125" i="1"/>
  <c r="P117" i="1"/>
  <c r="P109" i="1"/>
  <c r="P101" i="1"/>
  <c r="P93" i="1"/>
  <c r="P85" i="1"/>
  <c r="P77" i="1"/>
  <c r="P69" i="1"/>
  <c r="P61" i="1"/>
  <c r="P53" i="1"/>
  <c r="P45" i="1"/>
  <c r="P37" i="1"/>
  <c r="P29" i="1"/>
  <c r="P21" i="1"/>
  <c r="P13" i="1"/>
  <c r="P5" i="1"/>
</calcChain>
</file>

<file path=xl/sharedStrings.xml><?xml version="1.0" encoding="utf-8"?>
<sst xmlns="http://schemas.openxmlformats.org/spreadsheetml/2006/main" count="131" uniqueCount="24">
  <si>
    <t>RUN（道次）</t>
  </si>
  <si>
    <r>
      <t>v</t>
    </r>
    <r>
      <rPr>
        <b/>
        <sz val="12"/>
        <rFont val="宋体"/>
        <family val="3"/>
        <charset val="134"/>
      </rPr>
      <t>(m/s)</t>
    </r>
  </si>
  <si>
    <r>
      <t>T</t>
    </r>
    <r>
      <rPr>
        <b/>
        <sz val="12"/>
        <rFont val="宋体"/>
        <family val="3"/>
        <charset val="134"/>
      </rPr>
      <t>(℃)</t>
    </r>
    <phoneticPr fontId="3" type="noConversion"/>
  </si>
  <si>
    <r>
      <t>H</t>
    </r>
    <r>
      <rPr>
        <b/>
        <sz val="12"/>
        <rFont val="宋体"/>
        <family val="3"/>
        <charset val="134"/>
      </rPr>
      <t>(m)</t>
    </r>
  </si>
  <si>
    <r>
      <t>h</t>
    </r>
    <r>
      <rPr>
        <b/>
        <sz val="12"/>
        <rFont val="宋体"/>
        <family val="3"/>
        <charset val="134"/>
      </rPr>
      <t>(m)</t>
    </r>
  </si>
  <si>
    <t>e</t>
  </si>
  <si>
    <r>
      <t>b</t>
    </r>
    <r>
      <rPr>
        <b/>
        <sz val="12"/>
        <rFont val="宋体"/>
        <family val="3"/>
        <charset val="134"/>
      </rPr>
      <t>(m)</t>
    </r>
  </si>
  <si>
    <r>
      <t>F</t>
    </r>
    <r>
      <rPr>
        <b/>
        <sz val="12"/>
        <rFont val="宋体"/>
        <family val="3"/>
        <charset val="134"/>
      </rPr>
      <t>(N)</t>
    </r>
  </si>
  <si>
    <r>
      <t>力矩</t>
    </r>
    <r>
      <rPr>
        <b/>
        <sz val="12"/>
        <rFont val="宋体"/>
        <family val="3"/>
        <charset val="134"/>
      </rPr>
      <t>（N•M）</t>
    </r>
    <phoneticPr fontId="3" type="noConversion"/>
  </si>
  <si>
    <t>Q345B</t>
  </si>
  <si>
    <t>Q345A</t>
  </si>
  <si>
    <t>Q345C</t>
  </si>
  <si>
    <t>Q345D</t>
  </si>
  <si>
    <t>Q345E</t>
  </si>
  <si>
    <t>Q345QD</t>
  </si>
  <si>
    <t>R'</t>
    <phoneticPr fontId="3" type="noConversion"/>
  </si>
  <si>
    <t>l'</t>
    <phoneticPr fontId="3" type="noConversion"/>
  </si>
  <si>
    <t>`h</t>
    <phoneticPr fontId="3" type="noConversion"/>
  </si>
  <si>
    <t>QF</t>
    <phoneticPr fontId="3" type="noConversion"/>
  </si>
  <si>
    <t>反算的变形抗力</t>
    <phoneticPr fontId="3" type="noConversion"/>
  </si>
  <si>
    <t>变形速率</t>
    <phoneticPr fontId="3" type="noConversion"/>
  </si>
  <si>
    <t>变形程度</t>
    <phoneticPr fontId="3" type="noConversion"/>
  </si>
  <si>
    <t>广义可加变形抗力</t>
    <phoneticPr fontId="3" type="noConversion"/>
  </si>
  <si>
    <t>lnKm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</si>
</sst>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);[Red]\(0.0000\)"/>
    <numFmt numFmtId="177" formatCode="0_ "/>
  </numFmts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i/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511703848384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176" fontId="2" fillId="2" borderId="0" xfId="2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2" fontId="5" fillId="3" borderId="2" xfId="0" applyNumberFormat="1" applyFont="1" applyFill="1" applyBorder="1" applyAlignment="1">
      <alignment vertical="center"/>
    </xf>
    <xf numFmtId="176" fontId="5" fillId="3" borderId="2" xfId="0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177" fontId="5" fillId="3" borderId="2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2" fontId="5" fillId="4" borderId="2" xfId="0" applyNumberFormat="1" applyFont="1" applyFill="1" applyBorder="1" applyAlignment="1">
      <alignment vertical="center"/>
    </xf>
    <xf numFmtId="176" fontId="5" fillId="4" borderId="2" xfId="0" applyNumberFormat="1" applyFont="1" applyFill="1" applyBorder="1" applyAlignment="1">
      <alignment vertical="center"/>
    </xf>
    <xf numFmtId="177" fontId="5" fillId="4" borderId="2" xfId="0" applyNumberFormat="1" applyFont="1" applyFill="1" applyBorder="1" applyAlignment="1">
      <alignment vertical="center"/>
    </xf>
    <xf numFmtId="2" fontId="5" fillId="5" borderId="2" xfId="0" applyNumberFormat="1" applyFont="1" applyFill="1" applyBorder="1" applyAlignment="1">
      <alignment vertical="center"/>
    </xf>
    <xf numFmtId="176" fontId="5" fillId="5" borderId="2" xfId="0" applyNumberFormat="1" applyFont="1" applyFill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177" fontId="5" fillId="5" borderId="2" xfId="0" applyNumberFormat="1" applyFont="1" applyFill="1" applyBorder="1" applyAlignment="1">
      <alignment vertical="center"/>
    </xf>
    <xf numFmtId="0" fontId="5" fillId="6" borderId="2" xfId="0" applyFont="1" applyFill="1" applyBorder="1" applyAlignment="1">
      <alignment vertical="center"/>
    </xf>
    <xf numFmtId="2" fontId="5" fillId="6" borderId="2" xfId="0" applyNumberFormat="1" applyFont="1" applyFill="1" applyBorder="1" applyAlignment="1">
      <alignment vertical="center"/>
    </xf>
    <xf numFmtId="176" fontId="5" fillId="6" borderId="2" xfId="0" applyNumberFormat="1" applyFont="1" applyFill="1" applyBorder="1" applyAlignment="1">
      <alignment vertical="center"/>
    </xf>
    <xf numFmtId="177" fontId="5" fillId="6" borderId="2" xfId="0" applyNumberFormat="1" applyFont="1" applyFill="1" applyBorder="1" applyAlignment="1">
      <alignment vertical="center"/>
    </xf>
    <xf numFmtId="2" fontId="5" fillId="7" borderId="2" xfId="0" applyNumberFormat="1" applyFont="1" applyFill="1" applyBorder="1" applyAlignment="1">
      <alignment vertical="center"/>
    </xf>
    <xf numFmtId="176" fontId="5" fillId="7" borderId="2" xfId="0" applyNumberFormat="1" applyFont="1" applyFill="1" applyBorder="1" applyAlignment="1">
      <alignment vertical="center"/>
    </xf>
    <xf numFmtId="0" fontId="5" fillId="7" borderId="2" xfId="0" applyFont="1" applyFill="1" applyBorder="1" applyAlignment="1">
      <alignment vertical="center"/>
    </xf>
    <xf numFmtId="177" fontId="5" fillId="7" borderId="2" xfId="0" applyNumberFormat="1" applyFont="1" applyFill="1" applyBorder="1" applyAlignment="1">
      <alignment vertical="center"/>
    </xf>
    <xf numFmtId="0" fontId="5" fillId="8" borderId="2" xfId="0" applyFont="1" applyFill="1" applyBorder="1" applyAlignment="1">
      <alignment vertical="center"/>
    </xf>
    <xf numFmtId="2" fontId="5" fillId="8" borderId="2" xfId="0" applyNumberFormat="1" applyFont="1" applyFill="1" applyBorder="1" applyAlignment="1">
      <alignment vertical="center"/>
    </xf>
    <xf numFmtId="176" fontId="5" fillId="8" borderId="2" xfId="0" applyNumberFormat="1" applyFont="1" applyFill="1" applyBorder="1" applyAlignment="1">
      <alignment vertical="center"/>
    </xf>
    <xf numFmtId="177" fontId="5" fillId="8" borderId="2" xfId="0" applyNumberFormat="1" applyFont="1" applyFill="1" applyBorder="1" applyAlignment="1">
      <alignment vertical="center"/>
    </xf>
  </cellXfs>
  <cellStyles count="3">
    <cellStyle name="常规" xfId="0" builtinId="0"/>
    <cellStyle name="常规 9" xfId="1" xr:uid="{33A74562-FC62-4CBD-81EA-FAF0C2209CE6}"/>
    <cellStyle name="常规 9 2" xfId="2" xr:uid="{99A44772-B1D8-49C6-80A6-9C3F6DE21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80"/>
  <sheetViews>
    <sheetView tabSelected="1" workbookViewId="0">
      <pane ySplit="1" topLeftCell="A23" activePane="bottomLeft" state="frozen"/>
      <selection pane="bottomLeft" activeCell="J1" sqref="J1:J1048576"/>
    </sheetView>
  </sheetViews>
  <sheetFormatPr defaultRowHeight="13.8" x14ac:dyDescent="0.25"/>
  <cols>
    <col min="8" max="8" width="10.77734375" customWidth="1"/>
    <col min="9" max="9" width="13" customWidth="1"/>
    <col min="14" max="14" width="14.6640625" customWidth="1"/>
    <col min="15" max="15" width="10.21875" customWidth="1"/>
    <col min="18" max="18" width="17.88671875" customWidth="1"/>
  </cols>
  <sheetData>
    <row r="1" spans="1:18" ht="15.6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3" t="s">
        <v>15</v>
      </c>
      <c r="K1" s="3" t="s">
        <v>16</v>
      </c>
      <c r="L1" s="3" t="s">
        <v>17</v>
      </c>
      <c r="M1" s="3" t="s">
        <v>18</v>
      </c>
      <c r="N1" s="3" t="s">
        <v>19</v>
      </c>
      <c r="O1" s="3" t="s">
        <v>23</v>
      </c>
      <c r="P1" s="3" t="s">
        <v>20</v>
      </c>
      <c r="Q1" s="3" t="s">
        <v>21</v>
      </c>
      <c r="R1" s="3" t="s">
        <v>22</v>
      </c>
    </row>
    <row r="2" spans="1:18" ht="15.6" x14ac:dyDescent="0.25">
      <c r="A2" s="5" t="s">
        <v>9</v>
      </c>
      <c r="B2" s="6">
        <v>1.18515929117862</v>
      </c>
      <c r="C2" s="6">
        <v>993.690184461689</v>
      </c>
      <c r="D2" s="7">
        <v>0.22</v>
      </c>
      <c r="E2" s="7">
        <v>0.19535707300674698</v>
      </c>
      <c r="F2" s="8">
        <v>0.1119624125091</v>
      </c>
      <c r="G2" s="8">
        <v>2.7</v>
      </c>
      <c r="H2" s="9">
        <v>35092695.396569103</v>
      </c>
      <c r="I2" s="9">
        <v>2014705.5020574899</v>
      </c>
      <c r="J2">
        <f>560*(1+2.2*10^(-5)*H2/(G2*1000)/((D2-E2)*1000))</f>
        <v>566.49787541102262</v>
      </c>
      <c r="K2">
        <f>(J2*(D2-E2)*1000)^(1/2)</f>
        <v>118.15314547478951</v>
      </c>
      <c r="L2">
        <f>(D2+E2)/2*1000</f>
        <v>207.67853650337346</v>
      </c>
      <c r="M2">
        <f>0.8049-0.3393*F2+(0.2488+0.0393*F2+0.0732*F2*F2)*K2/L2</f>
        <v>0.91148463377112865</v>
      </c>
      <c r="N2">
        <f>H2/1000/(M2*G2*K2)*10^6</f>
        <v>120686397.33386216</v>
      </c>
      <c r="O2">
        <f>LN(N2)</f>
        <v>18.608705981571546</v>
      </c>
      <c r="P2">
        <f>Q2*B2*1000/K2</f>
        <v>1.1910579789343299</v>
      </c>
      <c r="Q2">
        <f>LN(1/(1-F2))</f>
        <v>0.11874120863026429</v>
      </c>
    </row>
    <row r="3" spans="1:18" ht="15.6" x14ac:dyDescent="0.25">
      <c r="A3" s="10">
        <v>1</v>
      </c>
      <c r="B3" s="11">
        <v>1.2030841187710399</v>
      </c>
      <c r="C3" s="11">
        <v>956.77942125105903</v>
      </c>
      <c r="D3" s="12">
        <v>0.19535707300674698</v>
      </c>
      <c r="E3" s="12">
        <v>0.175594879548123</v>
      </c>
      <c r="F3" s="10">
        <v>0.10110758927584</v>
      </c>
      <c r="G3" s="10">
        <v>2.7020543032223401</v>
      </c>
      <c r="H3" s="13">
        <v>28549353.776416201</v>
      </c>
      <c r="I3" s="13">
        <v>1484155.1809593099</v>
      </c>
      <c r="J3">
        <f>560*(1+2.2*10^(-5)*H3/(G3*1000)/((D3-E3)*1000))</f>
        <v>566.58684996030411</v>
      </c>
      <c r="K3">
        <f>(J3*(D3-E3)*1000)^(1/2)</f>
        <v>105.81587281702065</v>
      </c>
      <c r="L3">
        <f>(D3+E3)/2*1000</f>
        <v>185.475976277435</v>
      </c>
      <c r="M3">
        <f>0.8049-0.3393*F3+(0.2488+0.0393*F3+0.0732*F3*F3)*K3/L3</f>
        <v>0.91523089989932604</v>
      </c>
      <c r="N3">
        <f>H3/1000/(M3*G3*K3)*10^6</f>
        <v>109098986.63603491</v>
      </c>
      <c r="O3">
        <f t="shared" ref="O3:O66" si="0">LN(N3)</f>
        <v>18.507766162364515</v>
      </c>
      <c r="P3">
        <f>Q3*B3*1000/K3</f>
        <v>1.2119075588218111</v>
      </c>
      <c r="Q3">
        <f>LN(1/(1-F3))</f>
        <v>0.10659192828617167</v>
      </c>
    </row>
    <row r="4" spans="1:18" ht="15.6" x14ac:dyDescent="0.25">
      <c r="A4" s="10">
        <v>2</v>
      </c>
      <c r="B4" s="11">
        <v>1.9650542476947499</v>
      </c>
      <c r="C4" s="11">
        <v>953.83361919967103</v>
      </c>
      <c r="D4" s="12">
        <v>0.17639359076642902</v>
      </c>
      <c r="E4" s="12">
        <v>0.136454725239706</v>
      </c>
      <c r="F4" s="10">
        <v>0.22629074151240999</v>
      </c>
      <c r="G4" s="10">
        <v>2.24299967153669</v>
      </c>
      <c r="H4" s="13">
        <v>34224117.352372304</v>
      </c>
      <c r="I4" s="13">
        <v>2389214.4076050101</v>
      </c>
      <c r="J4">
        <f>560*(1+2.2*10^(-5)*H4/(G4*1000)/((D4-E4)*1000))</f>
        <v>564.70671638696865</v>
      </c>
      <c r="K4">
        <f>(J4*(D4-E4)*1000)^(1/2)</f>
        <v>150.17904516881327</v>
      </c>
      <c r="L4">
        <f>(D4+E4)/2*1000</f>
        <v>156.42415800306753</v>
      </c>
      <c r="M4">
        <f>0.8049-0.3393*F4+(0.2488+0.0393*F4+0.0732*F4*F4)*K4/L4</f>
        <v>0.97912331340176939</v>
      </c>
      <c r="N4">
        <f>H4/1000/(M4*G4*K4)*10^6</f>
        <v>103766296.3760556</v>
      </c>
      <c r="O4">
        <f t="shared" si="0"/>
        <v>18.457651778244482</v>
      </c>
      <c r="P4">
        <f>Q4*B4*1000/K4</f>
        <v>3.3570100959739868</v>
      </c>
      <c r="Q4">
        <f>LN(1/(1-F4))</f>
        <v>0.25655911098987338</v>
      </c>
    </row>
    <row r="5" spans="1:18" ht="15.6" x14ac:dyDescent="0.25">
      <c r="A5" s="10">
        <v>3</v>
      </c>
      <c r="B5" s="11">
        <v>2.7741889529469699</v>
      </c>
      <c r="C5" s="11">
        <v>955.289731995681</v>
      </c>
      <c r="D5" s="12">
        <v>0.136454725239706</v>
      </c>
      <c r="E5" s="12">
        <v>9.93057594295121E-2</v>
      </c>
      <c r="F5" s="10">
        <v>0.27204452826501002</v>
      </c>
      <c r="G5" s="10">
        <v>2.24619242885995</v>
      </c>
      <c r="H5" s="13">
        <v>41034116.806534298</v>
      </c>
      <c r="I5" s="13">
        <v>2628191.0939806299</v>
      </c>
      <c r="J5">
        <f>560*(1+2.2*10^(-5)*H5/(G5*1000)/((D5-E5)*1000))</f>
        <v>566.05845813518124</v>
      </c>
      <c r="K5">
        <f>(J5*(D5-E5)*1000)^(1/2)</f>
        <v>145.01202125284277</v>
      </c>
      <c r="L5">
        <f>(D5+E5)/2*1000</f>
        <v>117.88024233460906</v>
      </c>
      <c r="M5">
        <f>0.8049-0.3393*F5+(0.2488+0.0393*F5+0.0732*F5*F5)*K5/L5</f>
        <v>1.0384764809987383</v>
      </c>
      <c r="N5">
        <f>H5/1000/(M5*G5*K5)*10^6</f>
        <v>121310239.47295077</v>
      </c>
      <c r="O5">
        <f t="shared" si="0"/>
        <v>18.613861784802946</v>
      </c>
      <c r="P5">
        <f>Q5*B5*1000/K5</f>
        <v>6.0743081953523825</v>
      </c>
      <c r="Q5">
        <f>LN(1/(1-F5))</f>
        <v>0.31751539785530775</v>
      </c>
    </row>
    <row r="6" spans="1:18" ht="15.6" x14ac:dyDescent="0.25">
      <c r="A6" s="10">
        <v>4</v>
      </c>
      <c r="B6" s="11">
        <v>3.4364711878779501</v>
      </c>
      <c r="C6" s="11">
        <v>966.59971584373898</v>
      </c>
      <c r="D6" s="12">
        <v>9.93057594295121E-2</v>
      </c>
      <c r="E6" s="12">
        <v>7.1254204191743498E-2</v>
      </c>
      <c r="F6" s="10">
        <v>0.28219245442875701</v>
      </c>
      <c r="G6" s="10">
        <v>2.2488227072779998</v>
      </c>
      <c r="H6" s="13">
        <v>42225138.635837696</v>
      </c>
      <c r="I6" s="13">
        <v>2329814.7649411</v>
      </c>
      <c r="J6">
        <f>560*(1+2.2*10^(-5)*H6/(G6*1000)/((D6-E6)*1000))</f>
        <v>568.24649936053027</v>
      </c>
      <c r="K6">
        <f>(J6*(D6-E6)*1000)^(1/2)</f>
        <v>126.25449720893333</v>
      </c>
      <c r="L6">
        <f>(D6+E6)/2*1000</f>
        <v>85.279981810627788</v>
      </c>
      <c r="M6">
        <f>0.8049-0.3393*F6+(0.2488+0.0393*F6+0.0732*F6*F6)*K6/L6</f>
        <v>1.1025416380606221</v>
      </c>
      <c r="N6">
        <f>H6/1000/(M6*G6*K6)*10^6</f>
        <v>134888215.66438577</v>
      </c>
      <c r="O6">
        <f t="shared" si="0"/>
        <v>18.719956961279088</v>
      </c>
      <c r="P6">
        <f>Q6*B6*1000/K6</f>
        <v>9.0244313328921173</v>
      </c>
      <c r="Q6">
        <f>LN(1/(1-F6))</f>
        <v>0.33155378824357667</v>
      </c>
    </row>
    <row r="7" spans="1:18" ht="15.6" x14ac:dyDescent="0.25">
      <c r="A7" s="10">
        <v>5</v>
      </c>
      <c r="B7" s="11">
        <v>4.0611036412761203</v>
      </c>
      <c r="C7" s="11">
        <v>988.67778336720005</v>
      </c>
      <c r="D7" s="12">
        <v>7.1254204191743498E-2</v>
      </c>
      <c r="E7" s="12">
        <v>5.2494727497058399E-2</v>
      </c>
      <c r="F7" s="10">
        <v>0.26290639643705499</v>
      </c>
      <c r="G7" s="10">
        <v>2.2505526885182698</v>
      </c>
      <c r="H7" s="13">
        <v>38454624.112801298</v>
      </c>
      <c r="I7" s="13">
        <v>1697061.71868086</v>
      </c>
      <c r="J7">
        <f>560*(1+2.2*10^(-5)*H7/(G7*1000)/((D7-E7)*1000))</f>
        <v>571.22146021981405</v>
      </c>
      <c r="K7">
        <f>(J7*(D7-E7)*1000)^(1/2)</f>
        <v>103.51722402816641</v>
      </c>
      <c r="L7">
        <f>(D7+E7)/2*1000</f>
        <v>61.874465844400952</v>
      </c>
      <c r="M7">
        <f>0.8049-0.3393*F7+(0.2488+0.0393*F7+0.0732*F7*F7)*K7/L7</f>
        <v>1.1576940282839183</v>
      </c>
      <c r="N7">
        <f>H7/1000/(M7*G7*K7)*10^6</f>
        <v>142578150.04835796</v>
      </c>
      <c r="O7">
        <f t="shared" si="0"/>
        <v>18.775400828736913</v>
      </c>
      <c r="P7">
        <f>Q7*B7*1000/K7</f>
        <v>11.967096729828894</v>
      </c>
      <c r="Q7">
        <f>LN(1/(1-F7))</f>
        <v>0.30504038866616245</v>
      </c>
    </row>
    <row r="8" spans="1:18" ht="15.6" x14ac:dyDescent="0.25">
      <c r="A8" s="10">
        <v>6</v>
      </c>
      <c r="B8" s="11">
        <v>4.52117007444589</v>
      </c>
      <c r="C8" s="11">
        <v>949.83584565349304</v>
      </c>
      <c r="D8" s="12">
        <v>5.2494727497058399E-2</v>
      </c>
      <c r="E8" s="12">
        <v>4.5388060456040796E-2</v>
      </c>
      <c r="F8" s="10">
        <v>0.13512128266878201</v>
      </c>
      <c r="G8" s="10">
        <v>2.2515629668604702</v>
      </c>
      <c r="H8" s="13">
        <v>28509518.2628516</v>
      </c>
      <c r="I8" s="13">
        <v>758099.43122802</v>
      </c>
      <c r="J8">
        <f>560*(1+2.2*10^(-5)*H8/(G8*1000)/((D8-E8)*1000))</f>
        <v>581.95080851978787</v>
      </c>
      <c r="K8">
        <f>(J8*(D8-E8)*1000)^(1/2)</f>
        <v>64.309646480144195</v>
      </c>
      <c r="L8">
        <f>(D8+E8)/2*1000</f>
        <v>48.941393976549598</v>
      </c>
      <c r="M8">
        <f>0.8049-0.3393*F8+(0.2488+0.0393*F8+0.0732*F8*F8)*K8/L8</f>
        <v>1.0947137756087457</v>
      </c>
      <c r="N8">
        <f>H8/1000/(M8*G8*K8)*10^6</f>
        <v>179857717.08409673</v>
      </c>
      <c r="O8">
        <f t="shared" si="0"/>
        <v>19.007676635631832</v>
      </c>
      <c r="P8">
        <f>Q8*B8*1000/K8</f>
        <v>10.205625121048687</v>
      </c>
      <c r="Q8">
        <f>LN(1/(1-F8))</f>
        <v>0.14516599305854641</v>
      </c>
    </row>
    <row r="9" spans="1:18" ht="15.6" x14ac:dyDescent="0.25">
      <c r="A9" s="10">
        <v>7</v>
      </c>
      <c r="B9" s="11">
        <v>4.7703036936466603</v>
      </c>
      <c r="C9" s="11">
        <v>852.71849044255396</v>
      </c>
      <c r="D9" s="12">
        <v>4.5388060456040796E-2</v>
      </c>
      <c r="E9" s="12">
        <v>3.9990504095471696E-2</v>
      </c>
      <c r="F9" s="10">
        <v>0.11865874927301499</v>
      </c>
      <c r="G9" s="10">
        <v>2.2519103495289801</v>
      </c>
      <c r="H9" s="13">
        <v>31135843.401645798</v>
      </c>
      <c r="I9" s="13">
        <v>714817.82049368799</v>
      </c>
      <c r="J9">
        <f>560*(1+2.2*10^(-5)*H9/(G9*1000)/((D9-E9)*1000))</f>
        <v>591.55898735297137</v>
      </c>
      <c r="K9">
        <f>(J9*(D9-E9)*1000)^(1/2)</f>
        <v>56.506397645212232</v>
      </c>
      <c r="L9">
        <f>(D9+E9)/2*1000</f>
        <v>42.689282275756248</v>
      </c>
      <c r="M9">
        <f>0.8049-0.3393*F9+(0.2488+0.0393*F9+0.0732*F9*F9)*K9/L9</f>
        <v>1.1015043335833969</v>
      </c>
      <c r="N9">
        <f>H9/1000/(M9*G9*K9)*10^6</f>
        <v>222139457.00438723</v>
      </c>
      <c r="O9">
        <f t="shared" si="0"/>
        <v>19.218815927315582</v>
      </c>
      <c r="P9">
        <f>Q9*B9*1000/K9</f>
        <v>10.663197674484278</v>
      </c>
      <c r="Q9">
        <f>LN(1/(1-F9))</f>
        <v>0.12631038329203312</v>
      </c>
    </row>
    <row r="10" spans="1:18" ht="15.6" x14ac:dyDescent="0.25">
      <c r="A10" s="10">
        <v>8</v>
      </c>
      <c r="B10" s="11">
        <v>5.2362053777507098</v>
      </c>
      <c r="C10" s="11">
        <v>832.98671701635999</v>
      </c>
      <c r="D10" s="12">
        <v>3.9990504095471696E-2</v>
      </c>
      <c r="E10" s="12">
        <v>3.2288378678636202E-2</v>
      </c>
      <c r="F10" s="10">
        <v>0.192118447762433</v>
      </c>
      <c r="G10" s="10">
        <v>2.2521599410811799</v>
      </c>
      <c r="H10" s="13">
        <v>44238295.720150597</v>
      </c>
      <c r="I10" s="13">
        <v>1163530.9421240799</v>
      </c>
      <c r="J10">
        <f>560*(1+2.2*10^(-5)*H10/(G10*1000)/((D10-E10)*1000))</f>
        <v>591.41950073274745</v>
      </c>
      <c r="K10">
        <f>(J10*(D10-E10)*1000)^(1/2)</f>
        <v>67.492126715683298</v>
      </c>
      <c r="L10">
        <f>(D10+E10)/2*1000</f>
        <v>36.139441387053949</v>
      </c>
      <c r="M10">
        <f>0.8049-0.3393*F10+(0.2488+0.0393*F10+0.0732*F10*F10)*K10/L10</f>
        <v>1.2235062058031345</v>
      </c>
      <c r="N10">
        <f>H10/1000/(M10*G10*K10)*10^6</f>
        <v>237870107.1748493</v>
      </c>
      <c r="O10">
        <f t="shared" si="0"/>
        <v>19.287235314477186</v>
      </c>
      <c r="P10">
        <f>Q10*B10*1000/K10</f>
        <v>16.55142893206547</v>
      </c>
      <c r="Q10">
        <f>LN(1/(1-F10))</f>
        <v>0.21333982497234524</v>
      </c>
    </row>
    <row r="11" spans="1:18" ht="15.6" x14ac:dyDescent="0.25">
      <c r="A11" s="10">
        <v>9</v>
      </c>
      <c r="B11" s="11">
        <v>5.9479437436094296</v>
      </c>
      <c r="C11" s="11">
        <v>825.69282957569897</v>
      </c>
      <c r="D11" s="12">
        <v>3.2288378678636202E-2</v>
      </c>
      <c r="E11" s="12">
        <v>2.69153492414449E-2</v>
      </c>
      <c r="F11" s="10">
        <v>0.165893745114677</v>
      </c>
      <c r="G11" s="10">
        <v>2.2524919713525802</v>
      </c>
      <c r="H11" s="13">
        <v>41453698.800100803</v>
      </c>
      <c r="I11" s="13">
        <v>915305.30153855495</v>
      </c>
      <c r="J11">
        <f>560*(1+2.2*10^(-5)*H11/(G11*1000)/((D11-E11)*1000))</f>
        <v>602.19796656879362</v>
      </c>
      <c r="K11">
        <f>(J11*(D11-E11)*1000)^(1/2)</f>
        <v>56.882575551664956</v>
      </c>
      <c r="L11">
        <f>(D11+E11)/2*1000</f>
        <v>29.601863960040554</v>
      </c>
      <c r="M11">
        <f>0.8049-0.3393*F11+(0.2488+0.0393*F11+0.0732*F11*F11)*K11/L11</f>
        <v>1.2431023557390115</v>
      </c>
      <c r="N11">
        <f>H11/1000/(M11*G11*K11)*10^6</f>
        <v>260263876.47479668</v>
      </c>
      <c r="O11">
        <f t="shared" si="0"/>
        <v>19.377206583825785</v>
      </c>
      <c r="P11">
        <f>Q11*B11*1000/K11</f>
        <v>18.967568833373168</v>
      </c>
      <c r="Q11">
        <f>LN(1/(1-F11))</f>
        <v>0.18139448079934667</v>
      </c>
    </row>
    <row r="12" spans="1:18" ht="15.6" x14ac:dyDescent="0.25">
      <c r="A12" s="10">
        <v>10</v>
      </c>
      <c r="B12" s="11">
        <v>6.40500499454917</v>
      </c>
      <c r="C12" s="11">
        <v>816.93165968223605</v>
      </c>
      <c r="D12" s="12">
        <v>2.69153492414449E-2</v>
      </c>
      <c r="E12" s="12">
        <v>2.2855803342534099E-2</v>
      </c>
      <c r="F12" s="10">
        <v>0.15026812582096699</v>
      </c>
      <c r="G12" s="10">
        <v>2.2527054844678198</v>
      </c>
      <c r="H12" s="13">
        <v>39723746.593751803</v>
      </c>
      <c r="I12" s="13">
        <v>793876.81621560303</v>
      </c>
      <c r="J12">
        <f>560*(1+2.2*10^(-5)*H12/(G12*1000)/((D12-E12)*1000))</f>
        <v>613.51543231247524</v>
      </c>
      <c r="K12">
        <f>(J12*(D12-E12)*1000)^(1/2)</f>
        <v>49.905851933040836</v>
      </c>
      <c r="L12">
        <f>(D12+E12)/2*1000</f>
        <v>24.885576291989501</v>
      </c>
      <c r="M12">
        <f>0.8049-0.3393*F12+(0.2488+0.0393*F12+0.0732*F12*F12)*K12/L12</f>
        <v>1.2680184897485316</v>
      </c>
      <c r="N12">
        <f>H12/1000/(M12*G12*K12)*10^6</f>
        <v>278656210.2270143</v>
      </c>
      <c r="O12">
        <f t="shared" si="0"/>
        <v>19.445489358568057</v>
      </c>
      <c r="P12">
        <f>Q12*B12*1000/K12</f>
        <v>20.898456633230325</v>
      </c>
      <c r="Q12">
        <f>LN(1/(1-F12))</f>
        <v>0.16283442140242674</v>
      </c>
    </row>
    <row r="13" spans="1:18" ht="15.6" x14ac:dyDescent="0.25">
      <c r="A13" s="10">
        <v>11</v>
      </c>
      <c r="B13" s="11">
        <v>6.8218611966987099</v>
      </c>
      <c r="C13" s="11">
        <v>804.85472764131396</v>
      </c>
      <c r="D13" s="12">
        <v>2.2855803342534099E-2</v>
      </c>
      <c r="E13" s="12">
        <v>1.9988818187283298E-2</v>
      </c>
      <c r="F13" s="10">
        <v>0.12489151925860301</v>
      </c>
      <c r="G13" s="10">
        <v>2.2528549465835299</v>
      </c>
      <c r="H13" s="13">
        <v>34891696.762719899</v>
      </c>
      <c r="I13" s="13">
        <v>589179.81324575096</v>
      </c>
      <c r="J13">
        <f>560*(1+2.2*10^(-5)*H13/(G13*1000)/((D13-E13)*1000))</f>
        <v>626.55399398056977</v>
      </c>
      <c r="K13">
        <f>(J13*(D13-E13)*1000)^(1/2)</f>
        <v>42.383027259805225</v>
      </c>
      <c r="L13">
        <f>(D13+E13)/2*1000</f>
        <v>21.422310764908698</v>
      </c>
      <c r="M13">
        <f>0.8049-0.3393*F13+(0.2488+0.0393*F13+0.0732*F13*F13)*K13/L13</f>
        <v>1.2667329671776555</v>
      </c>
      <c r="N13">
        <f>H13/1000/(M13*G13*K13)*10^6</f>
        <v>288477411.61394477</v>
      </c>
      <c r="O13">
        <f t="shared" si="0"/>
        <v>19.480127344881609</v>
      </c>
      <c r="P13">
        <f>Q13*B13*1000/K13</f>
        <v>21.472909711964299</v>
      </c>
      <c r="Q13">
        <f>LN(1/(1-F13))</f>
        <v>0.13340742231899055</v>
      </c>
    </row>
    <row r="14" spans="1:18" ht="15.6" x14ac:dyDescent="0.25">
      <c r="A14" s="5" t="s">
        <v>9</v>
      </c>
      <c r="B14" s="6">
        <v>1.18546911731731</v>
      </c>
      <c r="C14" s="6">
        <v>976.96082344725698</v>
      </c>
      <c r="D14" s="7">
        <v>0.22</v>
      </c>
      <c r="E14" s="7">
        <v>0.19498041811943401</v>
      </c>
      <c r="F14" s="8">
        <v>0.1136737023197</v>
      </c>
      <c r="G14" s="8">
        <v>2.7</v>
      </c>
      <c r="H14" s="9">
        <v>38176025.408603698</v>
      </c>
      <c r="I14" s="9">
        <v>2204229.6899580602</v>
      </c>
      <c r="J14">
        <f>560*(1+2.2*10^(-5)*H14/(G14*1000)/((D14-E14)*1000))</f>
        <v>566.96237814221422</v>
      </c>
      <c r="K14">
        <f>(J14*(D14-E14)*1000)^(1/2)</f>
        <v>119.10147624244441</v>
      </c>
      <c r="L14">
        <f>(D14+E14)/2*1000</f>
        <v>207.49020905971699</v>
      </c>
      <c r="M14">
        <f>0.8049-0.3393*F14+(0.2488+0.0393*F14+0.0732*F14*F14)*K14/L14</f>
        <v>0.91225148412242496</v>
      </c>
      <c r="N14">
        <f>H14/1000/(M14*G14*K14)*10^6</f>
        <v>130135331.81924394</v>
      </c>
      <c r="O14">
        <f t="shared" si="0"/>
        <v>18.684085480934733</v>
      </c>
      <c r="P14">
        <f>Q14*B14*1000/K14</f>
        <v>1.2010824591084373</v>
      </c>
      <c r="Q14">
        <f>LN(1/(1-F14))</f>
        <v>0.12067011436994728</v>
      </c>
    </row>
    <row r="15" spans="1:18" ht="15.6" x14ac:dyDescent="0.25">
      <c r="A15" s="10">
        <v>1</v>
      </c>
      <c r="B15" s="11">
        <v>1.20308787385383</v>
      </c>
      <c r="C15" s="11">
        <v>937.22404536056797</v>
      </c>
      <c r="D15" s="12">
        <v>0.19498041811943401</v>
      </c>
      <c r="E15" s="12">
        <v>0.174933164351849</v>
      </c>
      <c r="F15" s="10">
        <v>0.102764049620354</v>
      </c>
      <c r="G15" s="10">
        <v>2.7020849498269599</v>
      </c>
      <c r="H15" s="13">
        <v>30768725.042405099</v>
      </c>
      <c r="I15" s="13">
        <v>1598745.9266174999</v>
      </c>
      <c r="J15">
        <f>560*(1+2.2*10^(-5)*H15/(G15*1000)/((D15-E15)*1000))</f>
        <v>566.99787728220019</v>
      </c>
      <c r="K15">
        <f>(J15*(D15-E15)*1000)^(1/2)</f>
        <v>106.61496298155475</v>
      </c>
      <c r="L15">
        <f>(D15+E15)/2*1000</f>
        <v>184.9567912356415</v>
      </c>
      <c r="M15">
        <f>0.8049-0.3393*F15+(0.2488+0.0393*F15+0.0732*F15*F15)*K15/L15</f>
        <v>0.91622196109465492</v>
      </c>
      <c r="N15">
        <f>H15/1000/(M15*G15*K15)*10^6</f>
        <v>116571301.31081404</v>
      </c>
      <c r="O15">
        <f t="shared" si="0"/>
        <v>18.574013672176022</v>
      </c>
      <c r="P15">
        <f>Q15*B15*1000/K15</f>
        <v>1.2236418175619908</v>
      </c>
      <c r="Q15">
        <f>LN(1/(1-F15))</f>
        <v>0.10843640761182186</v>
      </c>
    </row>
    <row r="16" spans="1:18" ht="15.6" x14ac:dyDescent="0.25">
      <c r="A16" s="10">
        <v>2</v>
      </c>
      <c r="B16" s="11">
        <v>2.2811309962284199</v>
      </c>
      <c r="C16" s="11">
        <v>927.98878804257004</v>
      </c>
      <c r="D16" s="12">
        <v>0.17626442557793998</v>
      </c>
      <c r="E16" s="12">
        <v>0.13637753164674798</v>
      </c>
      <c r="F16" s="10">
        <v>0.22616178858340699</v>
      </c>
      <c r="G16" s="10">
        <v>2.2452564984532999</v>
      </c>
      <c r="H16" s="13">
        <v>36978070.616407901</v>
      </c>
      <c r="I16" s="13">
        <v>2596928.0536129498</v>
      </c>
      <c r="J16">
        <f>560*(1+2.2*10^(-5)*H16/(G16*1000)/((D16-E16)*1000))</f>
        <v>565.08696529786289</v>
      </c>
      <c r="K16">
        <f>(J16*(D16-E16)*1000)^(1/2)</f>
        <v>150.13182156603253</v>
      </c>
      <c r="L16">
        <f>(D16+E16)/2*1000</f>
        <v>156.32097861234399</v>
      </c>
      <c r="M16">
        <f>0.8049-0.3393*F16+(0.2488+0.0393*F16+0.0732*F16*F16)*K16/L16</f>
        <v>0.97924479286406862</v>
      </c>
      <c r="N16">
        <f>H16/1000/(M16*G16*K16)*10^6</f>
        <v>112024821.5042216</v>
      </c>
      <c r="O16">
        <f t="shared" si="0"/>
        <v>18.534231025278565</v>
      </c>
      <c r="P16">
        <f>Q16*B16*1000/K16</f>
        <v>3.8956749704166542</v>
      </c>
      <c r="Q16">
        <f>LN(1/(1-F16))</f>
        <v>0.25639245641958175</v>
      </c>
    </row>
    <row r="17" spans="1:17" ht="15.6" x14ac:dyDescent="0.25">
      <c r="A17" s="10">
        <v>3</v>
      </c>
      <c r="B17" s="11">
        <v>2.7571561410140202</v>
      </c>
      <c r="C17" s="11">
        <v>942.18552696389804</v>
      </c>
      <c r="D17" s="12">
        <v>0.13637753164674798</v>
      </c>
      <c r="E17" s="12">
        <v>0.100810341931501</v>
      </c>
      <c r="F17" s="10">
        <v>0.26060838942564901</v>
      </c>
      <c r="G17" s="10">
        <v>2.2484428230703202</v>
      </c>
      <c r="H17" s="13">
        <v>42222676.516437799</v>
      </c>
      <c r="I17" s="13">
        <v>2665986.8268518099</v>
      </c>
      <c r="J17">
        <f>560*(1+2.2*10^(-5)*H17/(G17*1000)/((D17-E17)*1000))</f>
        <v>566.50466700069978</v>
      </c>
      <c r="K17">
        <f>(J17*(D17-E17)*1000)^(1/2)</f>
        <v>141.94709918059866</v>
      </c>
      <c r="L17">
        <f>(D17+E17)/2*1000</f>
        <v>118.5939367891245</v>
      </c>
      <c r="M17">
        <f>0.8049-0.3393*F17+(0.2488+0.0393*F17+0.0732*F17*F17)*K17/L17</f>
        <v>1.0324777178645781</v>
      </c>
      <c r="N17">
        <f>H17/1000/(M17*G17*K17)*10^6</f>
        <v>128131733.65348348</v>
      </c>
      <c r="O17">
        <f t="shared" si="0"/>
        <v>18.668569461820223</v>
      </c>
      <c r="P17">
        <f>Q17*B17*1000/K17</f>
        <v>5.8645895749196262</v>
      </c>
      <c r="Q17">
        <f>LN(1/(1-F17))</f>
        <v>0.301927578805334</v>
      </c>
    </row>
    <row r="18" spans="1:17" ht="15.6" x14ac:dyDescent="0.25">
      <c r="A18" s="10">
        <v>4</v>
      </c>
      <c r="B18" s="11">
        <v>3.3924182791766899</v>
      </c>
      <c r="C18" s="11">
        <v>977.24704827650305</v>
      </c>
      <c r="D18" s="12">
        <v>0.100810341931501</v>
      </c>
      <c r="E18" s="12">
        <v>7.3732442856738301E-2</v>
      </c>
      <c r="F18" s="10">
        <v>0.26833621367712202</v>
      </c>
      <c r="G18" s="10">
        <v>2.2509668910970402</v>
      </c>
      <c r="H18" s="13">
        <v>48307640.034319401</v>
      </c>
      <c r="I18" s="13">
        <v>2715152.04511132</v>
      </c>
      <c r="J18">
        <f>560*(1+2.2*10^(-5)*H18/(G18*1000)/((D18-E18)*1000))</f>
        <v>569.76433018833984</v>
      </c>
      <c r="K18">
        <f>(J18*(D18-E18)*1000)^(1/2)</f>
        <v>124.20958509406444</v>
      </c>
      <c r="L18">
        <f>(D18+E18)/2*1000</f>
        <v>87.271392394119658</v>
      </c>
      <c r="M18">
        <f>0.8049-0.3393*F18+(0.2488+0.0393*F18+0.0732*F18*F18)*K18/L18</f>
        <v>1.0904704600181954</v>
      </c>
      <c r="N18">
        <f>H18/1000/(M18*G18*K18)*10^6</f>
        <v>158444693.19651118</v>
      </c>
      <c r="O18">
        <f t="shared" si="0"/>
        <v>18.880916151565017</v>
      </c>
      <c r="P18">
        <f>Q18*B18*1000/K18</f>
        <v>8.5332176137972979</v>
      </c>
      <c r="Q18">
        <f>LN(1/(1-F18))</f>
        <v>0.31243417883727331</v>
      </c>
    </row>
    <row r="19" spans="1:17" ht="15.6" x14ac:dyDescent="0.25">
      <c r="A19" s="10">
        <v>5</v>
      </c>
      <c r="B19" s="11">
        <v>4.0267714675541697</v>
      </c>
      <c r="C19" s="11">
        <v>961.43450271499103</v>
      </c>
      <c r="D19" s="12">
        <v>7.3732442856738301E-2</v>
      </c>
      <c r="E19" s="12">
        <v>5.3593723355732301E-2</v>
      </c>
      <c r="F19" s="10">
        <v>0.27276247028806</v>
      </c>
      <c r="G19" s="10">
        <v>2.2526531006553099</v>
      </c>
      <c r="H19" s="13">
        <v>46436452.617231399</v>
      </c>
      <c r="I19" s="13">
        <v>2159091.9039036999</v>
      </c>
      <c r="J19">
        <f>560*(1+2.2*10^(-5)*H19/(G19*1000)/((D19-E19)*1000))</f>
        <v>572.61082715350267</v>
      </c>
      <c r="K19">
        <f>(J19*(D19-E19)*1000)^(1/2)</f>
        <v>107.38551499752384</v>
      </c>
      <c r="L19">
        <f>(D19+E19)/2*1000</f>
        <v>63.663083106235305</v>
      </c>
      <c r="M19">
        <f>0.8049-0.3393*F19+(0.2488+0.0393*F19+0.0732*F19*F19)*K19/L19</f>
        <v>1.1592899487127537</v>
      </c>
      <c r="N19">
        <f>H19/1000/(M19*G19*K19)*10^6</f>
        <v>165587269.05242437</v>
      </c>
      <c r="O19">
        <f t="shared" si="0"/>
        <v>18.92500891925744</v>
      </c>
      <c r="P19">
        <f>Q19*B19*1000/K19</f>
        <v>11.943280107968024</v>
      </c>
      <c r="Q19">
        <f>LN(1/(1-F19))</f>
        <v>0.31850212893577262</v>
      </c>
    </row>
    <row r="20" spans="1:17" ht="15.6" x14ac:dyDescent="0.25">
      <c r="A20" s="10">
        <v>6</v>
      </c>
      <c r="B20" s="11">
        <v>4.5032476184364896</v>
      </c>
      <c r="C20" s="11">
        <v>972.32754922972401</v>
      </c>
      <c r="D20" s="12">
        <v>5.3593723355732301E-2</v>
      </c>
      <c r="E20" s="12">
        <v>4.57812315576396E-2</v>
      </c>
      <c r="F20" s="10">
        <v>0.14550102525640299</v>
      </c>
      <c r="G20" s="10">
        <v>2.2537499765699298</v>
      </c>
      <c r="H20" s="13">
        <v>27050848.516210198</v>
      </c>
      <c r="I20" s="13">
        <v>767147.79518408701</v>
      </c>
      <c r="J20">
        <f>560*(1+2.2*10^(-5)*H20/(G20*1000)/((D20-E20)*1000))</f>
        <v>578.92763230349772</v>
      </c>
      <c r="K20">
        <f>(J20*(D20-E20)*1000)^(1/2)</f>
        <v>67.252266720611743</v>
      </c>
      <c r="L20">
        <f>(D20+E20)/2*1000</f>
        <v>49.687477456685947</v>
      </c>
      <c r="M20">
        <f>0.8049-0.3393*F20+(0.2488+0.0393*F20+0.0732*F20*F20)*K20/L20</f>
        <v>1.1021207409358484</v>
      </c>
      <c r="N20">
        <f>H20/1000/(M20*G20*K20)*10^6</f>
        <v>161934377.05806199</v>
      </c>
      <c r="O20">
        <f t="shared" si="0"/>
        <v>18.90270173124113</v>
      </c>
      <c r="P20">
        <f>Q20*B20*1000/K20</f>
        <v>10.528872603710598</v>
      </c>
      <c r="Q20">
        <f>LN(1/(1-F20))</f>
        <v>0.15723997625916322</v>
      </c>
    </row>
    <row r="21" spans="1:17" ht="15.6" x14ac:dyDescent="0.25">
      <c r="A21" s="10">
        <v>7</v>
      </c>
      <c r="B21" s="11">
        <v>4.77032602313077</v>
      </c>
      <c r="C21" s="11">
        <v>967.09045582763497</v>
      </c>
      <c r="D21" s="12">
        <v>4.57812315576396E-2</v>
      </c>
      <c r="E21" s="12">
        <v>3.9984289083215899E-2</v>
      </c>
      <c r="F21" s="10">
        <v>0.12634670599766101</v>
      </c>
      <c r="G21" s="10">
        <v>2.2541344986153198</v>
      </c>
      <c r="H21" s="13">
        <v>22866658.4429406</v>
      </c>
      <c r="I21" s="13">
        <v>541606.83091679495</v>
      </c>
      <c r="J21">
        <f>560*(1+2.2*10^(-5)*H21/(G21*1000)/((D21-E21)*1000))</f>
        <v>581.55929703902564</v>
      </c>
      <c r="K21">
        <f>(J21*(D21-E21)*1000)^(1/2)</f>
        <v>58.062602339212432</v>
      </c>
      <c r="L21">
        <f>(D21+E21)/2*1000</f>
        <v>42.882760320427742</v>
      </c>
      <c r="M21">
        <f>0.8049-0.3393*F21+(0.2488+0.0393*F21+0.0732*F21*F21)*K21/L21</f>
        <v>1.1072072403336035</v>
      </c>
      <c r="N21">
        <f>H21/1000/(M21*G21*K21)*10^6</f>
        <v>157796535.97410592</v>
      </c>
      <c r="O21">
        <f t="shared" si="0"/>
        <v>18.876817014133234</v>
      </c>
      <c r="P21">
        <f>Q21*B21*1000/K21</f>
        <v>11.097261926055266</v>
      </c>
      <c r="Q21">
        <f>LN(1/(1-F21))</f>
        <v>0.1350716708129209</v>
      </c>
    </row>
    <row r="22" spans="1:17" ht="15.6" x14ac:dyDescent="0.25">
      <c r="A22" s="10">
        <v>8</v>
      </c>
      <c r="B22" s="11">
        <v>5.2460972498550298</v>
      </c>
      <c r="C22" s="11">
        <v>907.010450577234</v>
      </c>
      <c r="D22" s="12">
        <v>3.9984289083215899E-2</v>
      </c>
      <c r="E22" s="12">
        <v>3.2097973779145E-2</v>
      </c>
      <c r="F22" s="10">
        <v>0.196743299792563</v>
      </c>
      <c r="G22" s="10">
        <v>2.25440320555757</v>
      </c>
      <c r="H22" s="13">
        <v>37973124.510657497</v>
      </c>
      <c r="I22" s="13">
        <v>1010838.26930883</v>
      </c>
      <c r="J22">
        <f>560*(1+2.2*10^(-5)*H22/(G22*1000)/((D22-E22)*1000))</f>
        <v>586.31366316867332</v>
      </c>
      <c r="K22">
        <f>(J22*(D22-E22)*1000)^(1/2)</f>
        <v>67.998929512404672</v>
      </c>
      <c r="L22">
        <f>(D22+E22)/2*1000</f>
        <v>36.041131431180446</v>
      </c>
      <c r="M22">
        <f>0.8049-0.3393*F22+(0.2488+0.0393*F22+0.0732*F22*F22)*K22/L22</f>
        <v>1.2274906714785867</v>
      </c>
      <c r="N22">
        <f>H22/1000/(M22*G22*K22)*10^6</f>
        <v>201801534.31997082</v>
      </c>
      <c r="O22">
        <f t="shared" si="0"/>
        <v>19.122795269026192</v>
      </c>
      <c r="P22">
        <f>Q22*B22*1000/K22</f>
        <v>16.902029535272654</v>
      </c>
      <c r="Q22">
        <f>LN(1/(1-F22))</f>
        <v>0.21908093964848768</v>
      </c>
    </row>
    <row r="23" spans="1:17" ht="15.6" x14ac:dyDescent="0.25">
      <c r="A23" s="10">
        <v>9</v>
      </c>
      <c r="B23" s="11">
        <v>5.9822105988626104</v>
      </c>
      <c r="C23" s="11">
        <v>901.09213136329799</v>
      </c>
      <c r="D23" s="12">
        <v>3.2097973779145E-2</v>
      </c>
      <c r="E23" s="12">
        <v>2.66436947724993E-2</v>
      </c>
      <c r="F23" s="10">
        <v>0.169398206361001</v>
      </c>
      <c r="G23" s="10">
        <v>2.2547427608261801</v>
      </c>
      <c r="H23" s="13">
        <v>33017522.6930454</v>
      </c>
      <c r="I23" s="13">
        <v>712211.58952595002</v>
      </c>
      <c r="J23">
        <f>560*(1+2.2*10^(-5)*H23/(G23*1000)/((D23-E23)*1000))</f>
        <v>593.07659850272501</v>
      </c>
      <c r="K23">
        <f>(J23*(D23-E23)*1000)^(1/2)</f>
        <v>56.875348267472212</v>
      </c>
      <c r="L23">
        <f>(D23+E23)/2*1000</f>
        <v>29.370834275822148</v>
      </c>
      <c r="M23">
        <f>0.8049-0.3393*F23+(0.2488+0.0393*F23+0.0732*F23*F23)*K23/L23</f>
        <v>1.2461728633674167</v>
      </c>
      <c r="N23">
        <f>H23/1000/(M23*G23*K23)*10^6</f>
        <v>206607044.37146288</v>
      </c>
      <c r="O23">
        <f t="shared" si="0"/>
        <v>19.146329210735828</v>
      </c>
      <c r="P23">
        <f>Q23*B23*1000/K23</f>
        <v>19.522112229954899</v>
      </c>
      <c r="Q23">
        <f>LN(1/(1-F23))</f>
        <v>0.18560478833802146</v>
      </c>
    </row>
    <row r="24" spans="1:17" ht="15.6" x14ac:dyDescent="0.25">
      <c r="A24" s="10">
        <v>10</v>
      </c>
      <c r="B24" s="11">
        <v>6.4253538502462497</v>
      </c>
      <c r="C24" s="11">
        <v>886.47619687240297</v>
      </c>
      <c r="D24" s="12">
        <v>2.66436947724993E-2</v>
      </c>
      <c r="E24" s="12">
        <v>2.27597448943666E-2</v>
      </c>
      <c r="F24" s="10">
        <v>0.14522861972410001</v>
      </c>
      <c r="G24" s="10">
        <v>2.2549587736893599</v>
      </c>
      <c r="H24" s="13">
        <v>30479601.322480701</v>
      </c>
      <c r="I24" s="13">
        <v>584863.40818362799</v>
      </c>
      <c r="J24">
        <f>560*(1+2.2*10^(-5)*H24/(G24*1000)/((D24-E24)*1000))</f>
        <v>602.87535874214041</v>
      </c>
      <c r="K24">
        <f>(J24*(D24-E24)*1000)^(1/2)</f>
        <v>48.389437650335879</v>
      </c>
      <c r="L24">
        <f>(D24+E24)/2*1000</f>
        <v>24.70171983343295</v>
      </c>
      <c r="M24">
        <f>0.8049-0.3393*F24+(0.2488+0.0393*F24+0.0732*F24*F24)*K24/L24</f>
        <v>1.2572158010962904</v>
      </c>
      <c r="N24">
        <f>H24/1000/(M24*G24*K24)*10^6</f>
        <v>222182715.29919565</v>
      </c>
      <c r="O24">
        <f t="shared" si="0"/>
        <v>19.219010643211575</v>
      </c>
      <c r="P24">
        <f>Q24*B24*1000/K24</f>
        <v>20.836664470026761</v>
      </c>
      <c r="Q24">
        <f>LN(1/(1-F24))</f>
        <v>0.15692123729103061</v>
      </c>
    </row>
    <row r="25" spans="1:17" ht="15.6" x14ac:dyDescent="0.25">
      <c r="A25" s="10">
        <v>11</v>
      </c>
      <c r="B25" s="11">
        <v>6.83778897728308</v>
      </c>
      <c r="C25" s="11">
        <v>872.097077001</v>
      </c>
      <c r="D25" s="12">
        <v>2.27597448943666E-2</v>
      </c>
      <c r="E25" s="12">
        <v>1.9906286989681998E-2</v>
      </c>
      <c r="F25" s="10">
        <v>0.124824573409294</v>
      </c>
      <c r="G25" s="10">
        <v>2.2551034872542202</v>
      </c>
      <c r="H25" s="13">
        <v>27711759.577847902</v>
      </c>
      <c r="I25" s="13">
        <v>446753.67918204598</v>
      </c>
      <c r="J25">
        <f>560*(1+2.2*10^(-5)*H25/(G25*1000)/((D25-E25)*1000))</f>
        <v>613.05628821281016</v>
      </c>
      <c r="K25">
        <f>(J25*(D25-E25)*1000)^(1/2)</f>
        <v>41.824996253645317</v>
      </c>
      <c r="L25">
        <f>(D25+E25)/2*1000</f>
        <v>21.3330159420243</v>
      </c>
      <c r="M25">
        <f>0.8049-0.3393*F25+(0.2488+0.0393*F25+0.0732*F25*F25)*K25/L25</f>
        <v>1.2621922295108043</v>
      </c>
      <c r="N25">
        <f>H25/1000/(M25*G25*K25)*10^6</f>
        <v>232774934.4530116</v>
      </c>
      <c r="O25">
        <f t="shared" si="0"/>
        <v>19.265582598149361</v>
      </c>
      <c r="P25">
        <f>Q25*B25*1000/K25</f>
        <v>21.797700232829413</v>
      </c>
      <c r="Q25">
        <f>LN(1/(1-F25))</f>
        <v>0.13333092518722672</v>
      </c>
    </row>
    <row r="26" spans="1:17" ht="15.6" x14ac:dyDescent="0.25">
      <c r="A26" s="5" t="s">
        <v>9</v>
      </c>
      <c r="B26" s="6">
        <v>1.8802011740945299</v>
      </c>
      <c r="C26" s="6">
        <v>1008.93321716065</v>
      </c>
      <c r="D26" s="7">
        <v>0.22</v>
      </c>
      <c r="E26" s="7">
        <v>0.19888422948399501</v>
      </c>
      <c r="F26" s="8">
        <v>9.5937167269445706E-2</v>
      </c>
      <c r="G26" s="8">
        <v>1.6</v>
      </c>
      <c r="H26" s="9">
        <v>18876565.078146499</v>
      </c>
      <c r="I26" s="9">
        <v>1027465.2671639</v>
      </c>
      <c r="J26">
        <f>560*(1+2.2*10^(-5)*H26/(G26*1000)/((D26-E26)*1000))</f>
        <v>566.88345949732491</v>
      </c>
      <c r="K26">
        <f>(J26*(D26-E26)*1000)^(1/2)</f>
        <v>109.40832253564865</v>
      </c>
      <c r="L26">
        <f>(D26+E26)/2*1000</f>
        <v>209.4421147419975</v>
      </c>
      <c r="M26">
        <f>0.8049-0.3393*F26+(0.2488+0.0393*F26+0.0732*F26*F26)*K26/L26</f>
        <v>0.90463809104407722</v>
      </c>
      <c r="N26">
        <f>H26/1000/(M26*G26*K26)*10^6</f>
        <v>119200412.20049754</v>
      </c>
      <c r="O26">
        <f t="shared" si="0"/>
        <v>18.596316770647409</v>
      </c>
      <c r="P26">
        <f>Q26*B26*1000/K26</f>
        <v>1.733235159404704</v>
      </c>
      <c r="Q26">
        <f>LN(1/(1-F26))</f>
        <v>0.10085641577242324</v>
      </c>
    </row>
    <row r="27" spans="1:17" ht="15.6" x14ac:dyDescent="0.25">
      <c r="A27" s="10">
        <v>1</v>
      </c>
      <c r="B27" s="11">
        <v>2.0923103037841599</v>
      </c>
      <c r="C27" s="11">
        <v>975.86717716862802</v>
      </c>
      <c r="D27" s="12">
        <v>0.199293032889131</v>
      </c>
      <c r="E27" s="12">
        <v>0.16854593866077899</v>
      </c>
      <c r="F27" s="10">
        <v>0.15420345326432899</v>
      </c>
      <c r="G27" s="10">
        <v>3.1423890447514902</v>
      </c>
      <c r="H27" s="13">
        <v>40302723.455659702</v>
      </c>
      <c r="I27" s="13">
        <v>2358185.1426241999</v>
      </c>
      <c r="J27">
        <f>560*(1+2.2*10^(-5)*H27/(G27*1000)/((D27-E27)*1000))</f>
        <v>565.13902903675285</v>
      </c>
      <c r="K27">
        <f>(J27*(D27-E27)*1000)^(1/2)</f>
        <v>131.81950909449026</v>
      </c>
      <c r="L27">
        <f>(D27+E27)/2*1000</f>
        <v>183.91948577495498</v>
      </c>
      <c r="M27">
        <f>0.8049-0.3393*F27+(0.2488+0.0393*F27+0.0732*F27*F27)*K27/L27</f>
        <v>0.93649071728127509</v>
      </c>
      <c r="N27">
        <f>H27/1000/(M27*G27*K27)*10^6</f>
        <v>103894193.3902946</v>
      </c>
      <c r="O27">
        <f t="shared" si="0"/>
        <v>18.458883567985076</v>
      </c>
      <c r="P27">
        <f>Q27*B27*1000/K27</f>
        <v>2.6582762805287068</v>
      </c>
      <c r="Q27">
        <f>LN(1/(1-F27))</f>
        <v>0.16747643679002297</v>
      </c>
    </row>
    <row r="28" spans="1:17" ht="15.6" x14ac:dyDescent="0.25">
      <c r="A28" s="10">
        <v>2</v>
      </c>
      <c r="B28" s="11">
        <v>2.10744235759323</v>
      </c>
      <c r="C28" s="11">
        <v>967.94771291403197</v>
      </c>
      <c r="D28" s="12">
        <v>0.16854593866077899</v>
      </c>
      <c r="E28" s="12">
        <v>0.14324287873396499</v>
      </c>
      <c r="F28" s="10">
        <v>0.150036580351393</v>
      </c>
      <c r="G28" s="10">
        <v>3.14466903811799</v>
      </c>
      <c r="H28" s="13">
        <v>36610658.163612098</v>
      </c>
      <c r="I28" s="13">
        <v>2061148.83489173</v>
      </c>
      <c r="J28">
        <f>560*(1+2.2*10^(-5)*H28/(G28*1000)/((D28-E28)*1000))</f>
        <v>565.66852746873678</v>
      </c>
      <c r="K28">
        <f>(J28*(D28-E28)*1000)^(1/2)</f>
        <v>119.63755534636304</v>
      </c>
      <c r="L28">
        <f>(D28+E28)/2*1000</f>
        <v>155.89440869737197</v>
      </c>
      <c r="M28">
        <f>0.8049-0.3393*F28+(0.2488+0.0393*F28+0.0732*F28*F28)*K28/L28</f>
        <v>0.9507180422517254</v>
      </c>
      <c r="N28">
        <f>H28/1000/(M28*G28*K28)*10^6</f>
        <v>102356004.74681407</v>
      </c>
      <c r="O28">
        <f t="shared" si="0"/>
        <v>18.443967537103088</v>
      </c>
      <c r="P28">
        <f>Q28*B28*1000/K28</f>
        <v>2.8635654763007157</v>
      </c>
      <c r="Q28">
        <f>LN(1/(1-F28))</f>
        <v>0.16256196613135868</v>
      </c>
    </row>
    <row r="29" spans="1:17" ht="15.6" x14ac:dyDescent="0.25">
      <c r="A29" s="10">
        <v>3</v>
      </c>
      <c r="B29" s="11">
        <v>2.6717684293117099</v>
      </c>
      <c r="C29" s="11">
        <v>969.52775089287695</v>
      </c>
      <c r="D29" s="12">
        <v>0.14401002585200801</v>
      </c>
      <c r="E29" s="12">
        <v>0.10726343265897199</v>
      </c>
      <c r="F29" s="10">
        <v>0.25498984526428797</v>
      </c>
      <c r="G29" s="10">
        <v>2.2169621012957501</v>
      </c>
      <c r="H29" s="13">
        <v>37704931.898239903</v>
      </c>
      <c r="I29" s="13">
        <v>2599628.9409158798</v>
      </c>
      <c r="J29">
        <f>560*(1+2.2*10^(-5)*H29/(G29*1000)/((D29-E29)*1000))</f>
        <v>565.70208278260407</v>
      </c>
      <c r="K29">
        <f>(J29*(D29-E29)*1000)^(1/2)</f>
        <v>144.17913963006416</v>
      </c>
      <c r="L29">
        <f>(D29+E29)/2*1000</f>
        <v>125.63672925549</v>
      </c>
      <c r="M29">
        <f>0.8049-0.3393*F29+(0.2488+0.0393*F29+0.0732*F29*F29)*K29/L29</f>
        <v>1.0208636911763977</v>
      </c>
      <c r="N29">
        <f>H29/1000/(M29*G29*K29)*10^6</f>
        <v>115549934.73279044</v>
      </c>
      <c r="O29">
        <f t="shared" si="0"/>
        <v>18.565213329844958</v>
      </c>
      <c r="P29">
        <f>Q29*B29*1000/K29</f>
        <v>5.4547064915222672</v>
      </c>
      <c r="Q29">
        <f>LN(1/(1-F29))</f>
        <v>0.29435743017773797</v>
      </c>
    </row>
    <row r="30" spans="1:17" ht="15.6" x14ac:dyDescent="0.25">
      <c r="A30" s="10">
        <v>4</v>
      </c>
      <c r="B30" s="11">
        <v>3.2417566087015</v>
      </c>
      <c r="C30" s="11">
        <v>979.18887267315995</v>
      </c>
      <c r="D30" s="12">
        <v>0.10726343265897199</v>
      </c>
      <c r="E30" s="12">
        <v>7.6874718945041706E-2</v>
      </c>
      <c r="F30" s="10">
        <v>0.283045287965565</v>
      </c>
      <c r="G30" s="10">
        <v>2.2202845244418201</v>
      </c>
      <c r="H30" s="13">
        <v>42361044.299547397</v>
      </c>
      <c r="I30" s="13">
        <v>2608990.9405544801</v>
      </c>
      <c r="J30">
        <f>560*(1+2.2*10^(-5)*H30/(G30*1000)/((D30-E30)*1000))</f>
        <v>567.73493050574996</v>
      </c>
      <c r="K30">
        <f>(J30*(D30-E30)*1000)^(1/2)</f>
        <v>131.3496641356092</v>
      </c>
      <c r="L30">
        <f>(D30+E30)/2*1000</f>
        <v>92.06907580200685</v>
      </c>
      <c r="M30">
        <f>0.8049-0.3393*F30+(0.2488+0.0393*F30+0.0732*F30*F30)*K30/L30</f>
        <v>1.0880473141356239</v>
      </c>
      <c r="N30">
        <f>H30/1000/(M30*G30*K30)*10^6</f>
        <v>133500003.85083707</v>
      </c>
      <c r="O30">
        <f t="shared" si="0"/>
        <v>18.7096120646498</v>
      </c>
      <c r="P30">
        <f>Q30*B30*1000/K30</f>
        <v>8.2122062589296299</v>
      </c>
      <c r="Q30">
        <f>LN(1/(1-F30))</f>
        <v>0.33274260350928103</v>
      </c>
    </row>
    <row r="31" spans="1:17" ht="15.6" x14ac:dyDescent="0.25">
      <c r="A31" s="10">
        <v>5</v>
      </c>
      <c r="B31" s="11">
        <v>4.0126683149873701</v>
      </c>
      <c r="C31" s="11">
        <v>999.05407671242995</v>
      </c>
      <c r="D31" s="12">
        <v>7.6874718945041706E-2</v>
      </c>
      <c r="E31" s="12">
        <v>5.4662585294749697E-2</v>
      </c>
      <c r="F31" s="10">
        <v>0.28856401107681801</v>
      </c>
      <c r="G31" s="10">
        <v>2.2222312029021798</v>
      </c>
      <c r="H31" s="13">
        <v>41969188.0469537</v>
      </c>
      <c r="I31" s="13">
        <v>2117614.4760468402</v>
      </c>
      <c r="J31">
        <f>560*(1+2.2*10^(-5)*H31/(G31*1000)/((D31-E31)*1000))</f>
        <v>570.47518630491311</v>
      </c>
      <c r="K31">
        <f>(J31*(D31-E31)*1000)^(1/2)</f>
        <v>112.56762892759164</v>
      </c>
      <c r="L31">
        <f>(D31+E31)/2*1000</f>
        <v>65.768652119895705</v>
      </c>
      <c r="M31">
        <f>0.8049-0.3393*F31+(0.2488+0.0393*F31+0.0732*F31*F31)*K31/L31</f>
        <v>1.1626714664261499</v>
      </c>
      <c r="N31">
        <f>H31/1000/(M31*G31*K31)*10^6</f>
        <v>144301482.56830946</v>
      </c>
      <c r="O31">
        <f t="shared" si="0"/>
        <v>18.78741529789998</v>
      </c>
      <c r="P31">
        <f>Q31*B31*1000/K31</f>
        <v>12.136637500432165</v>
      </c>
      <c r="Q31">
        <f>LN(1/(1-F31))</f>
        <v>0.34046983187586027</v>
      </c>
    </row>
    <row r="32" spans="1:17" ht="15.6" x14ac:dyDescent="0.25">
      <c r="A32" s="10">
        <v>6</v>
      </c>
      <c r="B32" s="11">
        <v>4.2781878464607903</v>
      </c>
      <c r="C32" s="11">
        <v>1014.56460186574</v>
      </c>
      <c r="D32" s="12">
        <v>5.4662585294749697E-2</v>
      </c>
      <c r="E32" s="12">
        <v>4.6225530687264503E-2</v>
      </c>
      <c r="F32" s="10">
        <v>0.154066039104514</v>
      </c>
      <c r="G32" s="10">
        <v>2.2235613844396198</v>
      </c>
      <c r="H32" s="13">
        <v>23245578.509196099</v>
      </c>
      <c r="I32" s="13">
        <v>687853.71157385199</v>
      </c>
      <c r="J32">
        <f>560*(1+2.2*10^(-5)*H32/(G32*1000)/((D32-E32)*1000))</f>
        <v>575.26550175297962</v>
      </c>
      <c r="K32">
        <f>(J32*(D32-E32)*1000)^(1/2)</f>
        <v>69.667398775124781</v>
      </c>
      <c r="L32">
        <f>(D32+E32)/2*1000</f>
        <v>50.444057991007099</v>
      </c>
      <c r="M32">
        <f>0.8049-0.3393*F32+(0.2488+0.0393*F32+0.0732*F32*F32)*K32/L32</f>
        <v>1.1070004868950822</v>
      </c>
      <c r="N32">
        <f>H32/1000/(M32*G32*K32)*10^6</f>
        <v>135554465.37418166</v>
      </c>
      <c r="O32">
        <f t="shared" si="0"/>
        <v>18.724884076001405</v>
      </c>
      <c r="P32">
        <f>Q32*B32*1000/K32</f>
        <v>10.27454247569656</v>
      </c>
      <c r="Q32">
        <f>LN(1/(1-F32))</f>
        <v>0.16731398283001278</v>
      </c>
    </row>
    <row r="33" spans="1:17" ht="15.6" x14ac:dyDescent="0.25">
      <c r="A33" s="10">
        <v>7</v>
      </c>
      <c r="B33" s="11">
        <v>4.7496669942516698</v>
      </c>
      <c r="C33" s="11">
        <v>1030.89994815608</v>
      </c>
      <c r="D33" s="12">
        <v>4.6225530687264503E-2</v>
      </c>
      <c r="E33" s="12">
        <v>4.0011095202894198E-2</v>
      </c>
      <c r="F33" s="10">
        <v>0.13414709755453999</v>
      </c>
      <c r="G33" s="10">
        <v>2.2239808142084798</v>
      </c>
      <c r="H33" s="13">
        <v>20368996.700287499</v>
      </c>
      <c r="I33" s="13">
        <v>496291.36157520302</v>
      </c>
      <c r="J33">
        <f>560*(1+2.2*10^(-5)*H33/(G33*1000)/((D33-E33)*1000))</f>
        <v>578.15714766646454</v>
      </c>
      <c r="K33">
        <f>(J33*(D33-E33)*1000)^(1/2)</f>
        <v>59.940973415526038</v>
      </c>
      <c r="L33">
        <f>(D33+E33)/2*1000</f>
        <v>43.118312945079353</v>
      </c>
      <c r="M33">
        <f>0.8049-0.3393*F33+(0.2488+0.0393*F33+0.0732*F33*F33)*K33/L33</f>
        <v>1.1144135522458949</v>
      </c>
      <c r="N33">
        <f>H33/1000/(M33*G33*K33)*10^6</f>
        <v>137109777.22106996</v>
      </c>
      <c r="O33">
        <f t="shared" si="0"/>
        <v>18.73629245651254</v>
      </c>
      <c r="P33">
        <f>Q33*B33*1000/K33</f>
        <v>11.413614948176907</v>
      </c>
      <c r="Q33">
        <f>LN(1/(1-F33))</f>
        <v>0.14404024345532296</v>
      </c>
    </row>
    <row r="34" spans="1:17" ht="15.6" x14ac:dyDescent="0.25">
      <c r="A34" s="10">
        <v>8</v>
      </c>
      <c r="B34" s="11">
        <v>5.2088220841994497</v>
      </c>
      <c r="C34" s="11">
        <v>867.50190478263301</v>
      </c>
      <c r="D34" s="12">
        <v>4.0011095202894198E-2</v>
      </c>
      <c r="E34" s="12">
        <v>3.2059810614187396E-2</v>
      </c>
      <c r="F34" s="10">
        <v>0.19823155035998799</v>
      </c>
      <c r="G34" s="10">
        <v>2.2242803678652101</v>
      </c>
      <c r="H34" s="13">
        <v>45645449.534069501</v>
      </c>
      <c r="I34" s="13">
        <v>1207703.9220783401</v>
      </c>
      <c r="J34">
        <f>560*(1+2.2*10^(-5)*H34/(G34*1000)/((D34-E34)*1000))</f>
        <v>591.79665025452505</v>
      </c>
      <c r="K34">
        <f>(J34*(D34-E34)*1000)^(1/2)</f>
        <v>68.596964836770397</v>
      </c>
      <c r="L34">
        <f>(D34+E34)/2*1000</f>
        <v>36.03545290854079</v>
      </c>
      <c r="M34">
        <f>0.8049-0.3393*F34+(0.2488+0.0393*F34+0.0732*F34*F34)*K34/L34</f>
        <v>1.2315604304702836</v>
      </c>
      <c r="N34">
        <f>H34/1000/(M34*G34*K34)*10^6</f>
        <v>242911084.48661339</v>
      </c>
      <c r="O34">
        <f t="shared" si="0"/>
        <v>19.308206026881855</v>
      </c>
      <c r="P34">
        <f>Q34*B34*1000/K34</f>
        <v>16.776446950625559</v>
      </c>
      <c r="Q34">
        <f>LN(1/(1-F34))</f>
        <v>0.22093542896174292</v>
      </c>
    </row>
    <row r="35" spans="1:17" ht="15.6" x14ac:dyDescent="0.25">
      <c r="A35" s="10">
        <v>9</v>
      </c>
      <c r="B35" s="11">
        <v>5.9109802867417196</v>
      </c>
      <c r="C35" s="11">
        <v>851.87668585606696</v>
      </c>
      <c r="D35" s="12">
        <v>3.2059810614187396E-2</v>
      </c>
      <c r="E35" s="12">
        <v>2.6667393017238201E-2</v>
      </c>
      <c r="F35" s="10">
        <v>0.16767566394095401</v>
      </c>
      <c r="G35" s="10">
        <v>2.2246247197620801</v>
      </c>
      <c r="H35" s="13">
        <v>37543472.602704599</v>
      </c>
      <c r="I35" s="13">
        <v>793594.36261245306</v>
      </c>
      <c r="J35">
        <f>560*(1+2.2*10^(-5)*H35/(G35*1000)/((D35-E35)*1000))</f>
        <v>598.55714531905403</v>
      </c>
      <c r="K35">
        <f>(J35*(D35-E35)*1000)^(1/2)</f>
        <v>56.812587365813073</v>
      </c>
      <c r="L35">
        <f>(D35+E35)/2*1000</f>
        <v>29.363601815712798</v>
      </c>
      <c r="M35">
        <f>0.8049-0.3393*F35+(0.2488+0.0393*F35+0.0732*F35*F35)*K35/L35</f>
        <v>1.2461164609786168</v>
      </c>
      <c r="N35">
        <f>H35/1000/(M35*G35*K35)*10^6</f>
        <v>238382560.48961535</v>
      </c>
      <c r="O35">
        <f t="shared" si="0"/>
        <v>19.289387338171046</v>
      </c>
      <c r="P35">
        <f>Q35*B35*1000/K35</f>
        <v>19.095424276367829</v>
      </c>
      <c r="Q35">
        <f>LN(1/(1-F35))</f>
        <v>0.18353308712968447</v>
      </c>
    </row>
    <row r="36" spans="1:17" ht="15.6" x14ac:dyDescent="0.25">
      <c r="A36" s="10">
        <v>10</v>
      </c>
      <c r="B36" s="11">
        <v>6.3623421841582104</v>
      </c>
      <c r="C36" s="11">
        <v>839.96388781315795</v>
      </c>
      <c r="D36" s="12">
        <v>2.6667393017238201E-2</v>
      </c>
      <c r="E36" s="12">
        <v>2.2537900267489801E-2</v>
      </c>
      <c r="F36" s="10">
        <v>0.154273251305759</v>
      </c>
      <c r="G36" s="10">
        <v>2.22484305964272</v>
      </c>
      <c r="H36" s="13">
        <v>37622087.3149615</v>
      </c>
      <c r="I36" s="13">
        <v>731461.74286827596</v>
      </c>
      <c r="J36">
        <f>560*(1+2.2*10^(-5)*H36/(G36*1000)/((D36-E36)*1000))</f>
        <v>610.4495742612205</v>
      </c>
      <c r="K36">
        <f>(J36*(D36-E36)*1000)^(1/2)</f>
        <v>50.208038111429012</v>
      </c>
      <c r="L36">
        <f>(D36+E36)/2*1000</f>
        <v>24.602646642364</v>
      </c>
      <c r="M36">
        <f>0.8049-0.3393*F36+(0.2488+0.0393*F36+0.0732*F36*F36)*K36/L36</f>
        <v>1.2762239265805386</v>
      </c>
      <c r="N36">
        <f>H36/1000/(M36*G36*K36)*10^6</f>
        <v>263902419.35482544</v>
      </c>
      <c r="O36">
        <f t="shared" si="0"/>
        <v>19.391089969126966</v>
      </c>
      <c r="P36">
        <f>Q36*B36*1000/K36</f>
        <v>21.233003773438668</v>
      </c>
      <c r="Q36">
        <f>LN(1/(1-F36))</f>
        <v>0.16755896363627823</v>
      </c>
    </row>
    <row r="37" spans="1:17" ht="15.6" x14ac:dyDescent="0.25">
      <c r="A37" s="10">
        <v>11</v>
      </c>
      <c r="B37" s="11">
        <v>6.7834409920911698</v>
      </c>
      <c r="C37" s="11">
        <v>812.52468564444598</v>
      </c>
      <c r="D37" s="12">
        <v>2.2537900267489801E-2</v>
      </c>
      <c r="E37" s="12">
        <v>1.95780276143388E-2</v>
      </c>
      <c r="F37" s="10">
        <v>0.13074855080096201</v>
      </c>
      <c r="G37" s="10">
        <v>2.2249952354123499</v>
      </c>
      <c r="H37" s="13">
        <v>35387862.792607702</v>
      </c>
      <c r="I37" s="13">
        <v>595396.16903538001</v>
      </c>
      <c r="J37">
        <f>560*(1+2.2*10^(-5)*H37/(G37*1000)/((D37-E37)*1000))</f>
        <v>626.20075326046447</v>
      </c>
      <c r="K37">
        <f>(J37*(D37-E37)*1000)^(1/2)</f>
        <v>43.051997456078695</v>
      </c>
      <c r="L37">
        <f>(D37+E37)/2*1000</f>
        <v>21.057963940914302</v>
      </c>
      <c r="M37">
        <f>0.8049-0.3393*F37+(0.2488+0.0393*F37+0.0732*F37*F37)*K37/L37</f>
        <v>1.2822602956677838</v>
      </c>
      <c r="N37">
        <f>H37/1000/(M37*G37*K37)*10^6</f>
        <v>288108285.9050712</v>
      </c>
      <c r="O37">
        <f t="shared" si="0"/>
        <v>19.478846960158609</v>
      </c>
      <c r="P37">
        <f>Q37*B37*1000/K37</f>
        <v>22.078302497869711</v>
      </c>
      <c r="Q37">
        <f>LN(1/(1-F37))</f>
        <v>0.14012284091230842</v>
      </c>
    </row>
    <row r="38" spans="1:17" ht="15.6" x14ac:dyDescent="0.25">
      <c r="A38" s="5" t="s">
        <v>9</v>
      </c>
      <c r="B38" s="6">
        <v>1.87696849591907</v>
      </c>
      <c r="C38" s="6">
        <v>993.61091982026096</v>
      </c>
      <c r="D38" s="7">
        <v>0.22</v>
      </c>
      <c r="E38" s="7">
        <v>0.19890387604589402</v>
      </c>
      <c r="F38" s="8">
        <v>9.5847905288986804E-2</v>
      </c>
      <c r="G38" s="8">
        <v>1.6</v>
      </c>
      <c r="H38" s="9">
        <v>19192458.075189501</v>
      </c>
      <c r="I38" s="9">
        <v>1044408.4265435</v>
      </c>
      <c r="J38">
        <f>560*(1+2.2*10^(-5)*H38/(G38*1000)/((D38-E38)*1000))</f>
        <v>567.00516964635085</v>
      </c>
      <c r="K38">
        <f>(J38*(D38-E38)*1000)^(1/2)</f>
        <v>109.36915169040266</v>
      </c>
      <c r="L38">
        <f>(D38+E38)/2*1000</f>
        <v>209.45193802294702</v>
      </c>
      <c r="M38">
        <f>0.8049-0.3393*F38+(0.2488+0.0393*F38+0.0732*F38*F38)*K38/L38</f>
        <v>0.90461232649072731</v>
      </c>
      <c r="N38">
        <f>H38/1000/(M38*G38*K38)*10^6</f>
        <v>121242050.59976187</v>
      </c>
      <c r="O38">
        <f t="shared" si="0"/>
        <v>18.613299523568759</v>
      </c>
      <c r="P38">
        <f>Q38*B38*1000/K38</f>
        <v>1.7291804876790238</v>
      </c>
      <c r="Q38">
        <f>LN(1/(1-F38))</f>
        <v>0.10075768638005202</v>
      </c>
    </row>
    <row r="39" spans="1:17" ht="15.6" x14ac:dyDescent="0.25">
      <c r="A39" s="10">
        <v>1</v>
      </c>
      <c r="B39" s="11">
        <v>2.0924070729204201</v>
      </c>
      <c r="C39" s="11">
        <v>956.02741760109097</v>
      </c>
      <c r="D39" s="12">
        <v>0.19928910814207501</v>
      </c>
      <c r="E39" s="12">
        <v>0.168383396334919</v>
      </c>
      <c r="F39" s="10">
        <v>0.155002006353998</v>
      </c>
      <c r="G39" s="10">
        <v>3.1424361544632999</v>
      </c>
      <c r="H39" s="13">
        <v>41594643.155563802</v>
      </c>
      <c r="I39" s="13">
        <v>2548307.9331313199</v>
      </c>
      <c r="J39">
        <f>560*(1+2.2*10^(-5)*H39/(G39*1000)/((D39-E39)*1000))</f>
        <v>565.27646300250115</v>
      </c>
      <c r="K39">
        <f>(J39*(D39-E39)*1000)^(1/2)</f>
        <v>132.17515446150909</v>
      </c>
      <c r="L39">
        <f>(D39+E39)/2*1000</f>
        <v>183.836252238497</v>
      </c>
      <c r="M39">
        <f>0.8049-0.3393*F39+(0.2488+0.0393*F39+0.0732*F39*F39)*K39/L39</f>
        <v>0.93683500907721173</v>
      </c>
      <c r="N39">
        <f>H39/1000/(M39*G39*K39)*10^6</f>
        <v>106895150.15244859</v>
      </c>
      <c r="O39">
        <f t="shared" si="0"/>
        <v>18.487359006887988</v>
      </c>
      <c r="P39">
        <f>Q39*B39*1000/K39</f>
        <v>2.6661996158816486</v>
      </c>
      <c r="Q39">
        <f>LN(1/(1-F39))</f>
        <v>0.16842102601121156</v>
      </c>
    </row>
    <row r="40" spans="1:17" ht="15.6" x14ac:dyDescent="0.25">
      <c r="A40" s="10">
        <v>2</v>
      </c>
      <c r="B40" s="11">
        <v>2.10768165372476</v>
      </c>
      <c r="C40" s="11">
        <v>948.08280922809195</v>
      </c>
      <c r="D40" s="12">
        <v>0.168383396334919</v>
      </c>
      <c r="E40" s="12">
        <v>0.142964550638115</v>
      </c>
      <c r="F40" s="10">
        <v>0.15086854995655</v>
      </c>
      <c r="G40" s="10">
        <v>3.14472747244309</v>
      </c>
      <c r="H40" s="13">
        <v>38955059.093714498</v>
      </c>
      <c r="I40" s="13">
        <v>2259078.9595899601</v>
      </c>
      <c r="J40">
        <f>560*(1+2.2*10^(-5)*H40/(G40*1000)/((D40-E40)*1000))</f>
        <v>566.00393159949056</v>
      </c>
      <c r="K40">
        <f>(J40*(D40-E40)*1000)^(1/2)</f>
        <v>119.94651558553861</v>
      </c>
      <c r="L40">
        <f>(D40+E40)/2*1000</f>
        <v>155.67397348651701</v>
      </c>
      <c r="M40">
        <f>0.8049-0.3393*F40+(0.2488+0.0393*F40+0.0732*F40*F40)*K40/L40</f>
        <v>0.95126238804195584</v>
      </c>
      <c r="N40">
        <f>H40/1000/(M40*G40*K40)*10^6</f>
        <v>108565763.50066939</v>
      </c>
      <c r="O40">
        <f t="shared" si="0"/>
        <v>18.502866662544694</v>
      </c>
      <c r="P40">
        <f>Q40*B40*1000/K40</f>
        <v>2.8737220426215817</v>
      </c>
      <c r="Q40">
        <f>LN(1/(1-F40))</f>
        <v>0.16354127539358868</v>
      </c>
    </row>
    <row r="41" spans="1:17" ht="15.6" x14ac:dyDescent="0.25">
      <c r="A41" s="10">
        <v>3</v>
      </c>
      <c r="B41" s="11">
        <v>2.6573762217159702</v>
      </c>
      <c r="C41" s="11">
        <v>952.66257503292002</v>
      </c>
      <c r="D41" s="12">
        <v>0.14373326950662801</v>
      </c>
      <c r="E41" s="12">
        <v>0.109590012503991</v>
      </c>
      <c r="F41" s="10">
        <v>0.23738080292378799</v>
      </c>
      <c r="G41" s="10">
        <v>2.2210861130549402</v>
      </c>
      <c r="H41" s="13">
        <v>38404791.019339897</v>
      </c>
      <c r="I41" s="13">
        <v>2605619.5406021099</v>
      </c>
      <c r="J41">
        <f>560*(1+2.2*10^(-5)*H41/(G41*1000)/((D41-E41)*1000))</f>
        <v>566.23915493110735</v>
      </c>
      <c r="K41">
        <f>(J41*(D41-E41)*1000)^(1/2)</f>
        <v>139.04405414029321</v>
      </c>
      <c r="L41">
        <f>(D41+E41)/2*1000</f>
        <v>126.66164100530952</v>
      </c>
      <c r="M41">
        <f>0.8049-0.3393*F41+(0.2488+0.0393*F41+0.0732*F41*F41)*K41/L41</f>
        <v>1.0122484306799446</v>
      </c>
      <c r="N41">
        <f>H41/1000/(M41*G41*K41)*10^6</f>
        <v>122851503.30204573</v>
      </c>
      <c r="O41">
        <f t="shared" si="0"/>
        <v>18.626486893747483</v>
      </c>
      <c r="P41">
        <f>Q41*B41*1000/K41</f>
        <v>5.1792185572222929</v>
      </c>
      <c r="Q41">
        <f>LN(1/(1-F41))</f>
        <v>0.27099645868352273</v>
      </c>
    </row>
    <row r="42" spans="1:17" ht="15.6" x14ac:dyDescent="0.25">
      <c r="A42" s="10">
        <v>4</v>
      </c>
      <c r="B42" s="11">
        <v>3.1190350175805999</v>
      </c>
      <c r="C42" s="11">
        <v>963.61041734887601</v>
      </c>
      <c r="D42" s="12">
        <v>0.109590012503991</v>
      </c>
      <c r="E42" s="12">
        <v>8.6904304634794496E-2</v>
      </c>
      <c r="F42" s="10">
        <v>0.20681653097971101</v>
      </c>
      <c r="G42" s="10">
        <v>2.2241081621023202</v>
      </c>
      <c r="H42" s="13">
        <v>35019827.611091301</v>
      </c>
      <c r="I42" s="13">
        <v>1918635.9581647899</v>
      </c>
      <c r="J42">
        <f>560*(1+2.2*10^(-5)*H42/(G42*1000)/((D42-E42)*1000))</f>
        <v>568.55099145784948</v>
      </c>
      <c r="K42">
        <f>(J42*(D42-E42)*1000)^(1/2)</f>
        <v>113.56928150232707</v>
      </c>
      <c r="L42">
        <f>(D42+E42)/2*1000</f>
        <v>98.247158569392752</v>
      </c>
      <c r="M42">
        <f>0.8049-0.3393*F42+(0.2488+0.0393*F42+0.0732*F42*F42)*K42/L42</f>
        <v>1.0353434788746767</v>
      </c>
      <c r="N42">
        <f>H42/1000/(M42*G42*K42)*10^6</f>
        <v>133909925.78335588</v>
      </c>
      <c r="O42">
        <f t="shared" si="0"/>
        <v>18.7126779362438</v>
      </c>
      <c r="P42">
        <f>Q42*B42*1000/K42</f>
        <v>6.3633639343643678</v>
      </c>
      <c r="Q42">
        <f>LN(1/(1-F42))</f>
        <v>0.23170072342572132</v>
      </c>
    </row>
    <row r="43" spans="1:17" ht="15.6" x14ac:dyDescent="0.25">
      <c r="A43" s="10">
        <v>5</v>
      </c>
      <c r="B43" s="11">
        <v>3.56348141637709</v>
      </c>
      <c r="C43" s="11">
        <v>974.64765303434001</v>
      </c>
      <c r="D43" s="12">
        <v>8.6904304634794496E-2</v>
      </c>
      <c r="E43" s="12">
        <v>6.6539837619239095E-2</v>
      </c>
      <c r="F43" s="10">
        <v>0.23406275242399099</v>
      </c>
      <c r="G43" s="10">
        <v>2.2256019245759102</v>
      </c>
      <c r="H43" s="13">
        <v>38780429.886304103</v>
      </c>
      <c r="I43" s="13">
        <v>1950910.18738752</v>
      </c>
      <c r="J43">
        <f>560*(1+2.2*10^(-5)*H43/(G43*1000)/((D43-E43)*1000))</f>
        <v>570.54150916098797</v>
      </c>
      <c r="K43">
        <f>(J43*(D43-E43)*1000)^(1/2)</f>
        <v>107.79041582772626</v>
      </c>
      <c r="L43">
        <f>(D43+E43)/2*1000</f>
        <v>76.72207112701679</v>
      </c>
      <c r="M43">
        <f>0.8049-0.3393*F43+(0.2488+0.0393*F43+0.0732*F43*F43)*K43/L43</f>
        <v>1.0935911089123391</v>
      </c>
      <c r="N43">
        <f>H43/1000/(M43*G43*K43)*10^6</f>
        <v>147818915.8737461</v>
      </c>
      <c r="O43">
        <f t="shared" si="0"/>
        <v>18.81149854119688</v>
      </c>
      <c r="P43">
        <f>Q43*B43*1000/K43</f>
        <v>8.8154429489338391</v>
      </c>
      <c r="Q43">
        <f>LN(1/(1-F43))</f>
        <v>0.26665503482188585</v>
      </c>
    </row>
    <row r="44" spans="1:17" ht="15.6" x14ac:dyDescent="0.25">
      <c r="A44" s="10">
        <v>6</v>
      </c>
      <c r="B44" s="11">
        <v>4.1183410863837704</v>
      </c>
      <c r="C44" s="11">
        <v>990.61442357071496</v>
      </c>
      <c r="D44" s="12">
        <v>6.6539837619239095E-2</v>
      </c>
      <c r="E44" s="12">
        <v>5.0911298661132004E-2</v>
      </c>
      <c r="F44" s="10">
        <v>0.23452246458648501</v>
      </c>
      <c r="G44" s="10">
        <v>2.2268961693893599</v>
      </c>
      <c r="H44" s="13">
        <v>37388462.684364602</v>
      </c>
      <c r="I44" s="13">
        <v>1564831.0931961001</v>
      </c>
      <c r="J44">
        <f>560*(1+2.2*10^(-5)*H44/(G44*1000)/((D44-E44)*1000))</f>
        <v>573.23518354333578</v>
      </c>
      <c r="K44">
        <f>(J44*(D44-E44)*1000)^(1/2)</f>
        <v>94.651087675550215</v>
      </c>
      <c r="L44">
        <f>(D44+E44)/2*1000</f>
        <v>58.725568140185551</v>
      </c>
      <c r="M44">
        <f>0.8049-0.3393*F44+(0.2488+0.0393*F44+0.0732*F44*F44)*K44/L44</f>
        <v>1.1476746789460679</v>
      </c>
      <c r="N44">
        <f>H44/1000/(M44*G44*K44)*10^6</f>
        <v>154558619.96256644</v>
      </c>
      <c r="O44">
        <f t="shared" si="0"/>
        <v>18.856083999574995</v>
      </c>
      <c r="P44">
        <f>Q44*B44*1000/K44</f>
        <v>11.628486952351262</v>
      </c>
      <c r="Q44">
        <f>LN(1/(1-F44))</f>
        <v>0.26725541060695579</v>
      </c>
    </row>
    <row r="45" spans="1:17" ht="15.6" x14ac:dyDescent="0.25">
      <c r="A45" s="10">
        <v>7</v>
      </c>
      <c r="B45" s="11">
        <v>4.7454668170508203</v>
      </c>
      <c r="C45" s="11">
        <v>1009.71346589874</v>
      </c>
      <c r="D45" s="12">
        <v>5.0911298661132004E-2</v>
      </c>
      <c r="E45" s="12">
        <v>4.0018343150513801E-2</v>
      </c>
      <c r="F45" s="10">
        <v>0.21354005478237501</v>
      </c>
      <c r="G45" s="10">
        <v>2.2277238764490401</v>
      </c>
      <c r="H45" s="13">
        <v>34051590.166932598</v>
      </c>
      <c r="I45" s="13">
        <v>1132178.60383142</v>
      </c>
      <c r="J45">
        <f>560*(1+2.2*10^(-5)*H45/(G45*1000)/((D45-E45)*1000))</f>
        <v>577.28785121070348</v>
      </c>
      <c r="K45">
        <f>(J45*(D45-E45)*1000)^(1/2)</f>
        <v>79.299248924933536</v>
      </c>
      <c r="L45">
        <f>(D45+E45)/2*1000</f>
        <v>45.464820905822904</v>
      </c>
      <c r="M45">
        <f>0.8049-0.3393*F45+(0.2488+0.0393*F45+0.0732*F45*F45)*K45/L45</f>
        <v>1.1868594624582767</v>
      </c>
      <c r="N45">
        <f>H45/1000/(M45*G45*K45)*10^6</f>
        <v>162408093.2493186</v>
      </c>
      <c r="O45">
        <f t="shared" si="0"/>
        <v>18.905622819729171</v>
      </c>
      <c r="P45">
        <f>Q45*B45*1000/K45</f>
        <v>14.374980099983135</v>
      </c>
      <c r="Q45">
        <f>LN(1/(1-F45))</f>
        <v>0.24021348566671916</v>
      </c>
    </row>
    <row r="46" spans="1:17" ht="15.6" x14ac:dyDescent="0.25">
      <c r="A46" s="10">
        <v>8</v>
      </c>
      <c r="B46" s="11">
        <v>5.2080088739920596</v>
      </c>
      <c r="C46" s="11">
        <v>903.80611826052098</v>
      </c>
      <c r="D46" s="12">
        <v>4.0018343150513801E-2</v>
      </c>
      <c r="E46" s="12">
        <v>3.1889497349190103E-2</v>
      </c>
      <c r="F46" s="10">
        <v>0.20262167285489199</v>
      </c>
      <c r="G46" s="10">
        <v>2.2282620759437699</v>
      </c>
      <c r="H46" s="13">
        <v>32285215.8548542</v>
      </c>
      <c r="I46" s="13">
        <v>885101.596966816</v>
      </c>
      <c r="J46">
        <f>560*(1+2.2*10^(-5)*H46/(G46*1000)/((D46-E46)*1000))</f>
        <v>581.95933823054895</v>
      </c>
      <c r="K46">
        <f>(J46*(D46-E46)*1000)^(1/2)</f>
        <v>68.779776992343571</v>
      </c>
      <c r="L46">
        <f>(D46+E46)/2*1000</f>
        <v>35.953920249851954</v>
      </c>
      <c r="M46">
        <f>0.8049-0.3393*F46+(0.2488+0.0393*F46+0.0732*F46*F46)*K46/L46</f>
        <v>1.2330866959815872</v>
      </c>
      <c r="N46">
        <f>H46/1000/(M46*G46*K46)*10^6</f>
        <v>170837438.11543873</v>
      </c>
      <c r="O46">
        <f t="shared" si="0"/>
        <v>18.956223008012874</v>
      </c>
      <c r="P46">
        <f>Q46*B46*1000/K46</f>
        <v>17.144992217919455</v>
      </c>
      <c r="Q46">
        <f>LN(1/(1-F46))</f>
        <v>0.2264260238059195</v>
      </c>
    </row>
    <row r="47" spans="1:17" ht="15.6" x14ac:dyDescent="0.25">
      <c r="A47" s="10">
        <v>9</v>
      </c>
      <c r="B47" s="11">
        <v>5.9267271390723897</v>
      </c>
      <c r="C47" s="11">
        <v>854.81219979365096</v>
      </c>
      <c r="D47" s="12">
        <v>3.1889497349190103E-2</v>
      </c>
      <c r="E47" s="12">
        <v>2.63510124258023E-2</v>
      </c>
      <c r="F47" s="10">
        <v>0.17313447794852599</v>
      </c>
      <c r="G47" s="10">
        <v>2.2286122417597301</v>
      </c>
      <c r="H47" s="13">
        <v>45809892.428346798</v>
      </c>
      <c r="I47" s="13">
        <v>1019039.68111729</v>
      </c>
      <c r="J47">
        <f>560*(1+2.2*10^(-5)*H47/(G47*1000)/((D47-E47)*1000))</f>
        <v>605.72402885906899</v>
      </c>
      <c r="K47">
        <f>(J47*(D47-E47)*1000)^(1/2)</f>
        <v>57.920578394640295</v>
      </c>
      <c r="L47">
        <f>(D47+E47)/2*1000</f>
        <v>29.120254887496198</v>
      </c>
      <c r="M47">
        <f>0.8049-0.3393*F47+(0.2488+0.0393*F47+0.0732*F47*F47)*K47/L47</f>
        <v>1.2589199446286821</v>
      </c>
      <c r="N47">
        <f>H47/1000/(M47*G47*K47)*10^6</f>
        <v>281899143.36725336</v>
      </c>
      <c r="O47">
        <f t="shared" si="0"/>
        <v>19.457059917297364</v>
      </c>
      <c r="P47">
        <f>Q47*B47*1000/K47</f>
        <v>19.453346841259048</v>
      </c>
      <c r="Q47">
        <f>LN(1/(1-F47))</f>
        <v>0.19011320655022154</v>
      </c>
    </row>
    <row r="48" spans="1:17" ht="15.6" x14ac:dyDescent="0.25">
      <c r="A48" s="10">
        <v>10</v>
      </c>
      <c r="B48" s="11">
        <v>6.37258995528701</v>
      </c>
      <c r="C48" s="11">
        <v>828.91998951187497</v>
      </c>
      <c r="D48" s="12">
        <v>2.63510124258023E-2</v>
      </c>
      <c r="E48" s="12">
        <v>2.2509678502540102E-2</v>
      </c>
      <c r="F48" s="10">
        <v>0.14522445725045599</v>
      </c>
      <c r="G48" s="10">
        <v>2.2288369252903801</v>
      </c>
      <c r="H48" s="13">
        <v>36630898.082592703</v>
      </c>
      <c r="I48" s="13">
        <v>671606.96505263995</v>
      </c>
      <c r="J48">
        <f>560*(1+2.2*10^(-5)*H48/(G48*1000)/((D48-E48)*1000))</f>
        <v>612.71059499552882</v>
      </c>
      <c r="K48">
        <f>(J48*(D48-E48)*1000)^(1/2)</f>
        <v>48.514183428132547</v>
      </c>
      <c r="L48">
        <f>(D48+E48)/2*1000</f>
        <v>24.4303454641712</v>
      </c>
      <c r="M48">
        <f>0.8049-0.3393*F48+(0.2488+0.0393*F48+0.0732*F48*F48)*K48/L48</f>
        <v>1.2640958830655782</v>
      </c>
      <c r="N48">
        <f>H48/1000/(M48*G48*K48)*10^6</f>
        <v>267991197.59934944</v>
      </c>
      <c r="O48">
        <f t="shared" si="0"/>
        <v>19.406464693157183</v>
      </c>
      <c r="P48">
        <f>Q48*B48*1000/K48</f>
        <v>20.611779842412652</v>
      </c>
      <c r="Q48">
        <f>LN(1/(1-F48))</f>
        <v>0.15691636761054648</v>
      </c>
    </row>
    <row r="49" spans="1:17" ht="15.6" x14ac:dyDescent="0.25">
      <c r="A49" s="10">
        <v>11</v>
      </c>
      <c r="B49" s="11">
        <v>6.7764701306196597</v>
      </c>
      <c r="C49" s="11">
        <v>816.96643282063201</v>
      </c>
      <c r="D49" s="12">
        <v>2.2509678502540102E-2</v>
      </c>
      <c r="E49" s="12">
        <v>1.9591300535156498E-2</v>
      </c>
      <c r="F49" s="10">
        <v>0.12907649116088599</v>
      </c>
      <c r="G49" s="10">
        <v>2.22898008822275</v>
      </c>
      <c r="H49" s="13">
        <v>36711662.942200601</v>
      </c>
      <c r="I49" s="13">
        <v>606107.84367442306</v>
      </c>
      <c r="J49">
        <f>560*(1+2.2*10^(-5)*H49/(G49*1000)/((D49-E49)*1000))</f>
        <v>629.5291689326699</v>
      </c>
      <c r="K49">
        <f>(J49*(D49-E49)*1000)^(1/2)</f>
        <v>42.86261840390079</v>
      </c>
      <c r="L49">
        <f>(D49+E49)/2*1000</f>
        <v>21.050489518848298</v>
      </c>
      <c r="M49">
        <f>0.8049-0.3393*F49+(0.2488+0.0393*F49+0.0732*F49*F49)*K49/L49</f>
        <v>1.2805185253081977</v>
      </c>
      <c r="N49">
        <f>H49/1000/(M49*G49*K49)*10^6</f>
        <v>300077411.46665835</v>
      </c>
      <c r="O49">
        <f t="shared" si="0"/>
        <v>19.519551037556532</v>
      </c>
      <c r="P49">
        <f>Q49*B49*1000/K49</f>
        <v>21.84924385574158</v>
      </c>
      <c r="Q49">
        <f>LN(1/(1-F49))</f>
        <v>0.13820112591816111</v>
      </c>
    </row>
    <row r="50" spans="1:17" ht="15.6" x14ac:dyDescent="0.25">
      <c r="A50" s="5" t="s">
        <v>9</v>
      </c>
      <c r="B50" s="6">
        <v>1.88339052001348</v>
      </c>
      <c r="C50" s="6">
        <v>980.00995746511103</v>
      </c>
      <c r="D50" s="7">
        <v>0.22</v>
      </c>
      <c r="E50" s="7">
        <v>0.19862763163550098</v>
      </c>
      <c r="F50" s="8">
        <v>9.7102991206265296E-2</v>
      </c>
      <c r="G50" s="8">
        <v>1.6</v>
      </c>
      <c r="H50" s="9">
        <v>20651942.095045201</v>
      </c>
      <c r="I50" s="9">
        <v>1129112.97180123</v>
      </c>
      <c r="J50">
        <f>560*(1+2.2*10^(-5)*H50/(G50*1000)/((D50-E50)*1000))</f>
        <v>567.44044606661328</v>
      </c>
      <c r="K50">
        <f>(J50*(D50-E50)*1000)^(1/2)</f>
        <v>110.12513899310773</v>
      </c>
      <c r="L50">
        <f>(D50+E50)/2*1000</f>
        <v>209.31381581775048</v>
      </c>
      <c r="M50">
        <f>0.8049-0.3393*F50+(0.2488+0.0393*F50+0.0732*F50*F50)*K50/L50</f>
        <v>0.90522364654899934</v>
      </c>
      <c r="N50">
        <f>H50/1000/(M50*G50*K50)*10^6</f>
        <v>129478767.35729301</v>
      </c>
      <c r="O50">
        <f t="shared" si="0"/>
        <v>18.679027467030238</v>
      </c>
      <c r="P50">
        <f>Q50*B50*1000/K50</f>
        <v>1.7469425348236367</v>
      </c>
      <c r="Q50">
        <f>LN(1/(1-F50))</f>
        <v>0.10214678656184803</v>
      </c>
    </row>
    <row r="51" spans="1:17" ht="15.6" x14ac:dyDescent="0.25">
      <c r="A51" s="10">
        <v>1</v>
      </c>
      <c r="B51" s="11">
        <v>2.0923459436804999</v>
      </c>
      <c r="C51" s="11">
        <v>942.06309896420703</v>
      </c>
      <c r="D51" s="12">
        <v>0.19920596535488899</v>
      </c>
      <c r="E51" s="12">
        <v>0.16845535166296902</v>
      </c>
      <c r="F51" s="10">
        <v>0.154288476198716</v>
      </c>
      <c r="G51" s="10">
        <v>3.1439689678798302</v>
      </c>
      <c r="H51" s="13">
        <v>44284894.247574396</v>
      </c>
      <c r="I51" s="13">
        <v>2613713.17841963</v>
      </c>
      <c r="J51">
        <f>560*(1+2.2*10^(-5)*H51/(G51*1000)/((D51-E51)*1000))</f>
        <v>565.64331485779803</v>
      </c>
      <c r="K51">
        <f>(J51*(D51-E51)*1000)^(1/2)</f>
        <v>131.88585618863459</v>
      </c>
      <c r="L51">
        <f>(D51+E51)/2*1000</f>
        <v>183.83065850892899</v>
      </c>
      <c r="M51">
        <f>0.8049-0.3393*F51+(0.2488+0.0393*F51+0.0732*F51*F51)*K51/L51</f>
        <v>0.93664712107654802</v>
      </c>
      <c r="N51">
        <f>H51/1000/(M51*G51*K51)*10^6</f>
        <v>114025801.99334177</v>
      </c>
      <c r="O51">
        <f t="shared" si="0"/>
        <v>18.551935314024185</v>
      </c>
      <c r="P51">
        <f>Q51*B51*1000/K51</f>
        <v>2.6585791310165012</v>
      </c>
      <c r="Q51">
        <f>LN(1/(1-F51))</f>
        <v>0.16757696594024046</v>
      </c>
    </row>
    <row r="52" spans="1:17" ht="15.6" x14ac:dyDescent="0.25">
      <c r="A52" s="10">
        <v>2</v>
      </c>
      <c r="B52" s="11">
        <v>2.1075383104024201</v>
      </c>
      <c r="C52" s="11">
        <v>933.38604747328498</v>
      </c>
      <c r="D52" s="12">
        <v>0.16845535166296902</v>
      </c>
      <c r="E52" s="12">
        <v>0.143188421523779</v>
      </c>
      <c r="F52" s="10">
        <v>0.14990286508204101</v>
      </c>
      <c r="G52" s="10">
        <v>3.1462482610215901</v>
      </c>
      <c r="H52" s="13">
        <v>40637956.585968196</v>
      </c>
      <c r="I52" s="13">
        <v>2297901.8959319</v>
      </c>
      <c r="J52">
        <f>560*(1+2.2*10^(-5)*H52/(G52*1000)/((D52-E52)*1000))</f>
        <v>566.29791945051022</v>
      </c>
      <c r="K52">
        <f>(J52*(D52-E52)*1000)^(1/2)</f>
        <v>119.61860210153225</v>
      </c>
      <c r="L52">
        <f>(D52+E52)/2*1000</f>
        <v>155.82188659337402</v>
      </c>
      <c r="M52">
        <f>0.8049-0.3393*F52+(0.2488+0.0393*F52+0.0732*F52*F52)*K52/L52</f>
        <v>0.95081750319170255</v>
      </c>
      <c r="N52">
        <f>H52/1000/(M52*G52*K52)*10^6</f>
        <v>113564601.90115447</v>
      </c>
      <c r="O52">
        <f t="shared" si="0"/>
        <v>18.547882412710234</v>
      </c>
      <c r="P52">
        <f>Q52*B52*1000/K52</f>
        <v>2.8613780464974905</v>
      </c>
      <c r="Q52">
        <f>LN(1/(1-F52))</f>
        <v>0.16240465965275294</v>
      </c>
    </row>
    <row r="53" spans="1:17" ht="15.6" x14ac:dyDescent="0.25">
      <c r="A53" s="10">
        <v>3</v>
      </c>
      <c r="B53" s="11">
        <v>2.6634550073074199</v>
      </c>
      <c r="C53" s="11">
        <v>938.55999244461304</v>
      </c>
      <c r="D53" s="12">
        <v>0.14396469658681901</v>
      </c>
      <c r="E53" s="12">
        <v>0.108637775148632</v>
      </c>
      <c r="F53" s="10">
        <v>0.245215672369099</v>
      </c>
      <c r="G53" s="10">
        <v>2.2176292204848602</v>
      </c>
      <c r="H53" s="13">
        <v>40139143.634370998</v>
      </c>
      <c r="I53" s="13">
        <v>2706908.3227682002</v>
      </c>
      <c r="J53">
        <f>560*(1+2.2*10^(-5)*H53/(G53*1000)/((D53-E53)*1000))</f>
        <v>566.31224842270103</v>
      </c>
      <c r="K53">
        <f>(J53*(D53-E53)*1000)^(1/2)</f>
        <v>141.44280932416399</v>
      </c>
      <c r="L53">
        <f>(D53+E53)/2*1000</f>
        <v>126.30123586772551</v>
      </c>
      <c r="M53">
        <f>0.8049-0.3393*F53+(0.2488+0.0393*F53+0.0732*F53*F53)*K53/L53</f>
        <v>1.0160471619258167</v>
      </c>
      <c r="N53">
        <f>H53/1000/(M53*G53*K53)*10^6</f>
        <v>125946013.74675307</v>
      </c>
      <c r="O53">
        <f t="shared" si="0"/>
        <v>18.651363910772186</v>
      </c>
      <c r="P53">
        <f>Q53*B53*1000/K53</f>
        <v>5.2974892633531567</v>
      </c>
      <c r="Q53">
        <f>LN(1/(1-F53))</f>
        <v>0.28132322930836812</v>
      </c>
    </row>
    <row r="54" spans="1:17" ht="15.6" x14ac:dyDescent="0.25">
      <c r="A54" s="10">
        <v>4</v>
      </c>
      <c r="B54" s="11">
        <v>3.21029698320483</v>
      </c>
      <c r="C54" s="11">
        <v>951.53174300245303</v>
      </c>
      <c r="D54" s="12">
        <v>0.108637775148632</v>
      </c>
      <c r="E54" s="12">
        <v>7.9316489826769601E-2</v>
      </c>
      <c r="F54" s="10">
        <v>0.26965132661380598</v>
      </c>
      <c r="G54" s="10">
        <v>2.2216667484607</v>
      </c>
      <c r="H54" s="13">
        <v>44152706.450411201</v>
      </c>
      <c r="I54" s="13">
        <v>2654630.1483899201</v>
      </c>
      <c r="J54">
        <f>560*(1+2.2*10^(-5)*H54/(G54*1000)/((D54-E54)*1000))</f>
        <v>568.35037768000234</v>
      </c>
      <c r="K54">
        <f>(J54*(D54-E54)*1000)^(1/2)</f>
        <v>129.09207406631751</v>
      </c>
      <c r="L54">
        <f>(D54+E54)/2*1000</f>
        <v>93.9771324877008</v>
      </c>
      <c r="M54">
        <f>0.8049-0.3393*F54+(0.2488+0.0393*F54+0.0732*F54*F54)*K54/L54</f>
        <v>1.0770407505706576</v>
      </c>
      <c r="N54">
        <f>H54/1000/(M54*G54*K54)*10^6</f>
        <v>142937670.81916755</v>
      </c>
      <c r="O54">
        <f t="shared" si="0"/>
        <v>18.77791922480851</v>
      </c>
      <c r="P54">
        <f>Q54*B54*1000/K54</f>
        <v>7.8144377075973477</v>
      </c>
      <c r="Q54">
        <f>LN(1/(1-F54))</f>
        <v>0.31423322409527271</v>
      </c>
    </row>
    <row r="55" spans="1:17" ht="15.6" x14ac:dyDescent="0.25">
      <c r="A55" s="10">
        <v>5</v>
      </c>
      <c r="B55" s="11">
        <v>3.98716623445985</v>
      </c>
      <c r="C55" s="11">
        <v>966.49683130065296</v>
      </c>
      <c r="D55" s="12">
        <v>7.9316489826769601E-2</v>
      </c>
      <c r="E55" s="12">
        <v>5.55129464779981E-2</v>
      </c>
      <c r="F55" s="10">
        <v>0.29973048923081302</v>
      </c>
      <c r="G55" s="10">
        <v>2.2235614915955901</v>
      </c>
      <c r="H55" s="13">
        <v>47350187.594454803</v>
      </c>
      <c r="I55" s="13">
        <v>2479844.6243237802</v>
      </c>
      <c r="J55">
        <f>560*(1+2.2*10^(-5)*H55/(G55*1000)/((D55-E55)*1000))</f>
        <v>571.02152417331365</v>
      </c>
      <c r="K55">
        <f>(J55*(D55-E55)*1000)^(1/2)</f>
        <v>116.58617243799131</v>
      </c>
      <c r="L55">
        <f>(D55+E55)/2*1000</f>
        <v>67.414718152383855</v>
      </c>
      <c r="M55">
        <f>0.8049-0.3393*F55+(0.2488+0.0393*F55+0.0732*F55*F55)*K55/L55</f>
        <v>1.1652169659239067</v>
      </c>
      <c r="N55">
        <f>H55/1000/(M55*G55*K55)*10^6</f>
        <v>156754030.31036022</v>
      </c>
      <c r="O55">
        <f t="shared" si="0"/>
        <v>18.8701884488556</v>
      </c>
      <c r="P55">
        <f>Q55*B55*1000/K55</f>
        <v>12.184870971825987</v>
      </c>
      <c r="Q55">
        <f>LN(1/(1-F55))</f>
        <v>0.35629000265358374</v>
      </c>
    </row>
    <row r="56" spans="1:17" ht="15.6" x14ac:dyDescent="0.25">
      <c r="A56" s="10">
        <v>6</v>
      </c>
      <c r="B56" s="11">
        <v>4.2631600517496704</v>
      </c>
      <c r="C56" s="11">
        <v>966.03662016138605</v>
      </c>
      <c r="D56" s="12">
        <v>5.55129464779981E-2</v>
      </c>
      <c r="E56" s="12">
        <v>4.65633073497283E-2</v>
      </c>
      <c r="F56" s="10">
        <v>0.16092726055812401</v>
      </c>
      <c r="G56" s="10">
        <v>2.2249913022599599</v>
      </c>
      <c r="H56" s="13">
        <v>32617995.6713816</v>
      </c>
      <c r="I56" s="13">
        <v>1001572.1413872699</v>
      </c>
      <c r="J56">
        <f>560*(1+2.2*10^(-5)*H56/(G56*1000)/((D56-E56)*1000))</f>
        <v>580.18060291847428</v>
      </c>
      <c r="K56">
        <f>(J56*(D56-E56)*1000)^(1/2)</f>
        <v>72.058358469662224</v>
      </c>
      <c r="L56">
        <f>(D56+E56)/2*1000</f>
        <v>51.038126913863195</v>
      </c>
      <c r="M56">
        <f>0.8049-0.3393*F56+(0.2488+0.0393*F56+0.0732*F56*F56)*K56/L56</f>
        <v>1.1131721727529695</v>
      </c>
      <c r="N56">
        <f>H56/1000/(M56*G56*K56)*10^6</f>
        <v>182760462.1019108</v>
      </c>
      <c r="O56">
        <f t="shared" si="0"/>
        <v>19.02368690311922</v>
      </c>
      <c r="P56">
        <f>Q56*B56*1000/K56</f>
        <v>10.380544800340456</v>
      </c>
      <c r="Q56">
        <f>LN(1/(1-F56))</f>
        <v>0.17545787848765548</v>
      </c>
    </row>
    <row r="57" spans="1:17" ht="15.6" x14ac:dyDescent="0.25">
      <c r="A57" s="10">
        <v>7</v>
      </c>
      <c r="B57" s="11">
        <v>4.7479073970550303</v>
      </c>
      <c r="C57" s="11">
        <v>945.68590549307203</v>
      </c>
      <c r="D57" s="12">
        <v>4.65633073497283E-2</v>
      </c>
      <c r="E57" s="12">
        <v>3.9982759681301897E-2</v>
      </c>
      <c r="F57" s="10">
        <v>0.14102188726373499</v>
      </c>
      <c r="G57" s="10">
        <v>2.225438509905</v>
      </c>
      <c r="H57" s="13">
        <v>27609653.202334199</v>
      </c>
      <c r="I57" s="13">
        <v>711111.63203141105</v>
      </c>
      <c r="J57">
        <f>560*(1+2.2*10^(-5)*H57/(G57*1000)/((D57-E57)*1000))</f>
        <v>583.22704819218859</v>
      </c>
      <c r="K57">
        <f>(J57*(D57-E57)*1000)^(1/2)</f>
        <v>61.951217842301702</v>
      </c>
      <c r="L57">
        <f>(D57+E57)/2*1000</f>
        <v>43.273033515515095</v>
      </c>
      <c r="M57">
        <f>0.8049-0.3393*F57+(0.2488+0.0393*F57+0.0732*F57*F57)*K57/L57</f>
        <v>1.1232606704526331</v>
      </c>
      <c r="N57">
        <f>H57/1000/(M57*G57*K57)*10^6</f>
        <v>178285060.0114744</v>
      </c>
      <c r="O57">
        <f t="shared" si="0"/>
        <v>18.998894288024164</v>
      </c>
      <c r="P57">
        <f>Q57*B57*1000/K57</f>
        <v>11.650103931606925</v>
      </c>
      <c r="Q57">
        <f>LN(1/(1-F57))</f>
        <v>0.1520118372570001</v>
      </c>
    </row>
    <row r="58" spans="1:17" ht="15.6" x14ac:dyDescent="0.25">
      <c r="A58" s="10">
        <v>8</v>
      </c>
      <c r="B58" s="11">
        <v>5.1949215769788699</v>
      </c>
      <c r="C58" s="11">
        <v>905.10500624655594</v>
      </c>
      <c r="D58" s="12">
        <v>3.9982759681301897E-2</v>
      </c>
      <c r="E58" s="12">
        <v>3.2244401743458398E-2</v>
      </c>
      <c r="F58" s="10">
        <v>0.19305950985838299</v>
      </c>
      <c r="G58" s="10">
        <v>2.2257573003182598</v>
      </c>
      <c r="H58" s="13">
        <v>39655629.076736502</v>
      </c>
      <c r="I58" s="13">
        <v>1069786.19184398</v>
      </c>
      <c r="J58">
        <f>560*(1+2.2*10^(-5)*H58/(G58*1000)/((D58-E58)*1000))</f>
        <v>588.36540121771395</v>
      </c>
      <c r="K58">
        <f>(J58*(D58-E58)*1000)^(1/2)</f>
        <v>67.475788790243655</v>
      </c>
      <c r="L58">
        <f>(D58+E58)/2*1000</f>
        <v>36.113580712380148</v>
      </c>
      <c r="M58">
        <f>0.8049-0.3393*F58+(0.2488+0.0393*F58+0.0732*F58*F58)*K58/L58</f>
        <v>1.2235348244880118</v>
      </c>
      <c r="N58">
        <f>H58/1000/(M58*G58*K58)*10^6</f>
        <v>215805610.97214901</v>
      </c>
      <c r="O58">
        <f t="shared" si="0"/>
        <v>19.189888611248019</v>
      </c>
      <c r="P58">
        <f>Q58*B58*1000/K58</f>
        <v>16.514642061998359</v>
      </c>
      <c r="Q58">
        <f>LN(1/(1-F58))</f>
        <v>0.21450535551104966</v>
      </c>
    </row>
    <row r="59" spans="1:17" ht="15.6" x14ac:dyDescent="0.25">
      <c r="A59" s="10">
        <v>9</v>
      </c>
      <c r="B59" s="11">
        <v>5.8871748781076798</v>
      </c>
      <c r="C59" s="11">
        <v>893.43223975161004</v>
      </c>
      <c r="D59" s="12">
        <v>3.2244401743458398E-2</v>
      </c>
      <c r="E59" s="12">
        <v>2.68365926061148E-2</v>
      </c>
      <c r="F59" s="10">
        <v>0.16719459460824099</v>
      </c>
      <c r="G59" s="10">
        <v>2.2260925067364199</v>
      </c>
      <c r="H59" s="13">
        <v>34618518.0163652</v>
      </c>
      <c r="I59" s="13">
        <v>762187.53739526903</v>
      </c>
      <c r="J59">
        <f>560*(1+2.2*10^(-5)*H59/(G59*1000)/((D59-E59)*1000))</f>
        <v>595.42865106620729</v>
      </c>
      <c r="K59">
        <f>(J59*(D59-E59)*1000)^(1/2)</f>
        <v>56.744731031806019</v>
      </c>
      <c r="L59">
        <f>(D59+E59)/2*1000</f>
        <v>29.540497174786601</v>
      </c>
      <c r="M59">
        <f>0.8049-0.3393*F59+(0.2488+0.0393*F59+0.0732*F59*F59)*K59/L59</f>
        <v>1.2426465547543013</v>
      </c>
      <c r="N59">
        <f>H59/1000/(M59*G59*K59)*10^6</f>
        <v>220542403.15250662</v>
      </c>
      <c r="O59">
        <f t="shared" si="0"/>
        <v>19.21160053890954</v>
      </c>
      <c r="P59">
        <f>Q59*B59*1000/K59</f>
        <v>18.981316082122497</v>
      </c>
      <c r="Q59">
        <f>LN(1/(1-F59))</f>
        <v>0.1829552710783317</v>
      </c>
    </row>
    <row r="60" spans="1:17" ht="15.6" x14ac:dyDescent="0.25">
      <c r="A60" s="10">
        <v>10</v>
      </c>
      <c r="B60" s="11">
        <v>6.3222739808493396</v>
      </c>
      <c r="C60" s="11">
        <v>829.16855191274499</v>
      </c>
      <c r="D60" s="12">
        <v>2.68365926061148E-2</v>
      </c>
      <c r="E60" s="12">
        <v>2.2822025741139802E-2</v>
      </c>
      <c r="F60" s="10">
        <v>0.14903766499641299</v>
      </c>
      <c r="G60" s="10">
        <v>2.2263119940643601</v>
      </c>
      <c r="H60" s="13">
        <v>38418618.617939398</v>
      </c>
      <c r="I60" s="13">
        <v>757846.10822391498</v>
      </c>
      <c r="J60">
        <f>560*(1+2.2*10^(-5)*H60/(G60*1000)/((D60-E60)*1000))</f>
        <v>612.9575312712816</v>
      </c>
      <c r="K60">
        <f>(J60*(D60-E60)*1000)^(1/2)</f>
        <v>49.606037885307508</v>
      </c>
      <c r="L60">
        <f>(D60+E60)/2*1000</f>
        <v>24.829309173627301</v>
      </c>
      <c r="M60">
        <f>0.8049-0.3393*F60+(0.2488+0.0393*F60+0.0732*F60*F60)*K60/L60</f>
        <v>1.266355025651575</v>
      </c>
      <c r="N60">
        <f>H60/1000/(M60*G60*K60)*10^6</f>
        <v>274704453.58949035</v>
      </c>
      <c r="O60">
        <f t="shared" si="0"/>
        <v>19.431206363491381</v>
      </c>
      <c r="P60">
        <f>Q60*B60*1000/K60</f>
        <v>20.568774959560553</v>
      </c>
      <c r="Q60">
        <f>LN(1/(1-F60))</f>
        <v>0.16138741107851395</v>
      </c>
    </row>
    <row r="61" spans="1:17" ht="15.6" x14ac:dyDescent="0.25">
      <c r="A61" s="10">
        <v>11</v>
      </c>
      <c r="B61" s="11">
        <v>6.7184490382558399</v>
      </c>
      <c r="C61" s="11">
        <v>811.20814508621504</v>
      </c>
      <c r="D61" s="12">
        <v>2.2822025741139802E-2</v>
      </c>
      <c r="E61" s="12">
        <v>2.0056879220216501E-2</v>
      </c>
      <c r="F61" s="10">
        <v>0.12063272906811601</v>
      </c>
      <c r="G61" s="10">
        <v>2.2264603834836998</v>
      </c>
      <c r="H61" s="13">
        <v>31377981.5737992</v>
      </c>
      <c r="I61" s="13">
        <v>497126.95028788102</v>
      </c>
      <c r="J61">
        <f>560*(1+2.2*10^(-5)*H61/(G61*1000)/((D61-E61)*1000))</f>
        <v>622.79175053760196</v>
      </c>
      <c r="K61">
        <f>(J61*(D61-E61)*1000)^(1/2)</f>
        <v>41.498318547367461</v>
      </c>
      <c r="L61">
        <f>(D61+E61)/2*1000</f>
        <v>21.439452480678153</v>
      </c>
      <c r="M61">
        <f>0.8049-0.3393*F61+(0.2488+0.0393*F61+0.0732*F61*F61)*K61/L61</f>
        <v>1.2567862231143552</v>
      </c>
      <c r="N61">
        <f>H61/1000/(M61*G61*K61)*10^6</f>
        <v>270220392.40802491</v>
      </c>
      <c r="O61">
        <f t="shared" si="0"/>
        <v>19.41474845217483</v>
      </c>
      <c r="P61">
        <f>Q61*B61*1000/K61</f>
        <v>20.812273693751038</v>
      </c>
      <c r="Q61">
        <f>LN(1/(1-F61))</f>
        <v>0.12855264042644179</v>
      </c>
    </row>
    <row r="62" spans="1:17" ht="15.6" x14ac:dyDescent="0.25">
      <c r="A62" s="5" t="s">
        <v>10</v>
      </c>
      <c r="B62" s="14">
        <v>1.8404402228810699</v>
      </c>
      <c r="C62" s="14">
        <v>1044.7062800319</v>
      </c>
      <c r="D62" s="15">
        <v>0.25</v>
      </c>
      <c r="E62" s="15">
        <v>0.23475126075713498</v>
      </c>
      <c r="F62" s="16">
        <v>6.0970568743962401E-2</v>
      </c>
      <c r="G62" s="16">
        <v>3.5</v>
      </c>
      <c r="H62" s="17">
        <v>32539128.227098402</v>
      </c>
      <c r="I62" s="17">
        <v>1672021.3177634301</v>
      </c>
      <c r="J62">
        <f>560*(1+2.2*10^(-5)*H62/(G62*1000)/((D62-E62)*1000))</f>
        <v>567.51129188683444</v>
      </c>
      <c r="K62">
        <f>(J62*(D62-E62)*1000)^(1/2)</f>
        <v>93.025973294364377</v>
      </c>
      <c r="L62">
        <f>(D62+E62)/2*1000</f>
        <v>242.37563037856748</v>
      </c>
      <c r="M62">
        <f>0.8049-0.3393*F62+(0.2488+0.0393*F62+0.0732*F62*F62)*K62/L62</f>
        <v>0.880728492487586</v>
      </c>
      <c r="N62">
        <f>H62/1000/(M62*G62*K62)*10^6</f>
        <v>113472755.20002417</v>
      </c>
      <c r="O62">
        <f t="shared" si="0"/>
        <v>18.547073323780435</v>
      </c>
      <c r="P62">
        <f>Q62*B62*1000/K62</f>
        <v>1.244590630540759</v>
      </c>
      <c r="Q62">
        <f>LN(1/(1-F62))</f>
        <v>6.2908457074393381E-2</v>
      </c>
    </row>
    <row r="63" spans="1:17" ht="15.6" x14ac:dyDescent="0.25">
      <c r="A63" s="18">
        <v>1</v>
      </c>
      <c r="B63" s="19">
        <v>2.27135083490196</v>
      </c>
      <c r="C63" s="19">
        <v>1017.8691472437</v>
      </c>
      <c r="D63" s="20">
        <v>0.23538989984735201</v>
      </c>
      <c r="E63" s="20">
        <v>0.195460997570895</v>
      </c>
      <c r="F63" s="18">
        <v>0.16955675085147801</v>
      </c>
      <c r="G63" s="18">
        <v>2.1238539708847401</v>
      </c>
      <c r="H63" s="21">
        <v>27977184.282290701</v>
      </c>
      <c r="I63" s="21">
        <v>1787322.06616778</v>
      </c>
      <c r="J63">
        <f>560*(1+2.2*10^(-5)*H63/(G63*1000)/((D63-E63)*1000))</f>
        <v>564.06445844585767</v>
      </c>
      <c r="K63">
        <f>(J63*(D63-E63)*1000)^(1/2)</f>
        <v>150.07489676460651</v>
      </c>
      <c r="L63">
        <f>(D63+E63)/2*1000</f>
        <v>215.42544870912351</v>
      </c>
      <c r="M63">
        <f>0.8049-0.3393*F63+(0.2488+0.0393*F63+0.0732*F63*F63)*K63/L63</f>
        <v>0.92680268660518272</v>
      </c>
      <c r="N63">
        <f>H63/1000/(M63*G63*K63)*10^6</f>
        <v>94707421.649736717</v>
      </c>
      <c r="O63">
        <f t="shared" si="0"/>
        <v>18.366302925198905</v>
      </c>
      <c r="P63">
        <f>Q63*B63*1000/K63</f>
        <v>2.8119771843878869</v>
      </c>
      <c r="Q63">
        <f>LN(1/(1-F63))</f>
        <v>0.18579568561879889</v>
      </c>
    </row>
    <row r="64" spans="1:17" ht="15.6" x14ac:dyDescent="0.25">
      <c r="A64" s="18">
        <v>2</v>
      </c>
      <c r="B64" s="19">
        <v>2.6006844148360901</v>
      </c>
      <c r="C64" s="19">
        <v>1003.11991223036</v>
      </c>
      <c r="D64" s="20">
        <v>0.195460997570895</v>
      </c>
      <c r="E64" s="20">
        <v>0.15549093846769799</v>
      </c>
      <c r="F64" s="18">
        <v>0.20438665991518601</v>
      </c>
      <c r="G64" s="18">
        <v>2.1276003413271898</v>
      </c>
      <c r="H64" s="21">
        <v>31045137.554664899</v>
      </c>
      <c r="I64" s="21">
        <v>2050197.9140562401</v>
      </c>
      <c r="J64">
        <f>560*(1+2.2*10^(-5)*H64/(G64*1000)/((D64-E64)*1000))</f>
        <v>564.49758577335967</v>
      </c>
      <c r="K64">
        <f>(J64*(D64-E64)*1000)^(1/2)</f>
        <v>150.20985941999018</v>
      </c>
      <c r="L64">
        <f>(D64+E64)/2*1000</f>
        <v>175.47596801929649</v>
      </c>
      <c r="M64">
        <f>0.8049-0.3393*F64+(0.2488+0.0393*F64+0.0732*F64*F64)*K64/L64</f>
        <v>0.95802125676885208</v>
      </c>
      <c r="N64">
        <f>H64/1000/(M64*G64*K64)*10^6</f>
        <v>101398131.47652115</v>
      </c>
      <c r="O64">
        <f t="shared" si="0"/>
        <v>18.434565221698328</v>
      </c>
      <c r="P64">
        <f>Q64*B64*1000/K64</f>
        <v>3.9586322547136468</v>
      </c>
      <c r="Q64">
        <f>LN(1/(1-F64))</f>
        <v>0.22864196481657784</v>
      </c>
    </row>
    <row r="65" spans="1:17" ht="15.6" x14ac:dyDescent="0.25">
      <c r="A65" s="18">
        <v>3</v>
      </c>
      <c r="B65" s="19">
        <v>3.0783999000248201</v>
      </c>
      <c r="C65" s="19">
        <v>1004.18101434594</v>
      </c>
      <c r="D65" s="20">
        <v>0.15549093846769799</v>
      </c>
      <c r="E65" s="20">
        <v>0.115489062664165</v>
      </c>
      <c r="F65" s="18">
        <v>0.25709643631873702</v>
      </c>
      <c r="G65" s="18">
        <v>2.13103325939128</v>
      </c>
      <c r="H65" s="21">
        <v>37797592.449821897</v>
      </c>
      <c r="I65" s="21">
        <v>2498631.9166887701</v>
      </c>
      <c r="J65">
        <f>560*(1+2.2*10^(-5)*H65/(G65*1000)/((D65-E65)*1000))</f>
        <v>565.46266113503486</v>
      </c>
      <c r="K65">
        <f>(J65*(D65-E65)*1000)^(1/2)</f>
        <v>150.39802905044641</v>
      </c>
      <c r="L65">
        <f>(D65+E65)/2*1000</f>
        <v>135.4900005659315</v>
      </c>
      <c r="M65">
        <f>0.8049-0.3393*F65+(0.2488+0.0393*F65+0.0732*F65*F65)*K65/L65</f>
        <v>1.0104291749328316</v>
      </c>
      <c r="N65">
        <f>H65/1000/(M65*G65*K65)*10^6</f>
        <v>116714788.58820473</v>
      </c>
      <c r="O65">
        <f t="shared" si="0"/>
        <v>18.575243812348951</v>
      </c>
      <c r="P65">
        <f>Q65*B65*1000/K65</f>
        <v>6.082969996504267</v>
      </c>
      <c r="Q65">
        <f>LN(1/(1-F65))</f>
        <v>0.29718903584939255</v>
      </c>
    </row>
    <row r="66" spans="1:17" ht="15.6" x14ac:dyDescent="0.25">
      <c r="A66" s="18">
        <v>4</v>
      </c>
      <c r="B66" s="19">
        <v>3.7375944947196702</v>
      </c>
      <c r="C66" s="19">
        <v>1012.13844619766</v>
      </c>
      <c r="D66" s="20">
        <v>0.115489062664165</v>
      </c>
      <c r="E66" s="20">
        <v>8.2531361959404512E-2</v>
      </c>
      <c r="F66" s="18">
        <v>0.28512819418318602</v>
      </c>
      <c r="G66" s="18">
        <v>2.1341068762541502</v>
      </c>
      <c r="H66" s="21">
        <v>40109182.472571097</v>
      </c>
      <c r="I66" s="21">
        <v>2346891.13181578</v>
      </c>
      <c r="J66">
        <f>560*(1+2.2*10^(-5)*H66/(G66*1000)/((D66-E66)*1000))</f>
        <v>567.02556809024577</v>
      </c>
      <c r="K66">
        <f>(J66*(D66-E66)*1000)^(1/2)</f>
        <v>136.70354408377682</v>
      </c>
      <c r="L66">
        <f>(D66+E66)/2*1000</f>
        <v>99.010212311784755</v>
      </c>
      <c r="M66">
        <f>0.8049-0.3393*F66+(0.2488+0.0393*F66+0.0732*F66*F66)*K66/L66</f>
        <v>1.0753626100138931</v>
      </c>
      <c r="N66">
        <f>H66/1000/(M66*G66*K66)*10^6</f>
        <v>127847705.7179607</v>
      </c>
      <c r="O66">
        <f t="shared" si="0"/>
        <v>18.666350314432599</v>
      </c>
      <c r="P66">
        <f>Q66*B66*1000/K66</f>
        <v>9.1770205642306273</v>
      </c>
      <c r="Q66">
        <f>LN(1/(1-F66))</f>
        <v>0.33565204492685913</v>
      </c>
    </row>
    <row r="67" spans="1:17" ht="15.6" x14ac:dyDescent="0.25">
      <c r="A67" s="18">
        <v>5</v>
      </c>
      <c r="B67" s="19">
        <v>4.3952898877737603</v>
      </c>
      <c r="C67" s="19">
        <v>1037.42480326533</v>
      </c>
      <c r="D67" s="20">
        <v>8.2531361959404512E-2</v>
      </c>
      <c r="E67" s="20">
        <v>6.0494701013458295E-2</v>
      </c>
      <c r="F67" s="18">
        <v>0.26668640602550497</v>
      </c>
      <c r="G67" s="18">
        <v>2.1363216047228302</v>
      </c>
      <c r="H67" s="21">
        <v>37798684.410300098</v>
      </c>
      <c r="I67" s="21">
        <v>1755211.6552915699</v>
      </c>
      <c r="J67">
        <f>560*(1+2.2*10^(-5)*H67/(G67*1000)/((D67-E67)*1000))</f>
        <v>569.89179187110039</v>
      </c>
      <c r="K67">
        <f>(J67*(D67-E67)*1000)^(1/2)</f>
        <v>112.06476785029801</v>
      </c>
      <c r="L67">
        <f>(D67+E67)/2*1000</f>
        <v>71.513031486431402</v>
      </c>
      <c r="M67">
        <f>0.8049-0.3393*F67+(0.2488+0.0393*F67+0.0732*F67*F67)*K67/L67</f>
        <v>1.1288784727940153</v>
      </c>
      <c r="N67">
        <f>H67/1000/(M67*G67*K67)*10^6</f>
        <v>139860077.55885276</v>
      </c>
      <c r="O67">
        <f t="shared" ref="O67:O130" si="1">LN(N67)</f>
        <v>18.756153034786195</v>
      </c>
      <c r="P67">
        <f>Q67*B67*1000/K67</f>
        <v>12.165635615290663</v>
      </c>
      <c r="Q67">
        <f>LN(1/(1-F67))</f>
        <v>0.31018184597362353</v>
      </c>
    </row>
    <row r="68" spans="1:17" ht="15.6" x14ac:dyDescent="0.25">
      <c r="A68" s="5" t="s">
        <v>10</v>
      </c>
      <c r="B68" s="14">
        <v>1.8404402228810699</v>
      </c>
      <c r="C68" s="14">
        <v>1048.13829709169</v>
      </c>
      <c r="D68" s="15">
        <v>0.25</v>
      </c>
      <c r="E68" s="15">
        <v>0.23474521745455801</v>
      </c>
      <c r="F68" s="16">
        <v>6.09947322888525E-2</v>
      </c>
      <c r="G68" s="16">
        <v>3.5</v>
      </c>
      <c r="H68" s="17">
        <v>31841805.4446969</v>
      </c>
      <c r="I68" s="17">
        <v>1636237.8623895601</v>
      </c>
      <c r="J68">
        <f>560*(1+2.2*10^(-5)*H68/(G68*1000)/((D68-E68)*1000))</f>
        <v>567.34741087468478</v>
      </c>
      <c r="K68">
        <f>(J68*(D68-E68)*1000)^(1/2)</f>
        <v>93.030970007911051</v>
      </c>
      <c r="L68">
        <f>(D68+E68)/2*1000</f>
        <v>242.37260872727902</v>
      </c>
      <c r="M68">
        <f>0.8049-0.3393*F68+(0.2488+0.0393*F68+0.0732*F68*F68)*K68/L68</f>
        <v>0.88072712858797453</v>
      </c>
      <c r="N68">
        <f>H68/1000/(M68*G68*K68)*10^6</f>
        <v>111035209.66159557</v>
      </c>
      <c r="O68">
        <f t="shared" si="1"/>
        <v>18.525357913136524</v>
      </c>
      <c r="P68">
        <f>Q68*B68*1000/K68</f>
        <v>1.2450328576379497</v>
      </c>
      <c r="Q68">
        <f>LN(1/(1-F68))</f>
        <v>6.2934189873584748E-2</v>
      </c>
    </row>
    <row r="69" spans="1:17" ht="15.6" x14ac:dyDescent="0.25">
      <c r="A69" s="18">
        <v>1</v>
      </c>
      <c r="B69" s="19">
        <v>2.27109064744486</v>
      </c>
      <c r="C69" s="19">
        <v>1019.41019901348</v>
      </c>
      <c r="D69" s="20">
        <v>0.23547148222980299</v>
      </c>
      <c r="E69" s="20">
        <v>0.19554951965890199</v>
      </c>
      <c r="F69" s="18">
        <v>0.169468571462978</v>
      </c>
      <c r="G69" s="18">
        <v>2.1231047915765799</v>
      </c>
      <c r="H69" s="21">
        <v>27405723.728152402</v>
      </c>
      <c r="I69" s="21">
        <v>1751241.38109513</v>
      </c>
      <c r="J69">
        <f>560*(1+2.2*10^(-5)*H69/(G69*1000)/((D69-E69)*1000))</f>
        <v>563.98353529619078</v>
      </c>
      <c r="K69">
        <f>(J69*(D69-E69)*1000)^(1/2)</f>
        <v>150.0510899217295</v>
      </c>
      <c r="L69">
        <f>(D69+E69)/2*1000</f>
        <v>215.51050094435249</v>
      </c>
      <c r="M69">
        <f>0.8049-0.3393*F69+(0.2488+0.0393*F69+0.0732*F69*F69)*K69/L69</f>
        <v>0.9267294023695285</v>
      </c>
      <c r="N69">
        <f>H69/1000/(M69*G69*K69)*10^6</f>
        <v>92827733.858813643</v>
      </c>
      <c r="O69">
        <f t="shared" si="1"/>
        <v>18.346256009345016</v>
      </c>
      <c r="P69">
        <f>Q69*B69*1000/K69</f>
        <v>2.8104941094691216</v>
      </c>
      <c r="Q69">
        <f>LN(1/(1-F69))</f>
        <v>0.18568950773449089</v>
      </c>
    </row>
    <row r="70" spans="1:17" ht="15.6" x14ac:dyDescent="0.25">
      <c r="A70" s="18">
        <v>2</v>
      </c>
      <c r="B70" s="19">
        <v>2.6004051861719</v>
      </c>
      <c r="C70" s="19">
        <v>1004.18695835608</v>
      </c>
      <c r="D70" s="20">
        <v>0.19554951965890199</v>
      </c>
      <c r="E70" s="20">
        <v>0.15553754827192001</v>
      </c>
      <c r="F70" s="18">
        <v>0.204508405932912</v>
      </c>
      <c r="G70" s="18">
        <v>2.12685170859426</v>
      </c>
      <c r="H70" s="21">
        <v>30834094.471397601</v>
      </c>
      <c r="I70" s="21">
        <v>2040955.2316585199</v>
      </c>
      <c r="J70">
        <f>560*(1+2.2*10^(-5)*H70/(G70*1000)/((D70-E70)*1000))</f>
        <v>564.46390297558969</v>
      </c>
      <c r="K70">
        <f>(J70*(D70-E70)*1000)^(1/2)</f>
        <v>150.28410938899518</v>
      </c>
      <c r="L70">
        <f>(D70+E70)/2*1000</f>
        <v>175.543533965411</v>
      </c>
      <c r="M70">
        <f>0.8049-0.3393*F70+(0.2488+0.0393*F70+0.0732*F70*F70)*K70/L70</f>
        <v>0.95801146278905192</v>
      </c>
      <c r="N70">
        <f>H70/1000/(M70*G70*K70)*10^6</f>
        <v>100695536.6401885</v>
      </c>
      <c r="O70">
        <f t="shared" si="1"/>
        <v>18.427612033371712</v>
      </c>
      <c r="P70">
        <f>Q70*B70*1000/K70</f>
        <v>3.9588995941545781</v>
      </c>
      <c r="Q70">
        <f>LN(1/(1-F70))</f>
        <v>0.22879499811482279</v>
      </c>
    </row>
    <row r="71" spans="1:17" ht="15.6" x14ac:dyDescent="0.25">
      <c r="A71" s="18">
        <v>3</v>
      </c>
      <c r="B71" s="19">
        <v>3.07775423986853</v>
      </c>
      <c r="C71" s="19">
        <v>1008.16694797165</v>
      </c>
      <c r="D71" s="20">
        <v>0.15553754827192001</v>
      </c>
      <c r="E71" s="20">
        <v>0.115563533401578</v>
      </c>
      <c r="F71" s="18">
        <v>0.25684043030864201</v>
      </c>
      <c r="G71" s="18">
        <v>2.1302888559189199</v>
      </c>
      <c r="H71" s="21">
        <v>37955829.997562602</v>
      </c>
      <c r="I71" s="21">
        <v>2499461.66593091</v>
      </c>
      <c r="J71">
        <f>560*(1+2.2*10^(-5)*H71/(G71*1000)/((D71-E71)*1000))</f>
        <v>565.49127173747308</v>
      </c>
      <c r="K71">
        <f>(J71*(D71-E71)*1000)^(1/2)</f>
        <v>150.34944797199077</v>
      </c>
      <c r="L71">
        <f>(D71+E71)/2*1000</f>
        <v>135.55054083674901</v>
      </c>
      <c r="M71">
        <f>0.8049-0.3393*F71+(0.2488+0.0393*F71+0.0732*F71*F71)*K71/L71</f>
        <v>1.0102689162076754</v>
      </c>
      <c r="N71">
        <f>H71/1000/(M71*G71*K71)*10^6</f>
        <v>117300852.53509024</v>
      </c>
      <c r="O71">
        <f t="shared" si="1"/>
        <v>18.580252581586127</v>
      </c>
      <c r="P71">
        <f>Q71*B71*1000/K71</f>
        <v>6.0766062667105603</v>
      </c>
      <c r="Q71">
        <f>LN(1/(1-F71))</f>
        <v>0.29684449326990403</v>
      </c>
    </row>
    <row r="72" spans="1:17" ht="15.6" x14ac:dyDescent="0.25">
      <c r="A72" s="18">
        <v>4</v>
      </c>
      <c r="B72" s="19">
        <v>3.73571856996106</v>
      </c>
      <c r="C72" s="19">
        <v>1015.59124684059</v>
      </c>
      <c r="D72" s="20">
        <v>0.115563533401578</v>
      </c>
      <c r="E72" s="20">
        <v>8.2624541115399588E-2</v>
      </c>
      <c r="F72" s="18">
        <v>0.28478286385922402</v>
      </c>
      <c r="G72" s="18">
        <v>2.1333619005287101</v>
      </c>
      <c r="H72" s="21">
        <v>40378244.399335504</v>
      </c>
      <c r="I72" s="21">
        <v>2353593.6183109502</v>
      </c>
      <c r="J72">
        <f>560*(1+2.2*10^(-5)*H72/(G72*1000)/((D72-E72)*1000))</f>
        <v>567.079185570704</v>
      </c>
      <c r="K72">
        <f>(J72*(D72-E72)*1000)^(1/2)</f>
        <v>136.67120003558085</v>
      </c>
      <c r="L72">
        <f>(D72+E72)/2*1000</f>
        <v>99.094037258488797</v>
      </c>
      <c r="M72">
        <f>0.8049-0.3393*F72+(0.2488+0.0393*F72+0.0732*F72*F72)*K72/L72</f>
        <v>1.0750437609687766</v>
      </c>
      <c r="N72">
        <f>H72/1000/(M72*G72*K72)*10^6</f>
        <v>128818947.57527727</v>
      </c>
      <c r="O72">
        <f t="shared" si="1"/>
        <v>18.673918469318838</v>
      </c>
      <c r="P72">
        <f>Q72*B72*1000/K72</f>
        <v>9.1613845034014538</v>
      </c>
      <c r="Q72">
        <f>LN(1/(1-F72))</f>
        <v>0.3351690954814891</v>
      </c>
    </row>
    <row r="73" spans="1:17" ht="15.6" x14ac:dyDescent="0.25">
      <c r="A73" s="18">
        <v>5</v>
      </c>
      <c r="B73" s="19">
        <v>4.3952962270317899</v>
      </c>
      <c r="C73" s="19">
        <v>1033.4204221697901</v>
      </c>
      <c r="D73" s="20">
        <v>8.2624541115399588E-2</v>
      </c>
      <c r="E73" s="20">
        <v>6.0510889366084598E-2</v>
      </c>
      <c r="F73" s="18">
        <v>0.26731670494813298</v>
      </c>
      <c r="G73" s="18">
        <v>2.1355764999866</v>
      </c>
      <c r="H73" s="21">
        <v>36901454.6865694</v>
      </c>
      <c r="I73" s="21">
        <v>1726567.23678607</v>
      </c>
      <c r="J73">
        <f>560*(1+2.2*10^(-5)*H73/(G73*1000)/((D73-E73)*1000))</f>
        <v>569.62672565667378</v>
      </c>
      <c r="K73">
        <f>(J73*(D73-E73)*1000)^(1/2)</f>
        <v>112.23425073601318</v>
      </c>
      <c r="L73">
        <f>(D73+E73)/2*1000</f>
        <v>71.567715240742103</v>
      </c>
      <c r="M73">
        <f>0.8049-0.3393*F73+(0.2488+0.0393*F73+0.0732*F73*F73)*K73/L73</f>
        <v>1.1290517536407958</v>
      </c>
      <c r="N73">
        <f>H73/1000/(M73*G73*K73)*10^6</f>
        <v>136360659.28054056</v>
      </c>
      <c r="O73">
        <f t="shared" si="1"/>
        <v>18.730813840075182</v>
      </c>
      <c r="P73">
        <f>Q73*B73*1000/K73</f>
        <v>12.180956928741489</v>
      </c>
      <c r="Q73">
        <f>LN(1/(1-F73))</f>
        <v>0.3110417372410384</v>
      </c>
    </row>
    <row r="74" spans="1:17" ht="15.6" x14ac:dyDescent="0.25">
      <c r="A74" s="5" t="s">
        <v>9</v>
      </c>
      <c r="B74" s="14">
        <v>1.6698939726651301</v>
      </c>
      <c r="C74" s="14">
        <v>1108.79638548251</v>
      </c>
      <c r="D74" s="15">
        <v>0.25</v>
      </c>
      <c r="E74" s="15">
        <v>0.22249391256644699</v>
      </c>
      <c r="F74" s="16">
        <v>0.109980357591176</v>
      </c>
      <c r="G74" s="16">
        <v>4.0999999999999996</v>
      </c>
      <c r="H74" s="17">
        <v>44448199.603344403</v>
      </c>
      <c r="I74" s="17">
        <v>2748388.41298095</v>
      </c>
      <c r="J74">
        <f>560*(1+2.2*10^(-5)*H74/(G74*1000)/((D74-E74)*1000))</f>
        <v>564.85570401892119</v>
      </c>
      <c r="K74">
        <f>(J74*(D74-E74)*1000)^(1/2)</f>
        <v>124.64738417666689</v>
      </c>
      <c r="L74">
        <f>(D74+E74)/2*1000</f>
        <v>236.24695628322351</v>
      </c>
      <c r="M74">
        <f>0.8049-0.3393*F74+(0.2488+0.0393*F74+0.0732*F74*F74)*K74/L74</f>
        <v>0.90160184360350026</v>
      </c>
      <c r="N74">
        <f>H74/1000/(M74*G74*K74)*10^6</f>
        <v>96465575.06204848</v>
      </c>
      <c r="O74">
        <f t="shared" si="1"/>
        <v>18.384696767555802</v>
      </c>
      <c r="P74">
        <f>Q74*B74*1000/K74</f>
        <v>1.5609012921141325</v>
      </c>
      <c r="Q74">
        <f>LN(1/(1-F74))</f>
        <v>0.11651174637721882</v>
      </c>
    </row>
    <row r="75" spans="1:17" ht="15.6" x14ac:dyDescent="0.25">
      <c r="A75" s="18">
        <v>1</v>
      </c>
      <c r="B75" s="19">
        <v>1.7112735110783901</v>
      </c>
      <c r="C75" s="19">
        <v>1064.8741114292</v>
      </c>
      <c r="D75" s="20">
        <v>0.22249391256644699</v>
      </c>
      <c r="E75" s="20">
        <v>0.19958007624392998</v>
      </c>
      <c r="F75" s="18">
        <v>0.102940085190681</v>
      </c>
      <c r="G75" s="18">
        <v>4.10202546229152</v>
      </c>
      <c r="H75" s="21">
        <v>37281195.897849001</v>
      </c>
      <c r="I75" s="21">
        <v>2033093.61717657</v>
      </c>
      <c r="J75">
        <f>560*(1+2.2*10^(-5)*H75/(G75*1000)/((D75-E75)*1000))</f>
        <v>564.88657292751998</v>
      </c>
      <c r="K75">
        <f>(J75*(D75-E75)*1000)^(1/2)</f>
        <v>113.77046397395398</v>
      </c>
      <c r="L75">
        <f>(D75+E75)/2*1000</f>
        <v>211.03699440518847</v>
      </c>
      <c r="M75">
        <f>0.8049-0.3393*F75+(0.2488+0.0393*F75+0.0732*F75*F75)*K75/L75</f>
        <v>0.90670013440398467</v>
      </c>
      <c r="N75">
        <f>H75/1000/(M75*G75*K75)*10^6</f>
        <v>88104537.144155622</v>
      </c>
      <c r="O75">
        <f t="shared" si="1"/>
        <v>18.294034589513995</v>
      </c>
      <c r="P75">
        <f>Q75*B75*1000/K75</f>
        <v>1.6339929208639965</v>
      </c>
      <c r="Q75">
        <f>LN(1/(1-F75))</f>
        <v>0.10863262449478624</v>
      </c>
    </row>
    <row r="76" spans="1:17" ht="15.6" x14ac:dyDescent="0.25">
      <c r="A76" s="18">
        <v>2</v>
      </c>
      <c r="B76" s="19">
        <v>1.8636947381642801</v>
      </c>
      <c r="C76" s="19">
        <v>1059.69861316319</v>
      </c>
      <c r="D76" s="20">
        <v>0.19958007624392998</v>
      </c>
      <c r="E76" s="20">
        <v>0.18136318563083101</v>
      </c>
      <c r="F76" s="18">
        <v>9.1230386905728003E-2</v>
      </c>
      <c r="G76" s="18">
        <v>4.1038120932766304</v>
      </c>
      <c r="H76" s="21">
        <v>32989577.689479999</v>
      </c>
      <c r="I76" s="21">
        <v>1645049.42398345</v>
      </c>
      <c r="J76">
        <f>560*(1+2.2*10^(-5)*H76/(G76*1000)/((D76-E76)*1000))</f>
        <v>565.4365795403221</v>
      </c>
      <c r="K76">
        <f>(J76*(D76-E76)*1000)^(1/2)</f>
        <v>101.49136080539508</v>
      </c>
      <c r="L76">
        <f>(D76+E76)/2*1000</f>
        <v>190.4716309373805</v>
      </c>
      <c r="M76">
        <f>0.8049-0.3393*F76+(0.2488+0.0393*F76+0.0732*F76*F76)*K76/L76</f>
        <v>0.90875177755464898</v>
      </c>
      <c r="N76">
        <f>H76/1000/(M76*G76*K76)*10^6</f>
        <v>87159542.129342377</v>
      </c>
      <c r="O76">
        <f t="shared" si="1"/>
        <v>18.283250814806866</v>
      </c>
      <c r="P76">
        <f>Q76*B76*1000/K76</f>
        <v>1.7566803029175249</v>
      </c>
      <c r="Q76">
        <f>LN(1/(1-F76))</f>
        <v>9.5663667870171123E-2</v>
      </c>
    </row>
    <row r="77" spans="1:17" ht="15.6" x14ac:dyDescent="0.25">
      <c r="A77" s="18">
        <v>3</v>
      </c>
      <c r="B77" s="19">
        <v>2.56190403354789</v>
      </c>
      <c r="C77" s="19">
        <v>1063.82873958545</v>
      </c>
      <c r="D77" s="20">
        <v>0.181108479177712</v>
      </c>
      <c r="E77" s="20">
        <v>0.14650704621058599</v>
      </c>
      <c r="F77" s="18">
        <v>0.19094820023952699</v>
      </c>
      <c r="G77" s="18">
        <v>3.3089764348529598</v>
      </c>
      <c r="H77" s="21">
        <v>36404808.740908504</v>
      </c>
      <c r="I77" s="21">
        <v>2354734.09431034</v>
      </c>
      <c r="J77">
        <f>560*(1+2.2*10^(-5)*H77/(G77*1000)/((D77-E77)*1000))</f>
        <v>563.91725372712062</v>
      </c>
      <c r="K77">
        <f>(J77*(D77-E77)*1000)^(1/2)</f>
        <v>139.68659582739051</v>
      </c>
      <c r="L77">
        <f>(D77+E77)/2*1000</f>
        <v>163.80776269414898</v>
      </c>
      <c r="M77">
        <f>0.8049-0.3393*F77+(0.2488+0.0393*F77+0.0732*F77*F77)*K77/L77</f>
        <v>0.96094994439138148</v>
      </c>
      <c r="N77">
        <f>H77/1000/(M77*G77*K77)*10^6</f>
        <v>81961439.953112513</v>
      </c>
      <c r="O77">
        <f t="shared" si="1"/>
        <v>18.221759450154682</v>
      </c>
      <c r="P77">
        <f>Q77*B77*1000/K77</f>
        <v>3.8861840929158724</v>
      </c>
      <c r="Q77">
        <f>LN(1/(1-F77))</f>
        <v>0.2118923346032611</v>
      </c>
    </row>
    <row r="78" spans="1:17" ht="15.6" x14ac:dyDescent="0.25">
      <c r="A78" s="18">
        <v>4</v>
      </c>
      <c r="B78" s="19">
        <v>2.8836795097297898</v>
      </c>
      <c r="C78" s="19">
        <v>1063.93174848132</v>
      </c>
      <c r="D78" s="20">
        <v>0.14650704621058599</v>
      </c>
      <c r="E78" s="20">
        <v>0.120014592763382</v>
      </c>
      <c r="F78" s="18">
        <v>0.180703821077947</v>
      </c>
      <c r="G78" s="18">
        <v>3.3113646500576399</v>
      </c>
      <c r="H78" s="21">
        <v>34912152.982701696</v>
      </c>
      <c r="I78" s="21">
        <v>1991556.5171252899</v>
      </c>
      <c r="J78">
        <f>560*(1+2.2*10^(-5)*H78/(G78*1000)/((D78-E78)*1000))</f>
        <v>564.90295775966877</v>
      </c>
      <c r="K78">
        <f>(J78*(D78-E78)*1000)^(1/2)</f>
        <v>122.3342360528559</v>
      </c>
      <c r="L78">
        <f>(D78+E78)/2*1000</f>
        <v>133.26081948698399</v>
      </c>
      <c r="M78">
        <f>0.8049-0.3393*F78+(0.2488+0.0393*F78+0.0732*F78*F78)*K78/L78</f>
        <v>0.98070073719151374</v>
      </c>
      <c r="N78">
        <f>H78/1000/(M78*G78*K78)*10^6</f>
        <v>87879000.282528847</v>
      </c>
      <c r="O78">
        <f t="shared" si="1"/>
        <v>18.291471429477525</v>
      </c>
      <c r="P78">
        <f>Q78*B78*1000/K78</f>
        <v>4.6981540262402692</v>
      </c>
      <c r="Q78">
        <f>LN(1/(1-F78))</f>
        <v>0.19930962567771895</v>
      </c>
    </row>
    <row r="79" spans="1:17" ht="15.6" x14ac:dyDescent="0.25">
      <c r="A79" s="18">
        <v>6</v>
      </c>
      <c r="B79" s="19">
        <v>2.9738119458783698</v>
      </c>
      <c r="C79" s="19">
        <v>786.36668731980296</v>
      </c>
      <c r="D79" s="20">
        <v>0.120014592763382</v>
      </c>
      <c r="E79" s="20">
        <v>0.11027177425943099</v>
      </c>
      <c r="F79" s="18">
        <v>8.1112696465980003E-2</v>
      </c>
      <c r="G79" s="18">
        <v>3.31303893852124</v>
      </c>
      <c r="H79" s="21">
        <v>55292874.202378497</v>
      </c>
      <c r="I79" s="21">
        <v>2000688.4416215599</v>
      </c>
      <c r="J79">
        <f>560*(1+2.2*10^(-5)*H79/(G79*1000)/((D79-E79)*1000))</f>
        <v>581.10419160071058</v>
      </c>
      <c r="K79">
        <f>(J79*(D79-E79)*1000)^(1/2)</f>
        <v>75.243555675226389</v>
      </c>
      <c r="L79">
        <f>(D79+E79)/2*1000</f>
        <v>115.14318351140649</v>
      </c>
      <c r="M79">
        <f>0.8049-0.3393*F79+(0.2488+0.0393*F79+0.0732*F79*F79)*K79/L79</f>
        <v>0.94236165624550416</v>
      </c>
      <c r="N79">
        <f>H79/1000/(M79*G79*K79)*10^6</f>
        <v>235372493.69195193</v>
      </c>
      <c r="O79">
        <f t="shared" si="1"/>
        <v>19.276679896735995</v>
      </c>
      <c r="P79">
        <f>Q79*B79*1000/K79</f>
        <v>3.3432774948816109</v>
      </c>
      <c r="Q79">
        <f>LN(1/(1-F79))</f>
        <v>8.4591793597611986E-2</v>
      </c>
    </row>
    <row r="80" spans="1:17" ht="15.6" x14ac:dyDescent="0.25">
      <c r="A80" s="18">
        <v>7</v>
      </c>
      <c r="B80" s="19">
        <v>3.0657928269143202</v>
      </c>
      <c r="C80" s="19">
        <v>784.232354789233</v>
      </c>
      <c r="D80" s="20">
        <v>0.11027177425943099</v>
      </c>
      <c r="E80" s="20">
        <v>0.101809328650749</v>
      </c>
      <c r="F80" s="18">
        <v>7.6672189655942802E-2</v>
      </c>
      <c r="G80" s="18">
        <v>3.3136180944337101</v>
      </c>
      <c r="H80" s="21">
        <v>47735406.9940442</v>
      </c>
      <c r="I80" s="21">
        <v>1575613.1834339099</v>
      </c>
      <c r="J80">
        <f>560*(1+2.2*10^(-5)*H80/(G80*1000)/((D80-E80)*1000))</f>
        <v>580.97263478460468</v>
      </c>
      <c r="K80">
        <f>(J80*(D80-E80)*1000)^(1/2)</f>
        <v>70.117396714348899</v>
      </c>
      <c r="L80">
        <f>(D80+E80)/2*1000</f>
        <v>106.04055145509001</v>
      </c>
      <c r="M80">
        <f>0.8049-0.3393*F80+(0.2488+0.0393*F80+0.0732*F80*F80)*K80/L80</f>
        <v>0.94567659955450445</v>
      </c>
      <c r="N80">
        <f>H80/1000/(M80*G80*K80)*10^6</f>
        <v>217254985.11112046</v>
      </c>
      <c r="O80">
        <f t="shared" si="1"/>
        <v>19.196582268272842</v>
      </c>
      <c r="P80">
        <f>Q80*B80*1000/K80</f>
        <v>3.4878820087602294</v>
      </c>
      <c r="Q80">
        <f>LN(1/(1-F80))</f>
        <v>7.9770950063585588E-2</v>
      </c>
    </row>
    <row r="81" spans="1:17" ht="15.6" x14ac:dyDescent="0.25">
      <c r="A81" s="18">
        <v>8</v>
      </c>
      <c r="B81" s="19">
        <v>3.30128941006256</v>
      </c>
      <c r="C81" s="19">
        <v>770.81484039194902</v>
      </c>
      <c r="D81" s="20">
        <v>0.101809328650749</v>
      </c>
      <c r="E81" s="20">
        <v>9.5286043098838799E-2</v>
      </c>
      <c r="F81" s="18">
        <v>6.4010681242597497E-2</v>
      </c>
      <c r="G81" s="18">
        <v>3.3141035227678302</v>
      </c>
      <c r="H81" s="21">
        <v>46039028.702874899</v>
      </c>
      <c r="I81" s="21">
        <v>1408501.39957244</v>
      </c>
      <c r="J81">
        <f>560*(1+2.2*10^(-5)*H81/(G81*1000)/((D81-E81)*1000))</f>
        <v>586.23640946711566</v>
      </c>
      <c r="K81">
        <f>(J81*(D81-E81)*1000)^(1/2)</f>
        <v>61.840015361257379</v>
      </c>
      <c r="L81">
        <f>(D81+E81)/2*1000</f>
        <v>98.547685874793899</v>
      </c>
      <c r="M81">
        <f>0.8049-0.3393*F81+(0.2488+0.0393*F81+0.0732*F81*F81)*K81/L81</f>
        <v>0.94107335929033553</v>
      </c>
      <c r="N81">
        <f>H81/1000/(M81*G81*K81)*10^6</f>
        <v>238708022.08299351</v>
      </c>
      <c r="O81">
        <f t="shared" si="1"/>
        <v>19.290751698130155</v>
      </c>
      <c r="P81">
        <f>Q81*B81*1000/K81</f>
        <v>3.531439982225073</v>
      </c>
      <c r="Q81">
        <f>LN(1/(1-F81))</f>
        <v>6.6151214153629317E-2</v>
      </c>
    </row>
    <row r="82" spans="1:17" ht="15.6" x14ac:dyDescent="0.25">
      <c r="A82" s="18">
        <v>9</v>
      </c>
      <c r="B82" s="19">
        <v>3.3766686503644801</v>
      </c>
      <c r="C82" s="19">
        <v>765.19603885596302</v>
      </c>
      <c r="D82" s="20">
        <v>9.5286043098838799E-2</v>
      </c>
      <c r="E82" s="20">
        <v>9.0019473521013402E-2</v>
      </c>
      <c r="F82" s="18">
        <v>5.5213209466800001E-2</v>
      </c>
      <c r="G82" s="18">
        <v>3.3144662878473898</v>
      </c>
      <c r="H82" s="21">
        <v>44167872.346492</v>
      </c>
      <c r="I82" s="21">
        <v>1244193.9891578001</v>
      </c>
      <c r="J82">
        <f>560*(1+2.2*10^(-5)*H82/(G82*1000)/((D82-E82)*1000))</f>
        <v>591.17279579331841</v>
      </c>
      <c r="K82">
        <f>(J82*(D82-E82)*1000)^(1/2)</f>
        <v>55.798321314920194</v>
      </c>
      <c r="L82">
        <f>(D82+E82)/2*1000</f>
        <v>92.652758309926099</v>
      </c>
      <c r="M82">
        <f>0.8049-0.3393*F82+(0.2488+0.0393*F82+0.0732*F82*F82)*K82/L82</f>
        <v>0.93744227341052455</v>
      </c>
      <c r="N82">
        <f>H82/1000/(M82*G82*K82)*10^6</f>
        <v>254757633.24731123</v>
      </c>
      <c r="O82">
        <f t="shared" si="1"/>
        <v>19.355823193297542</v>
      </c>
      <c r="P82">
        <f>Q82*B82*1000/K82</f>
        <v>3.4370434935444067</v>
      </c>
      <c r="Q82">
        <f>LN(1/(1-F82))</f>
        <v>5.6795995427459438E-2</v>
      </c>
    </row>
    <row r="83" spans="1:17" ht="15.6" x14ac:dyDescent="0.25">
      <c r="A83" s="5" t="s">
        <v>9</v>
      </c>
      <c r="B83" s="14">
        <v>1.66976290215835</v>
      </c>
      <c r="C83" s="14">
        <v>1115.4086037494101</v>
      </c>
      <c r="D83" s="15">
        <v>0.25</v>
      </c>
      <c r="E83" s="15">
        <v>0.22267933195259301</v>
      </c>
      <c r="F83" s="16">
        <v>0.109238976598988</v>
      </c>
      <c r="G83" s="16">
        <v>4.0999999999999996</v>
      </c>
      <c r="H83" s="17">
        <v>43895347.962120399</v>
      </c>
      <c r="I83" s="17">
        <v>2707947.4057758101</v>
      </c>
      <c r="J83">
        <f>560*(1+2.2*10^(-5)*H83/(G83*1000)/((D83-E83)*1000))</f>
        <v>564.82785293925042</v>
      </c>
      <c r="K83">
        <f>(J83*(D83-E83)*1000)^(1/2)</f>
        <v>124.2234851953642</v>
      </c>
      <c r="L83">
        <f>(D83+E83)/2*1000</f>
        <v>236.33966597629652</v>
      </c>
      <c r="M83">
        <f>0.8049-0.3393*F83+(0.2488+0.0393*F83+0.0732*F83*F83)*K83/L83</f>
        <v>0.90132366660785956</v>
      </c>
      <c r="N83">
        <f>H83/1000/(M83*G83*K83)*10^6</f>
        <v>95620311.688819841</v>
      </c>
      <c r="O83">
        <f t="shared" si="1"/>
        <v>18.375895820818286</v>
      </c>
      <c r="P83">
        <f>Q83*B83*1000/K83</f>
        <v>1.5549126481580537</v>
      </c>
      <c r="Q83">
        <f>LN(1/(1-F83))</f>
        <v>0.1156790991576532</v>
      </c>
    </row>
    <row r="84" spans="1:17" ht="15.6" x14ac:dyDescent="0.25">
      <c r="A84" s="18">
        <v>1</v>
      </c>
      <c r="B84" s="19">
        <v>1.68797700636488</v>
      </c>
      <c r="C84" s="19">
        <v>1064.03589617528</v>
      </c>
      <c r="D84" s="20">
        <v>0.22267933195259301</v>
      </c>
      <c r="E84" s="20">
        <v>0.19991684849080701</v>
      </c>
      <c r="F84" s="18">
        <v>0.102175023429147</v>
      </c>
      <c r="G84" s="18">
        <v>4.1020121244074597</v>
      </c>
      <c r="H84" s="21">
        <v>36949817.990477301</v>
      </c>
      <c r="I84" s="21">
        <v>2017551.82397259</v>
      </c>
      <c r="J84">
        <f>560*(1+2.2*10^(-5)*H84/(G84*1000)/((D84-E84)*1000))</f>
        <v>564.87535706455981</v>
      </c>
      <c r="K84">
        <f>(J84*(D84-E84)*1000)^(1/2)</f>
        <v>113.39297144511428</v>
      </c>
      <c r="L84">
        <f>(D84+E84)/2*1000</f>
        <v>211.29809022170002</v>
      </c>
      <c r="M84">
        <f>0.8049-0.3393*F84+(0.2488+0.0393*F84+0.0732*F84*F84)*K84/L84</f>
        <v>0.90631536445218752</v>
      </c>
      <c r="N84">
        <f>H84/1000/(M84*G84*K84)*10^6</f>
        <v>87649589.250165999</v>
      </c>
      <c r="O84">
        <f t="shared" si="1"/>
        <v>18.288857483070291</v>
      </c>
      <c r="P84">
        <f>Q84*B84*1000/K84</f>
        <v>1.6044238402748985</v>
      </c>
      <c r="Q84">
        <f>LN(1/(1-F84))</f>
        <v>0.10778013327204372</v>
      </c>
    </row>
    <row r="85" spans="1:17" ht="15.6" x14ac:dyDescent="0.25">
      <c r="A85" s="18">
        <v>2</v>
      </c>
      <c r="B85" s="19">
        <v>1.8886678847927401</v>
      </c>
      <c r="C85" s="19">
        <v>1066.77313230699</v>
      </c>
      <c r="D85" s="20">
        <v>0.19991684849080701</v>
      </c>
      <c r="E85" s="20">
        <v>0.18179369291841802</v>
      </c>
      <c r="F85" s="18">
        <v>9.06081448094707E-2</v>
      </c>
      <c r="G85" s="18">
        <v>4.10378797568388</v>
      </c>
      <c r="H85" s="21">
        <v>32824351.342869699</v>
      </c>
      <c r="I85" s="21">
        <v>1660157.8866965</v>
      </c>
      <c r="J85">
        <f>560*(1+2.2*10^(-5)*H85/(G85*1000)/((D85-E85)*1000))</f>
        <v>565.43736049123129</v>
      </c>
      <c r="K85">
        <f>(J85*(D85-E85)*1000)^(1/2)</f>
        <v>101.22998197482595</v>
      </c>
      <c r="L85">
        <f>(D85+E85)/2*1000</f>
        <v>190.85527070461251</v>
      </c>
      <c r="M85">
        <f>0.8049-0.3393*F85+(0.2488+0.0393*F85+0.0732*F85*F85)*K85/L85</f>
        <v>0.90832808616577654</v>
      </c>
      <c r="N85">
        <f>H85/1000/(M85*G85*K85)*10^6</f>
        <v>86987997.897385925</v>
      </c>
      <c r="O85">
        <f t="shared" si="1"/>
        <v>18.281280711899704</v>
      </c>
      <c r="P85">
        <f>Q85*B85*1000/K85</f>
        <v>1.7720456894174039</v>
      </c>
      <c r="Q85">
        <f>LN(1/(1-F85))</f>
        <v>9.4979193876628662E-2</v>
      </c>
    </row>
    <row r="86" spans="1:17" ht="15.6" x14ac:dyDescent="0.25">
      <c r="A86" s="18">
        <v>3</v>
      </c>
      <c r="B86" s="19">
        <v>2.37279171736443</v>
      </c>
      <c r="C86" s="19">
        <v>1066.3241758147001</v>
      </c>
      <c r="D86" s="20">
        <v>0.18156075451510101</v>
      </c>
      <c r="E86" s="20">
        <v>0.158717578505777</v>
      </c>
      <c r="F86" s="18">
        <v>0.12574634554556499</v>
      </c>
      <c r="G86" s="18">
        <v>3.3007427000143301</v>
      </c>
      <c r="H86" s="21">
        <v>29579156.249189299</v>
      </c>
      <c r="I86" s="21">
        <v>1596944.70521394</v>
      </c>
      <c r="J86">
        <f>560*(1+2.2*10^(-5)*H86/(G86*1000)/((D86-E86)*1000))</f>
        <v>564.8331283863389</v>
      </c>
      <c r="K86">
        <f>(J86*(D86-E86)*1000)^(1/2)</f>
        <v>113.58953546707656</v>
      </c>
      <c r="L86">
        <f>(D86+E86)/2*1000</f>
        <v>170.139166510439</v>
      </c>
      <c r="M86">
        <f>0.8049-0.3393*F86+(0.2488+0.0393*F86+0.0732*F86*F86)*K86/L86</f>
        <v>0.93241195790935216</v>
      </c>
      <c r="N86">
        <f>H86/1000/(M86*G86*K86)*10^6</f>
        <v>84611218.997602522</v>
      </c>
      <c r="O86">
        <f t="shared" si="1"/>
        <v>18.253577428049027</v>
      </c>
      <c r="P86">
        <f>Q86*B86*1000/K86</f>
        <v>2.8071860337596313</v>
      </c>
      <c r="Q86">
        <f>LN(1/(1-F86))</f>
        <v>0.13438472294508932</v>
      </c>
    </row>
    <row r="87" spans="1:17" ht="15.6" x14ac:dyDescent="0.25">
      <c r="A87" s="18">
        <v>4</v>
      </c>
      <c r="B87" s="19">
        <v>2.6021865432391098</v>
      </c>
      <c r="C87" s="19">
        <v>1064.7899884502101</v>
      </c>
      <c r="D87" s="20">
        <v>0.158717578505777</v>
      </c>
      <c r="E87" s="20">
        <v>0.14000914068269901</v>
      </c>
      <c r="F87" s="18">
        <v>0.117798281519558</v>
      </c>
      <c r="G87" s="18">
        <v>3.3023473606282598</v>
      </c>
      <c r="H87" s="21">
        <v>26460500.496180099</v>
      </c>
      <c r="I87" s="21">
        <v>1318401.7087240999</v>
      </c>
      <c r="J87">
        <f>560*(1+2.2*10^(-5)*H87/(G87*1000)/((D87-E87)*1000))</f>
        <v>565.27653088398006</v>
      </c>
      <c r="K87">
        <f>(J87*(D87-E87)*1000)^(1/2)</f>
        <v>102.83696237680383</v>
      </c>
      <c r="L87">
        <f>(D87+E87)/2*1000</f>
        <v>149.36335959423803</v>
      </c>
      <c r="M87">
        <f>0.8049-0.3393*F87+(0.2488+0.0393*F87+0.0732*F87*F87)*K87/L87</f>
        <v>0.94011707504981712</v>
      </c>
      <c r="N87">
        <f>H87/1000/(M87*G87*K87)*10^6</f>
        <v>82878927.219000772</v>
      </c>
      <c r="O87">
        <f t="shared" si="1"/>
        <v>18.232891392605488</v>
      </c>
      <c r="P87">
        <f>Q87*B87*1000/K87</f>
        <v>3.1714653428870778</v>
      </c>
      <c r="Q87">
        <f>LN(1/(1-F87))</f>
        <v>0.12533454336438282</v>
      </c>
    </row>
    <row r="88" spans="1:17" ht="15.6" x14ac:dyDescent="0.25">
      <c r="A88" s="18">
        <v>6</v>
      </c>
      <c r="B88" s="19">
        <v>2.6753401485295099</v>
      </c>
      <c r="C88" s="19">
        <v>817.02014172645499</v>
      </c>
      <c r="D88" s="20">
        <v>0.14000914068269901</v>
      </c>
      <c r="E88" s="20">
        <v>0.128928253612629</v>
      </c>
      <c r="F88" s="18">
        <v>7.9087538586540607E-2</v>
      </c>
      <c r="G88" s="18">
        <v>3.3035904222863701</v>
      </c>
      <c r="H88" s="21">
        <v>49591940.374756597</v>
      </c>
      <c r="I88" s="21">
        <v>1987991.8824180199</v>
      </c>
      <c r="J88">
        <f>560*(1+2.2*10^(-5)*H88/(G88*1000)/((D88-E88)*1000))</f>
        <v>576.69018235842577</v>
      </c>
      <c r="K88">
        <f>(J88*(D88-E88)*1000)^(1/2)</f>
        <v>79.938969127277346</v>
      </c>
      <c r="L88">
        <f>(D88+E88)/2*1000</f>
        <v>134.46869714766402</v>
      </c>
      <c r="M88">
        <f>0.8049-0.3393*F88+(0.2488+0.0393*F88+0.0732*F88*F88)*K88/L88</f>
        <v>0.92809216841617703</v>
      </c>
      <c r="N88">
        <f>H88/1000/(M88*G88*K88)*10^6</f>
        <v>202336974.3529847</v>
      </c>
      <c r="O88">
        <f t="shared" si="1"/>
        <v>19.125445055348536</v>
      </c>
      <c r="P88">
        <f>Q88*B88*1000/K88</f>
        <v>2.7573793522355312</v>
      </c>
      <c r="Q88">
        <f>LN(1/(1-F88))</f>
        <v>8.2390294569347475E-2</v>
      </c>
    </row>
    <row r="89" spans="1:17" ht="15.6" x14ac:dyDescent="0.25">
      <c r="A89" s="18">
        <v>7</v>
      </c>
      <c r="B89" s="19">
        <v>2.9086435195188098</v>
      </c>
      <c r="C89" s="19">
        <v>815.786599801855</v>
      </c>
      <c r="D89" s="20">
        <v>0.128928253612629</v>
      </c>
      <c r="E89" s="20">
        <v>0.11752414558624599</v>
      </c>
      <c r="F89" s="18">
        <v>8.8384580175909597E-2</v>
      </c>
      <c r="G89" s="18">
        <v>3.3042946022831399</v>
      </c>
      <c r="H89" s="21">
        <v>48813650.142075203</v>
      </c>
      <c r="I89" s="21">
        <v>1900508.44387787</v>
      </c>
      <c r="J89">
        <f>560*(1+2.2*10^(-5)*H89/(G89*1000)/((D89-E89)*1000))</f>
        <v>575.95922907324132</v>
      </c>
      <c r="K89">
        <f>(J89*(D89-E89)*1000)^(1/2)</f>
        <v>81.045057018571583</v>
      </c>
      <c r="L89">
        <f>(D89+E89)/2*1000</f>
        <v>123.22619959943749</v>
      </c>
      <c r="M89">
        <f>0.8049-0.3393*F89+(0.2488+0.0393*F89+0.0732*F89*F89)*K89/L89</f>
        <v>0.94120582105935902</v>
      </c>
      <c r="N89">
        <f>H89/1000/(M89*G89*K89)*10^6</f>
        <v>193665109.8771778</v>
      </c>
      <c r="O89">
        <f t="shared" si="1"/>
        <v>19.081640987615824</v>
      </c>
      <c r="P89">
        <f>Q89*B89*1000/K89</f>
        <v>3.3210827295166094</v>
      </c>
      <c r="Q89">
        <f>LN(1/(1-F89))</f>
        <v>9.2537066632900719E-2</v>
      </c>
    </row>
    <row r="90" spans="1:17" ht="15.6" x14ac:dyDescent="0.25">
      <c r="A90" s="18">
        <v>8</v>
      </c>
      <c r="B90" s="19">
        <v>2.9987707545691702</v>
      </c>
      <c r="C90" s="19">
        <v>800.81384137236103</v>
      </c>
      <c r="D90" s="20">
        <v>0.11752414558624599</v>
      </c>
      <c r="E90" s="20">
        <v>0.108199098437828</v>
      </c>
      <c r="F90" s="18">
        <v>7.9278341210823597E-2</v>
      </c>
      <c r="G90" s="18">
        <v>3.3049929108948599</v>
      </c>
      <c r="H90" s="21">
        <v>49004036.035779797</v>
      </c>
      <c r="I90" s="21">
        <v>1786969.36005175</v>
      </c>
      <c r="J90">
        <f>560*(1+2.2*10^(-5)*H90/(G90*1000)/((D90-E90)*1000))</f>
        <v>579.58939348260196</v>
      </c>
      <c r="K90">
        <f>(J90*(D90-E90)*1000)^(1/2)</f>
        <v>73.516654038035824</v>
      </c>
      <c r="L90">
        <f>(D90+E90)/2*1000</f>
        <v>112.861622012037</v>
      </c>
      <c r="M90">
        <f>0.8049-0.3393*F90+(0.2488+0.0393*F90+0.0732*F90*F90)*K90/L90</f>
        <v>0.94239524773730521</v>
      </c>
      <c r="N90">
        <f>H90/1000/(M90*G90*K90)*10^6</f>
        <v>214014154.67115989</v>
      </c>
      <c r="O90">
        <f t="shared" si="1"/>
        <v>19.181552714121928</v>
      </c>
      <c r="P90">
        <f>Q90*B90*1000/K90</f>
        <v>3.3691819185884713</v>
      </c>
      <c r="Q90">
        <f>LN(1/(1-F90))</f>
        <v>8.2597504701775681E-2</v>
      </c>
    </row>
    <row r="91" spans="1:17" ht="15.6" x14ac:dyDescent="0.25">
      <c r="A91" s="18">
        <v>9</v>
      </c>
      <c r="B91" s="19">
        <v>3.0816220453518102</v>
      </c>
      <c r="C91" s="19">
        <v>795.16437615715199</v>
      </c>
      <c r="D91" s="20">
        <v>0.108199098437828</v>
      </c>
      <c r="E91" s="20">
        <v>0.100627599914866</v>
      </c>
      <c r="F91" s="18">
        <v>6.9912849065023597E-2</v>
      </c>
      <c r="G91" s="18">
        <v>3.3055430113044202</v>
      </c>
      <c r="H91" s="21">
        <v>47349834.363675103</v>
      </c>
      <c r="I91" s="21">
        <v>1605647.4160768399</v>
      </c>
      <c r="J91">
        <f>560*(1+2.2*10^(-5)*H91/(G91*1000)/((D91-E91)*1000))</f>
        <v>583.30797359761345</v>
      </c>
      <c r="K91">
        <f>(J91*(D91-E91)*1000)^(1/2)</f>
        <v>66.456869174873788</v>
      </c>
      <c r="L91">
        <f>(D91+E91)/2*1000</f>
        <v>104.41334917634701</v>
      </c>
      <c r="M91">
        <f>0.8049-0.3393*F91+(0.2488+0.0393*F91+0.0732*F91*F91)*K91/L91</f>
        <v>0.94151095927993644</v>
      </c>
      <c r="N91">
        <f>H91/1000/(M91*G91*K91)*10^6</f>
        <v>228934051.65678859</v>
      </c>
      <c r="O91">
        <f t="shared" si="1"/>
        <v>19.24894453601166</v>
      </c>
      <c r="P91">
        <f>Q91*B91*1000/K91</f>
        <v>3.3607764296380598</v>
      </c>
      <c r="Q91">
        <f>LN(1/(1-F91))</f>
        <v>7.2476986542636776E-2</v>
      </c>
    </row>
    <row r="92" spans="1:17" ht="15.6" x14ac:dyDescent="0.25">
      <c r="A92" s="18">
        <v>10</v>
      </c>
      <c r="B92" s="19">
        <v>3.31191865936679</v>
      </c>
      <c r="C92" s="19">
        <v>792.03324988428403</v>
      </c>
      <c r="D92" s="20">
        <v>0.100627599914866</v>
      </c>
      <c r="E92" s="20">
        <v>9.4706271912153195E-2</v>
      </c>
      <c r="F92" s="18">
        <v>5.8785556369033397E-2</v>
      </c>
      <c r="G92" s="18">
        <v>3.30597531078705</v>
      </c>
      <c r="H92" s="21">
        <v>43329972.280708998</v>
      </c>
      <c r="I92" s="21">
        <v>1315609.97198818</v>
      </c>
      <c r="J92">
        <f>560*(1+2.2*10^(-5)*H92/(G92*1000)/((D92-E92)*1000))</f>
        <v>587.26970214187315</v>
      </c>
      <c r="K92">
        <f>(J92*(D92-E92)*1000)^(1/2)</f>
        <v>58.969623811225745</v>
      </c>
      <c r="L92">
        <f>(D92+E92)/2*1000</f>
        <v>97.666935913509604</v>
      </c>
      <c r="M92">
        <f>0.8049-0.3393*F92+(0.2488+0.0393*F92+0.0732*F92*F92)*K92/L92</f>
        <v>0.93672287717030178</v>
      </c>
      <c r="N92">
        <f>H92/1000/(M92*G92*K92)*10^6</f>
        <v>237273546.18834949</v>
      </c>
      <c r="O92">
        <f t="shared" si="1"/>
        <v>19.284724236845211</v>
      </c>
      <c r="P92">
        <f>Q92*B92*1000/K92</f>
        <v>3.4026025957567856</v>
      </c>
      <c r="Q92">
        <f>LN(1/(1-F92))</f>
        <v>6.0584276272425248E-2</v>
      </c>
    </row>
    <row r="93" spans="1:17" ht="15.6" x14ac:dyDescent="0.25">
      <c r="A93" s="18">
        <v>11</v>
      </c>
      <c r="B93" s="19">
        <v>3.3799282264330399</v>
      </c>
      <c r="C93" s="19">
        <v>792.09324773507001</v>
      </c>
      <c r="D93" s="20">
        <v>9.4706271912153195E-2</v>
      </c>
      <c r="E93" s="20">
        <v>9.0013894036364797E-2</v>
      </c>
      <c r="F93" s="18">
        <v>4.94943823984169E-2</v>
      </c>
      <c r="G93" s="18">
        <v>3.3063042644209499</v>
      </c>
      <c r="H93" s="21">
        <v>38727526.684645601</v>
      </c>
      <c r="I93" s="21">
        <v>1053313.1785031999</v>
      </c>
      <c r="J93">
        <f>560*(1+2.2*10^(-5)*H93/(G93*1000)/((D93-E93)*1000))</f>
        <v>590.75350883615147</v>
      </c>
      <c r="K93">
        <f>(J93*(D93-E93)*1000)^(1/2)</f>
        <v>52.65015379756381</v>
      </c>
      <c r="L93">
        <f>(D93+E93)/2*1000</f>
        <v>92.360082974258987</v>
      </c>
      <c r="M93">
        <f>0.8049-0.3393*F93+(0.2488+0.0393*F93+0.0732*F93*F93)*K93/L93</f>
        <v>0.93114682075588484</v>
      </c>
      <c r="N93">
        <f>H93/1000/(M93*G93*K93)*10^6</f>
        <v>238923647.19101113</v>
      </c>
      <c r="O93">
        <f t="shared" si="1"/>
        <v>19.291654591035034</v>
      </c>
      <c r="P93">
        <f>Q93*B93*1000/K93</f>
        <v>3.2586654300368152</v>
      </c>
      <c r="Q93">
        <f>LN(1/(1-F93))</f>
        <v>5.0761206916901287E-2</v>
      </c>
    </row>
    <row r="94" spans="1:17" ht="15.6" x14ac:dyDescent="0.25">
      <c r="A94" s="5" t="s">
        <v>9</v>
      </c>
      <c r="B94" s="14">
        <v>1.2382004148299099</v>
      </c>
      <c r="C94" s="14">
        <v>1098.17751011481</v>
      </c>
      <c r="D94" s="15">
        <v>0.25</v>
      </c>
      <c r="E94" s="15">
        <v>0.22495456571650799</v>
      </c>
      <c r="F94" s="16">
        <v>0.100141680461783</v>
      </c>
      <c r="G94" s="16">
        <v>3.9</v>
      </c>
      <c r="H94" s="17">
        <v>42586104.671795703</v>
      </c>
      <c r="I94" s="17">
        <v>2552764.3789860299</v>
      </c>
      <c r="J94">
        <f>560*(1+2.2*10^(-5)*H94/(G94*1000)/((D94-E94)*1000))</f>
        <v>565.3713747257907</v>
      </c>
      <c r="K94">
        <f>(J94*(D94-E94)*1000)^(1/2)</f>
        <v>118.99567896130652</v>
      </c>
      <c r="L94">
        <f>(D94+E94)/2*1000</f>
        <v>237.47728285825397</v>
      </c>
      <c r="M94">
        <f>0.8049-0.3393*F94+(0.2488+0.0393*F94+0.0732*F94*F94)*K94/L94</f>
        <v>0.89793109680904659</v>
      </c>
      <c r="N94">
        <f>H94/1000/(M94*G94*K94)*10^6</f>
        <v>102194872.62816812</v>
      </c>
      <c r="O94">
        <f t="shared" si="1"/>
        <v>18.442392064496538</v>
      </c>
      <c r="P94">
        <f>Q94*B94*1000/K94</f>
        <v>1.0979589475426936</v>
      </c>
      <c r="Q94">
        <f>LN(1/(1-F94))</f>
        <v>0.10551795078540005</v>
      </c>
    </row>
    <row r="95" spans="1:17" ht="15.6" x14ac:dyDescent="0.25">
      <c r="A95" s="18">
        <v>1</v>
      </c>
      <c r="B95" s="19">
        <v>1.25972862114283</v>
      </c>
      <c r="C95" s="19">
        <v>1058.92877824689</v>
      </c>
      <c r="D95" s="20">
        <v>0.22495456571650799</v>
      </c>
      <c r="E95" s="20">
        <v>0.20426979172720602</v>
      </c>
      <c r="F95" s="18">
        <v>9.1910039342893199E-2</v>
      </c>
      <c r="G95" s="18">
        <v>3.9018884445946198</v>
      </c>
      <c r="H95" s="21">
        <v>34737596.615263999</v>
      </c>
      <c r="I95" s="21">
        <v>1881494.5557492599</v>
      </c>
      <c r="J95">
        <f>560*(1+2.2*10^(-5)*H95/(G95*1000)/((D95-E95)*1000))</f>
        <v>565.30255090934054</v>
      </c>
      <c r="K95">
        <f>(J95*(D95-E95)*1000)^(1/2)</f>
        <v>108.13489492821259</v>
      </c>
      <c r="L95">
        <f>(D95+E95)/2*1000</f>
        <v>214.61217872185699</v>
      </c>
      <c r="M95">
        <f>0.8049-0.3393*F95+(0.2488+0.0393*F95+0.0732*F95*F95)*K95/L95</f>
        <v>0.90120730482392708</v>
      </c>
      <c r="N95">
        <f>H95/1000/(M95*G95*K95)*10^6</f>
        <v>91355427.260783777</v>
      </c>
      <c r="O95">
        <f t="shared" si="1"/>
        <v>18.330268250745256</v>
      </c>
      <c r="P95">
        <f>Q95*B95*1000/K95</f>
        <v>1.1231595623125776</v>
      </c>
      <c r="Q95">
        <f>LN(1/(1-F95))</f>
        <v>9.64118296749545E-2</v>
      </c>
    </row>
    <row r="96" spans="1:17" ht="15.6" x14ac:dyDescent="0.25">
      <c r="A96" s="18">
        <v>2</v>
      </c>
      <c r="B96" s="19">
        <v>1.29999995231628</v>
      </c>
      <c r="C96" s="19">
        <v>1051.52645584738</v>
      </c>
      <c r="D96" s="20">
        <v>0.20426979172720602</v>
      </c>
      <c r="E96" s="20">
        <v>0.18735867356444602</v>
      </c>
      <c r="F96" s="18">
        <v>8.2747641027755503E-2</v>
      </c>
      <c r="G96" s="18">
        <v>3.9035395762398801</v>
      </c>
      <c r="H96" s="21">
        <v>29439241.804331701</v>
      </c>
      <c r="I96" s="21">
        <v>1512700.6227660801</v>
      </c>
      <c r="J96">
        <f>560*(1+2.2*10^(-5)*H96/(G96*1000)/((D96-E96)*1000))</f>
        <v>565.49422470796503</v>
      </c>
      <c r="K96">
        <f>(J96*(D96-E96)*1000)^(1/2)</f>
        <v>97.791306640185326</v>
      </c>
      <c r="L96">
        <f>(D96+E96)/2*1000</f>
        <v>195.81423264582602</v>
      </c>
      <c r="M96">
        <f>0.8049-0.3393*F96+(0.2488+0.0393*F96+0.0732*F96*F96)*K96/L96</f>
        <v>0.90295095644797607</v>
      </c>
      <c r="N96">
        <f>H96/1000/(M96*G96*K96)*10^6</f>
        <v>85408997.151428491</v>
      </c>
      <c r="O96">
        <f t="shared" si="1"/>
        <v>18.262962006270779</v>
      </c>
      <c r="P96">
        <f>Q96*B96*1000/K96</f>
        <v>1.1482046501910792</v>
      </c>
      <c r="Q96">
        <f>LN(1/(1-F96))</f>
        <v>8.6372643962378093E-2</v>
      </c>
    </row>
    <row r="97" spans="1:17" ht="15.6" x14ac:dyDescent="0.25">
      <c r="A97" s="18">
        <v>3</v>
      </c>
      <c r="B97" s="19">
        <v>2.3513885780419699</v>
      </c>
      <c r="C97" s="19">
        <v>1048.3946912429401</v>
      </c>
      <c r="D97" s="20">
        <v>0.18759741813724901</v>
      </c>
      <c r="E97" s="20">
        <v>0.16087672494328398</v>
      </c>
      <c r="F97" s="18">
        <v>0.142360472824544</v>
      </c>
      <c r="G97" s="18">
        <v>3.1950252479292298</v>
      </c>
      <c r="H97" s="21">
        <v>28802226.2221727</v>
      </c>
      <c r="I97" s="21">
        <v>1741641.7424148601</v>
      </c>
      <c r="J97">
        <f>560*(1+2.2*10^(-5)*H97/(G97*1000)/((D97-E97)*1000))</f>
        <v>564.15637524996305</v>
      </c>
      <c r="K97">
        <f>(J97*(D97-E97)*1000)^(1/2)</f>
        <v>122.77886388329902</v>
      </c>
      <c r="L97">
        <f>(D97+E97)/2*1000</f>
        <v>174.2370715402665</v>
      </c>
      <c r="M97">
        <f>0.8049-0.3393*F97+(0.2488+0.0393*F97+0.0732*F97*F97)*K97/L97</f>
        <v>0.93690569972887627</v>
      </c>
      <c r="N97">
        <f>H97/1000/(M97*G97*K97)*10^6</f>
        <v>78366828.515198663</v>
      </c>
      <c r="O97">
        <f t="shared" si="1"/>
        <v>18.176911290112688</v>
      </c>
      <c r="P97">
        <f>Q97*B97*1000/K97</f>
        <v>2.9411091024887916</v>
      </c>
      <c r="Q97">
        <f>LN(1/(1-F97))</f>
        <v>0.15357139927127678</v>
      </c>
    </row>
    <row r="98" spans="1:17" ht="15.6" x14ac:dyDescent="0.25">
      <c r="A98" s="18">
        <v>4</v>
      </c>
      <c r="B98" s="19">
        <v>2.5978760592243799</v>
      </c>
      <c r="C98" s="19">
        <v>1052.17079226437</v>
      </c>
      <c r="D98" s="20">
        <v>0.16087672494328398</v>
      </c>
      <c r="E98" s="20">
        <v>0.1383434398501</v>
      </c>
      <c r="F98" s="18">
        <v>0.13997852857997301</v>
      </c>
      <c r="G98" s="18">
        <v>3.19694789505201</v>
      </c>
      <c r="H98" s="21">
        <v>27735878.988178499</v>
      </c>
      <c r="I98" s="21">
        <v>1533313.32520387</v>
      </c>
      <c r="J98">
        <f>560*(1+2.2*10^(-5)*H98/(G98*1000)/((D98-E98)*1000))</f>
        <v>564.74343083186693</v>
      </c>
      <c r="K98">
        <f>(J98*(D98-E98)*1000)^(1/2)</f>
        <v>112.80746753401249</v>
      </c>
      <c r="L98">
        <f>(D98+E98)/2*1000</f>
        <v>149.61008239669198</v>
      </c>
      <c r="M98">
        <f>0.8049-0.3393*F98+(0.2488+0.0393*F98+0.0732*F98*F98)*K98/L98</f>
        <v>0.95023230898169453</v>
      </c>
      <c r="N98">
        <f>H98/1000/(M98*G98*K98)*10^6</f>
        <v>80935440.2235502</v>
      </c>
      <c r="O98">
        <f t="shared" si="1"/>
        <v>18.20916236055886</v>
      </c>
      <c r="P98">
        <f>Q98*B98*1000/K98</f>
        <v>3.4727693408112992</v>
      </c>
      <c r="Q98">
        <f>LN(1/(1-F98))</f>
        <v>0.15079792327877509</v>
      </c>
    </row>
    <row r="99" spans="1:17" ht="15.6" x14ac:dyDescent="0.25">
      <c r="A99" s="18">
        <v>5</v>
      </c>
      <c r="B99" s="19">
        <v>2.8681687917206702</v>
      </c>
      <c r="C99" s="19">
        <v>1054.24237016501</v>
      </c>
      <c r="D99" s="20">
        <v>0.1383434398501</v>
      </c>
      <c r="E99" s="20">
        <v>0.12001496375913401</v>
      </c>
      <c r="F99" s="18">
        <v>0.13238963226290201</v>
      </c>
      <c r="G99" s="18">
        <v>3.1984669349252202</v>
      </c>
      <c r="H99" s="21">
        <v>25644754.528811298</v>
      </c>
      <c r="I99" s="21">
        <v>1272439.83732522</v>
      </c>
      <c r="J99">
        <f>560*(1+2.2*10^(-5)*H99/(G99*1000)/((D99-E99)*1000))</f>
        <v>565.38940761197205</v>
      </c>
      <c r="K99">
        <f>(J99*(D99-E99)*1000)^(1/2)</f>
        <v>101.7974765871014</v>
      </c>
      <c r="L99">
        <f>(D99+E99)/2*1000</f>
        <v>129.17920180461701</v>
      </c>
      <c r="M99">
        <f>0.8049-0.3393*F99+(0.2488+0.0393*F99+0.0732*F99*F99)*K99/L99</f>
        <v>0.96115390878797324</v>
      </c>
      <c r="N99">
        <f>H99/1000/(M99*G99*K99)*10^6</f>
        <v>81945806.124948248</v>
      </c>
      <c r="O99">
        <f t="shared" si="1"/>
        <v>18.221568685821978</v>
      </c>
      <c r="P99">
        <f>Q99*B99*1000/K99</f>
        <v>4.0012383230087396</v>
      </c>
      <c r="Q99">
        <f>LN(1/(1-F99))</f>
        <v>0.14201255019637052</v>
      </c>
    </row>
    <row r="100" spans="1:17" ht="15.6" x14ac:dyDescent="0.25">
      <c r="A100" s="18">
        <v>8</v>
      </c>
      <c r="B100" s="19">
        <v>2.9643343244155398</v>
      </c>
      <c r="C100" s="19">
        <v>836.64129196630904</v>
      </c>
      <c r="D100" s="20">
        <v>0.12001496375913401</v>
      </c>
      <c r="E100" s="20">
        <v>0.109647621624133</v>
      </c>
      <c r="F100" s="18">
        <v>8.6311828356295306E-2</v>
      </c>
      <c r="G100" s="18">
        <v>3.1996274325460199</v>
      </c>
      <c r="H100" s="21">
        <v>45782675.614370398</v>
      </c>
      <c r="I100" s="21">
        <v>1761200.4610796899</v>
      </c>
      <c r="J100">
        <f>560*(1+2.2*10^(-5)*H100/(G100*1000)/((D100-E100)*1000))</f>
        <v>577.00376268814125</v>
      </c>
      <c r="K100">
        <f>(J100*(D100-E100)*1000)^(1/2)</f>
        <v>77.343360548730303</v>
      </c>
      <c r="L100">
        <f>(D100+E100)/2*1000</f>
        <v>114.83129269163351</v>
      </c>
      <c r="M100">
        <f>0.8049-0.3393*F100+(0.2488+0.0393*F100+0.0732*F100*F100)*K100/L100</f>
        <v>0.94584288991148324</v>
      </c>
      <c r="N100">
        <f>H100/1000/(M100*G100*K100)*10^6</f>
        <v>195595886.32666728</v>
      </c>
      <c r="O100">
        <f t="shared" si="1"/>
        <v>19.091561284294077</v>
      </c>
      <c r="P100">
        <f>Q100*B100*1000/K100</f>
        <v>3.4596170430021571</v>
      </c>
      <c r="Q100">
        <f>LN(1/(1-F100))</f>
        <v>9.0265934619302712E-2</v>
      </c>
    </row>
    <row r="101" spans="1:17" ht="15.6" x14ac:dyDescent="0.25">
      <c r="A101" s="18">
        <v>9</v>
      </c>
      <c r="B101" s="19">
        <v>3.0529092540068299</v>
      </c>
      <c r="C101" s="19">
        <v>834.79549872261998</v>
      </c>
      <c r="D101" s="20">
        <v>0.109647621624133</v>
      </c>
      <c r="E101" s="20">
        <v>0.101439389321527</v>
      </c>
      <c r="F101" s="18">
        <v>7.47918923538754E-2</v>
      </c>
      <c r="G101" s="18">
        <v>3.2002518373321198</v>
      </c>
      <c r="H101" s="21">
        <v>39477744.403740399</v>
      </c>
      <c r="I101" s="21">
        <v>1341555.6685820499</v>
      </c>
      <c r="J101">
        <f>560*(1+2.2*10^(-5)*H101/(G101*1000)/((D101-E101)*1000))</f>
        <v>578.51523566346691</v>
      </c>
      <c r="K101">
        <f>(J101*(D101-E101)*1000)^(1/2)</f>
        <v>68.909995246862323</v>
      </c>
      <c r="L101">
        <f>(D101+E101)/2*1000</f>
        <v>105.54350547283001</v>
      </c>
      <c r="M101">
        <f>0.8049-0.3393*F101+(0.2488+0.0393*F101+0.0732*F101*F101)*K101/L101</f>
        <v>0.94415258584397499</v>
      </c>
      <c r="N101">
        <f>H101/1000/(M101*G101*K101)*10^6</f>
        <v>189602372.96260357</v>
      </c>
      <c r="O101">
        <f t="shared" si="1"/>
        <v>19.060439663332421</v>
      </c>
      <c r="P101">
        <f>Q101*B101*1000/K101</f>
        <v>3.4439523686650397</v>
      </c>
      <c r="Q101">
        <f>LN(1/(1-F101))</f>
        <v>7.7736585535141886E-2</v>
      </c>
    </row>
    <row r="102" spans="1:17" ht="15.6" x14ac:dyDescent="0.25">
      <c r="A102" s="18">
        <v>10</v>
      </c>
      <c r="B102" s="19">
        <v>3.28610684446903</v>
      </c>
      <c r="C102" s="19">
        <v>822.01480295967804</v>
      </c>
      <c r="D102" s="20">
        <v>0.101439389321527</v>
      </c>
      <c r="E102" s="20">
        <v>9.5014426940918592E-2</v>
      </c>
      <c r="F102" s="18">
        <v>6.3275566492364793E-2</v>
      </c>
      <c r="G102" s="18">
        <v>3.20072875403608</v>
      </c>
      <c r="H102" s="21">
        <v>38917045.016053297</v>
      </c>
      <c r="I102" s="21">
        <v>1223799.85854446</v>
      </c>
      <c r="J102">
        <f>560*(1+2.2*10^(-5)*H102/(G102*1000)/((D102-E102)*1000))</f>
        <v>583.31476831063742</v>
      </c>
      <c r="K102">
        <f>(J102*(D102-E102)*1000)^(1/2)</f>
        <v>61.219077438729485</v>
      </c>
      <c r="L102">
        <f>(D102+E102)/2*1000</f>
        <v>98.2269081312228</v>
      </c>
      <c r="M102">
        <f>0.8049-0.3393*F102+(0.2488+0.0393*F102+0.0732*F102*F102)*K102/L102</f>
        <v>0.9402255562156826</v>
      </c>
      <c r="N102">
        <f>H102/1000/(M102*G102*K102)*10^6</f>
        <v>211238051.69732869</v>
      </c>
      <c r="O102">
        <f t="shared" si="1"/>
        <v>19.168496262589333</v>
      </c>
      <c r="P102">
        <f>Q102*B102*1000/K102</f>
        <v>3.5087118389749516</v>
      </c>
      <c r="Q102">
        <f>LN(1/(1-F102))</f>
        <v>6.5366134440191015E-2</v>
      </c>
    </row>
    <row r="103" spans="1:17" ht="15.6" x14ac:dyDescent="0.25">
      <c r="A103" s="18">
        <v>11</v>
      </c>
      <c r="B103" s="19">
        <v>3.3598229170440299</v>
      </c>
      <c r="C103" s="19">
        <v>815.73288479634004</v>
      </c>
      <c r="D103" s="20">
        <v>9.5014426940918592E-2</v>
      </c>
      <c r="E103" s="20">
        <v>8.9809707925460502E-2</v>
      </c>
      <c r="F103" s="18">
        <v>5.4720605305134902E-2</v>
      </c>
      <c r="G103" s="18">
        <v>3.2010908992881402</v>
      </c>
      <c r="H103" s="21">
        <v>38008595.972466797</v>
      </c>
      <c r="I103" s="21">
        <v>1087472.6919251201</v>
      </c>
      <c r="J103">
        <f>560*(1+2.2*10^(-5)*H103/(G103*1000)/((D103-E103)*1000))</f>
        <v>588.10588337740762</v>
      </c>
      <c r="K103">
        <f>(J103*(D103-E103)*1000)^(1/2)</f>
        <v>55.32563487495802</v>
      </c>
      <c r="L103">
        <f>(D103+E103)/2*1000</f>
        <v>92.412067433189549</v>
      </c>
      <c r="M103">
        <f>0.8049-0.3393*F103+(0.2488+0.0393*F103+0.0732*F103*F103)*K103/L103</f>
        <v>0.93670460641157005</v>
      </c>
      <c r="N103">
        <f>H103/1000/(M103*G103*K103)*10^6</f>
        <v>229115651.63056123</v>
      </c>
      <c r="O103">
        <f t="shared" si="1"/>
        <v>19.249737462988726</v>
      </c>
      <c r="P103">
        <f>Q103*B103*1000/K103</f>
        <v>3.4174602712717483</v>
      </c>
      <c r="Q103">
        <f>LN(1/(1-F103))</f>
        <v>5.6274739424184345E-2</v>
      </c>
    </row>
    <row r="104" spans="1:17" ht="15.6" x14ac:dyDescent="0.25">
      <c r="A104" s="5" t="s">
        <v>9</v>
      </c>
      <c r="B104" s="14">
        <v>1.23823859281022</v>
      </c>
      <c r="C104" s="14">
        <v>1088.6730076884</v>
      </c>
      <c r="D104" s="15">
        <v>0.25</v>
      </c>
      <c r="E104" s="15">
        <v>0.224920347266056</v>
      </c>
      <c r="F104" s="16">
        <v>0.100278499535962</v>
      </c>
      <c r="G104" s="16">
        <v>3.85</v>
      </c>
      <c r="H104" s="17">
        <v>41528006.026486203</v>
      </c>
      <c r="I104" s="17">
        <v>2490351.38876242</v>
      </c>
      <c r="J104">
        <f>560*(1+2.2*10^(-5)*H104/(G104*1000)/((D104-E104)*1000))</f>
        <v>565.29870252568912</v>
      </c>
      <c r="K104">
        <f>(J104*(D104-E104)*1000)^(1/2)</f>
        <v>119.06928718310778</v>
      </c>
      <c r="L104">
        <f>(D104+E104)/2*1000</f>
        <v>237.46017363302801</v>
      </c>
      <c r="M104">
        <f>0.8049-0.3393*F104+(0.2488+0.0393*F104+0.0732*F104*F104)*K104/L104</f>
        <v>0.89797609874657103</v>
      </c>
      <c r="N104">
        <f>H104/1000/(M104*G104*K104)*10^6</f>
        <v>100882495.89184497</v>
      </c>
      <c r="O104">
        <f t="shared" si="1"/>
        <v>18.429466990510804</v>
      </c>
      <c r="P104">
        <f>Q104*B104*1000/K104</f>
        <v>1.0988953108960595</v>
      </c>
      <c r="Q104">
        <f>LN(1/(1-F104))</f>
        <v>0.10567000747432483</v>
      </c>
    </row>
    <row r="105" spans="1:17" ht="15.6" x14ac:dyDescent="0.25">
      <c r="A105" s="18">
        <v>1</v>
      </c>
      <c r="B105" s="19">
        <v>1.2598105920502001</v>
      </c>
      <c r="C105" s="19">
        <v>1047.4134031666699</v>
      </c>
      <c r="D105" s="20">
        <v>0.224920347266056</v>
      </c>
      <c r="E105" s="20">
        <v>0.20418948281494401</v>
      </c>
      <c r="F105" s="18">
        <v>9.2128843915615197E-2</v>
      </c>
      <c r="G105" s="18">
        <v>3.8519014629365902</v>
      </c>
      <c r="H105" s="21">
        <v>34138377.018214799</v>
      </c>
      <c r="I105" s="21">
        <v>1849201.64209997</v>
      </c>
      <c r="J105">
        <f>560*(1+2.2*10^(-5)*H105/(G105*1000)/((D105-E105)*1000))</f>
        <v>565.26697185275259</v>
      </c>
      <c r="K105">
        <f>(J105*(D105-E105)*1000)^(1/2)</f>
        <v>108.25189592875476</v>
      </c>
      <c r="L105">
        <f>(D105+E105)/2*1000</f>
        <v>214.55491504049999</v>
      </c>
      <c r="M105">
        <f>0.8049-0.3393*F105+(0.2488+0.0393*F105+0.0732*F105*F105)*K105/L105</f>
        <v>0.90131089976617662</v>
      </c>
      <c r="N105">
        <f>H105/1000/(M105*G105*K105)*10^6</f>
        <v>90835909.125777751</v>
      </c>
      <c r="O105">
        <f t="shared" si="1"/>
        <v>18.324565240345414</v>
      </c>
      <c r="P105">
        <f>Q105*B105*1000/K105</f>
        <v>1.1248230945875086</v>
      </c>
      <c r="Q105">
        <f>LN(1/(1-F105))</f>
        <v>9.66528090348798E-2</v>
      </c>
    </row>
    <row r="106" spans="1:17" ht="15.6" x14ac:dyDescent="0.25">
      <c r="A106" s="18">
        <v>2</v>
      </c>
      <c r="B106" s="19">
        <v>1.29999995231628</v>
      </c>
      <c r="C106" s="19">
        <v>1041.85238420001</v>
      </c>
      <c r="D106" s="20">
        <v>0.20418948281494401</v>
      </c>
      <c r="E106" s="20">
        <v>0.18730098766963202</v>
      </c>
      <c r="F106" s="18">
        <v>8.2669430225199E-2</v>
      </c>
      <c r="G106" s="18">
        <v>3.8535620937352899</v>
      </c>
      <c r="H106" s="21">
        <v>29669903.566746298</v>
      </c>
      <c r="I106" s="21">
        <v>1519186.97813244</v>
      </c>
      <c r="J106">
        <f>560*(1+2.2*10^(-5)*H106/(G106*1000)/((D106-E106)*1000))</f>
        <v>565.61660041793755</v>
      </c>
      <c r="K106">
        <f>(J106*(D106-E106)*1000)^(1/2)</f>
        <v>97.736447706401776</v>
      </c>
      <c r="L106">
        <f>(D106+E106)/2*1000</f>
        <v>195.745235242288</v>
      </c>
      <c r="M106">
        <f>0.8049-0.3393*F106+(0.2488+0.0393*F106+0.0732*F106*F106)*K106/L106</f>
        <v>0.90294916411807358</v>
      </c>
      <c r="N106">
        <f>H106/1000/(M106*G106*K106)*10^6</f>
        <v>87243669.303934887</v>
      </c>
      <c r="O106">
        <f t="shared" si="1"/>
        <v>18.284215558293251</v>
      </c>
      <c r="P106">
        <f>Q106*B106*1000/K106</f>
        <v>1.1477150446951663</v>
      </c>
      <c r="Q106">
        <f>LN(1/(1-F106))</f>
        <v>8.6287381201694643E-2</v>
      </c>
    </row>
    <row r="107" spans="1:17" ht="15.6" x14ac:dyDescent="0.25">
      <c r="A107" s="18">
        <v>3</v>
      </c>
      <c r="B107" s="19">
        <v>2.34236161961404</v>
      </c>
      <c r="C107" s="19">
        <v>1040.4222505907601</v>
      </c>
      <c r="D107" s="20">
        <v>0.187529160029617</v>
      </c>
      <c r="E107" s="20">
        <v>0.16086396750656701</v>
      </c>
      <c r="F107" s="18">
        <v>0.14211646270143199</v>
      </c>
      <c r="G107" s="18">
        <v>3.1961163874087601</v>
      </c>
      <c r="H107" s="21">
        <v>29965022.060958698</v>
      </c>
      <c r="I107" s="21">
        <v>1795141.67279261</v>
      </c>
      <c r="J107">
        <f>560*(1+2.2*10^(-5)*H107/(G107*1000)/((D107-E107)*1000))</f>
        <v>564.3316962992451</v>
      </c>
      <c r="K107">
        <f>(J107*(D107-E107)*1000)^(1/2)</f>
        <v>122.67034412880218</v>
      </c>
      <c r="L107">
        <f>(D107+E107)/2*1000</f>
        <v>174.19656376809201</v>
      </c>
      <c r="M107">
        <f>0.8049-0.3393*F107+(0.2488+0.0393*F107+0.0732*F107*F107)*K107/L107</f>
        <v>0.93686068491192442</v>
      </c>
      <c r="N107">
        <f>H107/1000/(M107*G107*K107)*10^6</f>
        <v>81578819.781968608</v>
      </c>
      <c r="O107">
        <f t="shared" si="1"/>
        <v>18.217080224746937</v>
      </c>
      <c r="P107">
        <f>Q107*B107*1000/K107</f>
        <v>2.9269781142769009</v>
      </c>
      <c r="Q107">
        <f>LN(1/(1-F107))</f>
        <v>0.15328692612158773</v>
      </c>
    </row>
    <row r="108" spans="1:17" ht="15.6" x14ac:dyDescent="0.25">
      <c r="A108" s="18">
        <v>4</v>
      </c>
      <c r="B108" s="19">
        <v>2.5864033842888801</v>
      </c>
      <c r="C108" s="19">
        <v>1044.8235751266</v>
      </c>
      <c r="D108" s="20">
        <v>0.16086396750656701</v>
      </c>
      <c r="E108" s="20">
        <v>0.138358367890939</v>
      </c>
      <c r="F108" s="18">
        <v>0.13981762480295401</v>
      </c>
      <c r="G108" s="18">
        <v>3.19803456192769</v>
      </c>
      <c r="H108" s="21">
        <v>28757845.412013602</v>
      </c>
      <c r="I108" s="21">
        <v>1608333.4118421399</v>
      </c>
      <c r="J108">
        <f>560*(1+2.2*10^(-5)*H108/(G108*1000)/((D108-E108)*1000))</f>
        <v>564.92258599054833</v>
      </c>
      <c r="K108">
        <f>(J108*(D108-E108)*1000)^(1/2)</f>
        <v>112.75602659782078</v>
      </c>
      <c r="L108">
        <f>(D108+E108)/2*1000</f>
        <v>149.61116769875298</v>
      </c>
      <c r="M108">
        <f>0.8049-0.3393*F108+(0.2488+0.0393*F108+0.0732*F108*F108)*K108/L108</f>
        <v>0.95019032564104378</v>
      </c>
      <c r="N108">
        <f>H108/1000/(M108*G108*K108)*10^6</f>
        <v>83931082.438016906</v>
      </c>
      <c r="O108">
        <f t="shared" si="1"/>
        <v>18.245506572890143</v>
      </c>
      <c r="P108">
        <f>Q108*B108*1000/K108</f>
        <v>3.4547191739578818</v>
      </c>
      <c r="Q108">
        <f>LN(1/(1-F108))</f>
        <v>0.15061084803440231</v>
      </c>
    </row>
    <row r="109" spans="1:17" ht="15.6" x14ac:dyDescent="0.25">
      <c r="A109" s="18">
        <v>5</v>
      </c>
      <c r="B109" s="19">
        <v>2.85445655186337</v>
      </c>
      <c r="C109" s="19">
        <v>1046.2057530936199</v>
      </c>
      <c r="D109" s="20">
        <v>0.138358367890939</v>
      </c>
      <c r="E109" s="20">
        <v>0.120035473774186</v>
      </c>
      <c r="F109" s="18">
        <v>0.13233504334808899</v>
      </c>
      <c r="G109" s="18">
        <v>3.1995515145292899</v>
      </c>
      <c r="H109" s="21">
        <v>26562621.541638698</v>
      </c>
      <c r="I109" s="21">
        <v>1335673.6163423699</v>
      </c>
      <c r="J109">
        <f>560*(1+2.2*10^(-5)*H109/(G109*1000)/((D109-E109)*1000))</f>
        <v>565.58211094057424</v>
      </c>
      <c r="K109">
        <f>(J109*(D109-E109)*1000)^(1/2)</f>
        <v>101.799317940219</v>
      </c>
      <c r="L109">
        <f>(D109+E109)/2*1000</f>
        <v>129.19692083256251</v>
      </c>
      <c r="M109">
        <f>0.8049-0.3393*F109+(0.2488+0.0393*F109+0.0732*F109*F109)*K109/L109</f>
        <v>0.96114595486125864</v>
      </c>
      <c r="N109">
        <f>H109/1000/(M109*G109*K109)*10^6</f>
        <v>84849173.626791045</v>
      </c>
      <c r="O109">
        <f t="shared" si="1"/>
        <v>18.256385810372464</v>
      </c>
      <c r="P109">
        <f>Q109*B109*1000/K109</f>
        <v>3.9802728496917763</v>
      </c>
      <c r="Q109">
        <f>LN(1/(1-F109))</f>
        <v>0.14194963347754933</v>
      </c>
    </row>
    <row r="110" spans="1:17" ht="15.6" x14ac:dyDescent="0.25">
      <c r="A110" s="18">
        <v>8</v>
      </c>
      <c r="B110" s="19">
        <v>2.94910646735761</v>
      </c>
      <c r="C110" s="19">
        <v>812.86505990422302</v>
      </c>
      <c r="D110" s="20">
        <v>0.120035473774186</v>
      </c>
      <c r="E110" s="20">
        <v>0.109712316722262</v>
      </c>
      <c r="F110" s="18">
        <v>8.5929299045576196E-2</v>
      </c>
      <c r="G110" s="18">
        <v>3.2007115567786002</v>
      </c>
      <c r="H110" s="21">
        <v>49856586.022362098</v>
      </c>
      <c r="I110" s="21">
        <v>1919984.69669959</v>
      </c>
      <c r="J110">
        <f>560*(1+2.2*10^(-5)*H110/(G110*1000)/((D110-E110)*1000))</f>
        <v>578.58977664464282</v>
      </c>
      <c r="K110">
        <f>(J110*(D110-E110)*1000)^(1/2)</f>
        <v>77.284365384858219</v>
      </c>
      <c r="L110">
        <f>(D110+E110)/2*1000</f>
        <v>114.873895248224</v>
      </c>
      <c r="M110">
        <f>0.8049-0.3393*F110+(0.2488+0.0393*F110+0.0732*F110*F110)*K110/L110</f>
        <v>0.94576639470507518</v>
      </c>
      <c r="N110">
        <f>H110/1000/(M110*G110*K110)*10^6</f>
        <v>213108354.12079537</v>
      </c>
      <c r="O110">
        <f t="shared" si="1"/>
        <v>19.177311299119747</v>
      </c>
      <c r="P110">
        <f>Q110*B110*1000/K110</f>
        <v>3.428499681772637</v>
      </c>
      <c r="Q110">
        <f>LN(1/(1-F110))</f>
        <v>8.9847357177782194E-2</v>
      </c>
    </row>
    <row r="111" spans="1:17" ht="15.6" x14ac:dyDescent="0.25">
      <c r="A111" s="18">
        <v>9</v>
      </c>
      <c r="B111" s="19">
        <v>3.0384489678128501</v>
      </c>
      <c r="C111" s="19">
        <v>810.97478694598499</v>
      </c>
      <c r="D111" s="20">
        <v>0.109712316722262</v>
      </c>
      <c r="E111" s="20">
        <v>0.101386658978472</v>
      </c>
      <c r="F111" s="18">
        <v>7.5817157786109798E-2</v>
      </c>
      <c r="G111" s="18">
        <v>3.2013332983404901</v>
      </c>
      <c r="H111" s="21">
        <v>42979128.960185803</v>
      </c>
      <c r="I111" s="21">
        <v>1461760.9903122201</v>
      </c>
      <c r="J111">
        <f>560*(1+2.2*10^(-5)*H111/(G111*1000)/((D111-E111)*1000))</f>
        <v>579.86638610713931</v>
      </c>
      <c r="K111">
        <f>(J111*(D111-E111)*1000)^(1/2)</f>
        <v>69.482149274877983</v>
      </c>
      <c r="L111">
        <f>(D111+E111)/2*1000</f>
        <v>105.549487850367</v>
      </c>
      <c r="M111">
        <f>0.8049-0.3393*F111+(0.2488+0.0393*F111+0.0732*F111*F111)*K111/L111</f>
        <v>0.94519617502916842</v>
      </c>
      <c r="N111">
        <f>H111/1000/(M111*G111*K111)*10^6</f>
        <v>204423828.81401226</v>
      </c>
      <c r="O111">
        <f t="shared" si="1"/>
        <v>19.135705988823894</v>
      </c>
      <c r="P111">
        <f>Q111*B111*1000/K111</f>
        <v>3.4479008185249671</v>
      </c>
      <c r="Q111">
        <f>LN(1/(1-F111))</f>
        <v>7.8845345732488095E-2</v>
      </c>
    </row>
    <row r="112" spans="1:17" ht="15.6" x14ac:dyDescent="0.25">
      <c r="A112" s="18">
        <v>10</v>
      </c>
      <c r="B112" s="19">
        <v>3.26927457633444</v>
      </c>
      <c r="C112" s="19">
        <v>797.68324157465395</v>
      </c>
      <c r="D112" s="20">
        <v>0.101386658978472</v>
      </c>
      <c r="E112" s="20">
        <v>9.4970130090295493E-2</v>
      </c>
      <c r="F112" s="18">
        <v>6.3225343633960901E-2</v>
      </c>
      <c r="G112" s="18">
        <v>3.2018170071540402</v>
      </c>
      <c r="H112" s="21">
        <v>41908794.011466302</v>
      </c>
      <c r="I112" s="21">
        <v>1302570.5754488399</v>
      </c>
      <c r="J112">
        <f>560*(1+2.2*10^(-5)*H112/(G112*1000)/((D112-E112)*1000))</f>
        <v>585.13154627485221</v>
      </c>
      <c r="K112">
        <f>(J112*(D112-E112)*1000)^(1/2)</f>
        <v>61.274084816143763</v>
      </c>
      <c r="L112">
        <f>(D112+E112)/2*1000</f>
        <v>98.178394534383742</v>
      </c>
      <c r="M112">
        <f>0.8049-0.3393*F112+(0.2488+0.0393*F112+0.0732*F112*F112)*K112/L112</f>
        <v>0.94045950806375833</v>
      </c>
      <c r="N112">
        <f>H112/1000/(M112*G112*K112)*10^6</f>
        <v>227139006.29750451</v>
      </c>
      <c r="O112">
        <f t="shared" si="1"/>
        <v>19.241072750572314</v>
      </c>
      <c r="P112">
        <f>Q112*B112*1000/K112</f>
        <v>3.4847450327935241</v>
      </c>
      <c r="Q112">
        <f>LN(1/(1-F112))</f>
        <v>6.5312520474016908E-2</v>
      </c>
    </row>
    <row r="113" spans="1:17" ht="15.6" x14ac:dyDescent="0.25">
      <c r="A113" s="18">
        <v>11</v>
      </c>
      <c r="B113" s="19">
        <v>3.3421152172783399</v>
      </c>
      <c r="C113" s="19">
        <v>791.59264951345097</v>
      </c>
      <c r="D113" s="20">
        <v>9.4970130090295493E-2</v>
      </c>
      <c r="E113" s="20">
        <v>8.9815450678837394E-2</v>
      </c>
      <c r="F113" s="18">
        <v>5.4219757631153997E-2</v>
      </c>
      <c r="G113" s="18">
        <v>3.2021785463440402</v>
      </c>
      <c r="H113" s="21">
        <v>40482286.989418</v>
      </c>
      <c r="I113" s="21">
        <v>1158645.42621067</v>
      </c>
      <c r="J113">
        <f>560*(1+2.2*10^(-5)*H113/(G113*1000)/((D113-E113)*1000))</f>
        <v>590.21541361101731</v>
      </c>
      <c r="K113">
        <f>(J113*(D113-E113)*1000)^(1/2)</f>
        <v>55.157694303387423</v>
      </c>
      <c r="L113">
        <f>(D113+E113)/2*1000</f>
        <v>92.392790384566439</v>
      </c>
      <c r="M113">
        <f>0.8049-0.3393*F113+(0.2488+0.0393*F113+0.0732*F113*F113)*K113/L113</f>
        <v>0.9364352364414279</v>
      </c>
      <c r="N113">
        <f>H113/1000/(M113*G113*K113)*10^6</f>
        <v>244757295.20442906</v>
      </c>
      <c r="O113">
        <f t="shared" si="1"/>
        <v>19.31577764569035</v>
      </c>
      <c r="P113">
        <f>Q113*B113*1000/K113</f>
        <v>3.3777036003536098</v>
      </c>
      <c r="Q113">
        <f>LN(1/(1-F113))</f>
        <v>5.5745038852213637E-2</v>
      </c>
    </row>
    <row r="114" spans="1:17" ht="15.6" x14ac:dyDescent="0.25">
      <c r="A114" s="5" t="s">
        <v>9</v>
      </c>
      <c r="B114" s="14">
        <v>1.2384120711181099</v>
      </c>
      <c r="C114" s="14">
        <v>1122.8004730105299</v>
      </c>
      <c r="D114" s="15">
        <v>0.25</v>
      </c>
      <c r="E114" s="15">
        <v>0.22473273621606502</v>
      </c>
      <c r="F114" s="16">
        <v>0.101028643678269</v>
      </c>
      <c r="G114" s="16">
        <v>3.95</v>
      </c>
      <c r="H114" s="17">
        <v>41090688.803268701</v>
      </c>
      <c r="I114" s="17">
        <v>2469868.7307128999</v>
      </c>
      <c r="J114">
        <f>560*(1+2.2*10^(-5)*H114/(G114*1000)/((D114-E114)*1000))</f>
        <v>565.07222860924026</v>
      </c>
      <c r="K114">
        <f>(J114*(D114-E114)*1000)^(1/2)</f>
        <v>119.48987010305805</v>
      </c>
      <c r="L114">
        <f>(D114+E114)/2*1000</f>
        <v>237.36636810803253</v>
      </c>
      <c r="M114">
        <f>0.8049-0.3393*F114+(0.2488+0.0393*F114+0.0732*F114*F114)*K114/L114</f>
        <v>0.8982413380881169</v>
      </c>
      <c r="N114">
        <f>H114/1000/(M114*G114*K114)*10^6</f>
        <v>96921962.409842312</v>
      </c>
      <c r="O114">
        <f t="shared" si="1"/>
        <v>18.389416701436076</v>
      </c>
      <c r="P114">
        <f>Q114*B114*1000/K114</f>
        <v>1.1038255484195933</v>
      </c>
      <c r="Q114">
        <f>LN(1/(1-F114))</f>
        <v>0.10650410672920099</v>
      </c>
    </row>
    <row r="115" spans="1:17" ht="15.6" x14ac:dyDescent="0.25">
      <c r="A115" s="18">
        <v>1</v>
      </c>
      <c r="B115" s="19">
        <v>1.2601875227337</v>
      </c>
      <c r="C115" s="19">
        <v>1080.06317869132</v>
      </c>
      <c r="D115" s="20">
        <v>0.22473273621606502</v>
      </c>
      <c r="E115" s="20">
        <v>0.20388115057956099</v>
      </c>
      <c r="F115" s="18">
        <v>9.27426583309717E-2</v>
      </c>
      <c r="G115" s="18">
        <v>3.9518944401507001</v>
      </c>
      <c r="H115" s="21">
        <v>34025806.4952171</v>
      </c>
      <c r="I115" s="21">
        <v>1848861.4334158399</v>
      </c>
      <c r="J115">
        <f>560*(1+2.2*10^(-5)*H115/(G115*1000)/((D115-E115)*1000))</f>
        <v>565.08715199895119</v>
      </c>
      <c r="K115">
        <f>(J115*(D115-E115)*1000)^(1/2)</f>
        <v>108.54935809112045</v>
      </c>
      <c r="L115">
        <f>(D115+E115)/2*1000</f>
        <v>214.306943397813</v>
      </c>
      <c r="M115">
        <f>0.8049-0.3393*F115+(0.2488+0.0393*F115+0.0732*F115*F115)*K115/L115</f>
        <v>0.90161801105251305</v>
      </c>
      <c r="N115">
        <f>H115/1000/(M115*G115*K115)*10^6</f>
        <v>87973780.224348381</v>
      </c>
      <c r="O115">
        <f t="shared" si="1"/>
        <v>18.292549376049923</v>
      </c>
      <c r="P115">
        <f>Q115*B115*1000/K115</f>
        <v>1.1299280886058731</v>
      </c>
      <c r="Q115">
        <f>LN(1/(1-F115))</f>
        <v>9.7329140699017172E-2</v>
      </c>
    </row>
    <row r="116" spans="1:17" ht="15.6" x14ac:dyDescent="0.25">
      <c r="A116" s="18">
        <v>2</v>
      </c>
      <c r="B116" s="19">
        <v>1.29999995231628</v>
      </c>
      <c r="C116" s="19">
        <v>1072.03847067478</v>
      </c>
      <c r="D116" s="20">
        <v>0.20388115057956099</v>
      </c>
      <c r="E116" s="20">
        <v>0.18681728014882701</v>
      </c>
      <c r="F116" s="18">
        <v>8.3654153250196497E-2</v>
      </c>
      <c r="G116" s="18">
        <v>3.9535517356008198</v>
      </c>
      <c r="H116" s="21">
        <v>29765863.886188898</v>
      </c>
      <c r="I116" s="21">
        <v>1530082.31513738</v>
      </c>
      <c r="J116">
        <f>560*(1+2.2*10^(-5)*H116/(G116*1000)/((D116-E116)*1000))</f>
        <v>565.43580949918055</v>
      </c>
      <c r="K116">
        <f>(J116*(D116-E116)*1000)^(1/2)</f>
        <v>98.226897488372302</v>
      </c>
      <c r="L116">
        <f>(D116+E116)/2*1000</f>
        <v>195.34921536419401</v>
      </c>
      <c r="M116">
        <f>0.8049-0.3393*F116+(0.2488+0.0393*F116+0.0732*F116*F116)*K116/L116</f>
        <v>0.90353022574808439</v>
      </c>
      <c r="N116">
        <f>H116/1000/(M116*G116*K116)*10^6</f>
        <v>84831657.496632725</v>
      </c>
      <c r="O116">
        <f t="shared" si="1"/>
        <v>18.256179350631495</v>
      </c>
      <c r="P116">
        <f>Q116*B116*1000/K116</f>
        <v>1.1561990598773968</v>
      </c>
      <c r="Q116">
        <f>LN(1/(1-F116))</f>
        <v>8.7361423612651659E-2</v>
      </c>
    </row>
    <row r="117" spans="1:17" ht="15.6" x14ac:dyDescent="0.25">
      <c r="A117" s="18">
        <v>3</v>
      </c>
      <c r="B117" s="19">
        <v>2.35663989406991</v>
      </c>
      <c r="C117" s="19">
        <v>1067.1371349888</v>
      </c>
      <c r="D117" s="20">
        <v>0.18705228918229</v>
      </c>
      <c r="E117" s="20">
        <v>0.16126552442268299</v>
      </c>
      <c r="F117" s="18">
        <v>0.13778492837183601</v>
      </c>
      <c r="G117" s="18">
        <v>3.2043715957046701</v>
      </c>
      <c r="H117" s="21">
        <v>29075622.7316036</v>
      </c>
      <c r="I117" s="21">
        <v>1730355.7776481099</v>
      </c>
      <c r="J117">
        <f>560*(1+2.2*10^(-5)*H117/(G117*1000)/((D117-E117)*1000))</f>
        <v>564.33510879472362</v>
      </c>
      <c r="K117">
        <f>(J117*(D117-E117)*1000)^(1/2)</f>
        <v>120.63323213806702</v>
      </c>
      <c r="L117">
        <f>(D117+E117)/2*1000</f>
        <v>174.15890680248648</v>
      </c>
      <c r="M117">
        <f>0.8049-0.3393*F117+(0.2488+0.0393*F117+0.0732*F117*F117)*K117/L117</f>
        <v>0.9351971497138396</v>
      </c>
      <c r="N117">
        <f>H117/1000/(M117*G117*K117)*10^6</f>
        <v>80429619.306782082</v>
      </c>
      <c r="O117">
        <f t="shared" si="1"/>
        <v>18.202893065644904</v>
      </c>
      <c r="P117">
        <f>Q117*B117*1000/K117</f>
        <v>2.89615989045735</v>
      </c>
      <c r="Q117">
        <f>LN(1/(1-F117))</f>
        <v>0.14825053639023902</v>
      </c>
    </row>
    <row r="118" spans="1:17" ht="15.6" x14ac:dyDescent="0.25">
      <c r="A118" s="18">
        <v>4</v>
      </c>
      <c r="B118" s="19">
        <v>2.59605117583892</v>
      </c>
      <c r="C118" s="19">
        <v>1069.4786208195801</v>
      </c>
      <c r="D118" s="20">
        <v>0.16126552442268299</v>
      </c>
      <c r="E118" s="20">
        <v>0.140014481847093</v>
      </c>
      <c r="F118" s="18">
        <v>0.13169506095939501</v>
      </c>
      <c r="G118" s="18">
        <v>3.2062246217069199</v>
      </c>
      <c r="H118" s="21">
        <v>27330129.471871</v>
      </c>
      <c r="I118" s="21">
        <v>1471323.8846776299</v>
      </c>
      <c r="J118">
        <f>560*(1+2.2*10^(-5)*H118/(G118*1000)/((D118-E118)*1000))</f>
        <v>564.94172086704441</v>
      </c>
      <c r="K118">
        <f>(J118*(D118-E118)*1000)^(1/2)</f>
        <v>109.57007147425175</v>
      </c>
      <c r="L118">
        <f>(D118+E118)/2*1000</f>
        <v>150.64000313488802</v>
      </c>
      <c r="M118">
        <f>0.8049-0.3393*F118+(0.2488+0.0393*F118+0.0732*F118*F118)*K118/L118</f>
        <v>0.94587193703003081</v>
      </c>
      <c r="N118">
        <f>H118/1000/(M118*G118*K118)*10^6</f>
        <v>82247642.539031684</v>
      </c>
      <c r="O118">
        <f t="shared" si="1"/>
        <v>18.225245285059557</v>
      </c>
      <c r="P118">
        <f>Q118*B118*1000/K118</f>
        <v>3.3457529802052468</v>
      </c>
      <c r="Q118">
        <f>LN(1/(1-F118))</f>
        <v>0.14121231375872778</v>
      </c>
    </row>
    <row r="119" spans="1:17" ht="15.6" x14ac:dyDescent="0.25">
      <c r="A119" s="18">
        <v>6</v>
      </c>
      <c r="B119" s="19">
        <v>2.6705634932959899</v>
      </c>
      <c r="C119" s="19">
        <v>828.585495047981</v>
      </c>
      <c r="D119" s="20">
        <v>0.140014481847093</v>
      </c>
      <c r="E119" s="20">
        <v>0.12867506193602599</v>
      </c>
      <c r="F119" s="18">
        <v>8.0929678085964796E-2</v>
      </c>
      <c r="G119" s="18">
        <v>3.2076598372771499</v>
      </c>
      <c r="H119" s="21">
        <v>49116258.442002803</v>
      </c>
      <c r="I119" s="21">
        <v>2008436.04931643</v>
      </c>
      <c r="J119">
        <f>560*(1+2.2*10^(-5)*H119/(G119*1000)/((D119-E119)*1000))</f>
        <v>576.63630367621863</v>
      </c>
      <c r="K119">
        <f>(J119*(D119-E119)*1000)^(1/2)</f>
        <v>80.862359496555626</v>
      </c>
      <c r="L119">
        <f>(D119+E119)/2*1000</f>
        <v>134.3447718915595</v>
      </c>
      <c r="M119">
        <f>0.8049-0.3393*F119+(0.2488+0.0393*F119+0.0732*F119*F119)*K119/L119</f>
        <v>0.92939666840817647</v>
      </c>
      <c r="N119">
        <f>H119/1000/(M119*G119*K119)*10^6</f>
        <v>203746167.61946338</v>
      </c>
      <c r="O119">
        <f t="shared" si="1"/>
        <v>19.132385500678723</v>
      </c>
      <c r="P119">
        <f>Q119*B119*1000/K119</f>
        <v>2.7871546613277398</v>
      </c>
      <c r="Q119">
        <f>LN(1/(1-F119))</f>
        <v>8.4392639516923509E-2</v>
      </c>
    </row>
    <row r="120" spans="1:17" ht="15.6" x14ac:dyDescent="0.25">
      <c r="A120" s="18">
        <v>7</v>
      </c>
      <c r="B120" s="19">
        <v>2.9027659301697399</v>
      </c>
      <c r="C120" s="19">
        <v>827.08642459559599</v>
      </c>
      <c r="D120" s="20">
        <v>0.12867506193602599</v>
      </c>
      <c r="E120" s="20">
        <v>0.117336752159477</v>
      </c>
      <c r="F120" s="18">
        <v>8.8047403014892306E-2</v>
      </c>
      <c r="G120" s="18">
        <v>3.20838938392358</v>
      </c>
      <c r="H120" s="21">
        <v>47314206.490523398</v>
      </c>
      <c r="I120" s="21">
        <v>1853867.77562436</v>
      </c>
      <c r="J120">
        <f>560*(1+2.2*10^(-5)*H120/(G120*1000)/((D120-E120)*1000))</f>
        <v>576.0238503302968</v>
      </c>
      <c r="K120">
        <f>(J120*(D120-E120)*1000)^(1/2)</f>
        <v>80.815449350513376</v>
      </c>
      <c r="L120">
        <f>(D120+E120)/2*1000</f>
        <v>123.00590704775149</v>
      </c>
      <c r="M120">
        <f>0.8049-0.3393*F120+(0.2488+0.0393*F120+0.0732*F120*F120)*K120/L120</f>
        <v>0.94113450613004968</v>
      </c>
      <c r="N120">
        <f>H120/1000/(M120*G120*K120)*10^6</f>
        <v>193891335.20400995</v>
      </c>
      <c r="O120">
        <f t="shared" si="1"/>
        <v>19.082808432283034</v>
      </c>
      <c r="P120">
        <f>Q120*B120*1000/K120</f>
        <v>3.3105056693542734</v>
      </c>
      <c r="Q120">
        <f>LN(1/(1-F120))</f>
        <v>9.2167267248669679E-2</v>
      </c>
    </row>
    <row r="121" spans="1:17" ht="15.6" x14ac:dyDescent="0.25">
      <c r="A121" s="18">
        <v>8</v>
      </c>
      <c r="B121" s="19">
        <v>2.9919052575072902</v>
      </c>
      <c r="C121" s="19">
        <v>811.54874482946695</v>
      </c>
      <c r="D121" s="20">
        <v>0.117336752159477</v>
      </c>
      <c r="E121" s="20">
        <v>0.108088440339999</v>
      </c>
      <c r="F121" s="18">
        <v>7.8751427039798899E-2</v>
      </c>
      <c r="G121" s="18">
        <v>3.2090919401281401</v>
      </c>
      <c r="H121" s="21">
        <v>47340565.825183898</v>
      </c>
      <c r="I121" s="21">
        <v>1725183.72730627</v>
      </c>
      <c r="J121">
        <f>560*(1+2.2*10^(-5)*H121/(G121*1000)/((D121-E121)*1000))</f>
        <v>579.65167297163134</v>
      </c>
      <c r="K121">
        <f>(J121*(D121-E121)*1000)^(1/2)</f>
        <v>73.217480278439922</v>
      </c>
      <c r="L121">
        <f>(D121+E121)/2*1000</f>
        <v>112.71259624973801</v>
      </c>
      <c r="M121">
        <f>0.8049-0.3393*F121+(0.2488+0.0393*F121+0.0732*F121*F121)*K121/L121</f>
        <v>0.94210409435941223</v>
      </c>
      <c r="N121">
        <f>H121/1000/(M121*G121*K121)*10^6</f>
        <v>213863965.10347319</v>
      </c>
      <c r="O121">
        <f t="shared" si="1"/>
        <v>19.180850693771209</v>
      </c>
      <c r="P121">
        <f>Q121*B121*1000/K121</f>
        <v>3.3518249770046555</v>
      </c>
      <c r="Q121">
        <f>LN(1/(1-F121))</f>
        <v>8.202538450535235E-2</v>
      </c>
    </row>
    <row r="122" spans="1:17" ht="15.6" x14ac:dyDescent="0.25">
      <c r="A122" s="18">
        <v>9</v>
      </c>
      <c r="B122" s="19">
        <v>3.07406146775699</v>
      </c>
      <c r="C122" s="19">
        <v>805.87434045837699</v>
      </c>
      <c r="D122" s="20">
        <v>0.108088440339999</v>
      </c>
      <c r="E122" s="20">
        <v>0.10057140090526601</v>
      </c>
      <c r="F122" s="18">
        <v>6.9480985317003696E-2</v>
      </c>
      <c r="G122" s="18">
        <v>3.2096441188797802</v>
      </c>
      <c r="H122" s="21">
        <v>46041170.227209203</v>
      </c>
      <c r="I122" s="21">
        <v>1563235.61880536</v>
      </c>
      <c r="J122">
        <f>560*(1+2.2*10^(-5)*H122/(G122*1000)/((D122-E122)*1000))</f>
        <v>583.51003911704368</v>
      </c>
      <c r="K122">
        <f>(J122*(D122-E122)*1000)^(1/2)</f>
        <v>66.228905884103256</v>
      </c>
      <c r="L122">
        <f>(D122+E122)/2*1000</f>
        <v>104.3299206226325</v>
      </c>
      <c r="M122">
        <f>0.8049-0.3393*F122+(0.2488+0.0393*F122+0.0732*F122*F122)*K122/L122</f>
        <v>0.94122171180680569</v>
      </c>
      <c r="N122">
        <f>H122/1000/(M122*G122*K122)*10^6</f>
        <v>230117663.21110162</v>
      </c>
      <c r="O122">
        <f t="shared" si="1"/>
        <v>19.254101315254157</v>
      </c>
      <c r="P122">
        <f>Q122*B122*1000/K122</f>
        <v>3.3425235243322993</v>
      </c>
      <c r="Q122">
        <f>LN(1/(1-F122))</f>
        <v>7.201276819943693E-2</v>
      </c>
    </row>
    <row r="123" spans="1:17" ht="15.6" x14ac:dyDescent="0.25">
      <c r="A123" s="18">
        <v>10</v>
      </c>
      <c r="B123" s="19">
        <v>3.30269235099852</v>
      </c>
      <c r="C123" s="19">
        <v>802.54687002992205</v>
      </c>
      <c r="D123" s="20">
        <v>0.10057140090526601</v>
      </c>
      <c r="E123" s="20">
        <v>9.4721441769600997E-2</v>
      </c>
      <c r="F123" s="18">
        <v>5.81094440234316E-2</v>
      </c>
      <c r="G123" s="18">
        <v>3.2100786002425599</v>
      </c>
      <c r="H123" s="21">
        <v>43919434.375241898</v>
      </c>
      <c r="I123" s="21">
        <v>1343340.6941214199</v>
      </c>
      <c r="J123">
        <f>560*(1+2.2*10^(-5)*H123/(G123*1000)/((D123-E123)*1000))</f>
        <v>588.8136945097948</v>
      </c>
      <c r="K123">
        <f>(J123*(D123-E123)*1000)^(1/2)</f>
        <v>58.690169972511065</v>
      </c>
      <c r="L123">
        <f>(D123+E123)/2*1000</f>
        <v>97.646421337433509</v>
      </c>
      <c r="M123">
        <f>0.8049-0.3393*F123+(0.2488+0.0393*F123+0.0732*F123*F123)*K123/L123</f>
        <v>0.93624534418221872</v>
      </c>
      <c r="N123">
        <f>H123/1000/(M123*G123*K123)*10^6</f>
        <v>248992366.90730304</v>
      </c>
      <c r="O123">
        <f t="shared" si="1"/>
        <v>19.332932798968358</v>
      </c>
      <c r="P123">
        <f>Q123*B123*1000/K123</f>
        <v>3.3688711472837425</v>
      </c>
      <c r="Q123">
        <f>LN(1/(1-F123))</f>
        <v>5.9866193770604634E-2</v>
      </c>
    </row>
    <row r="124" spans="1:17" ht="15.6" x14ac:dyDescent="0.25">
      <c r="A124" s="18">
        <v>11</v>
      </c>
      <c r="B124" s="19">
        <v>3.3701975361234902</v>
      </c>
      <c r="C124" s="19">
        <v>803.36523370708699</v>
      </c>
      <c r="D124" s="20">
        <v>9.4721441769600997E-2</v>
      </c>
      <c r="E124" s="20">
        <v>9.0022216813433309E-2</v>
      </c>
      <c r="F124" s="18">
        <v>4.95586743722582E-2</v>
      </c>
      <c r="G124" s="18">
        <v>3.2104076641136601</v>
      </c>
      <c r="H124" s="21">
        <v>39963512.543678701</v>
      </c>
      <c r="I124" s="21">
        <v>1102337.6584266101</v>
      </c>
      <c r="J124">
        <f>560*(1+2.2*10^(-5)*H124/(G124*1000)/((D124-E124)*1000))</f>
        <v>592.63532498125244</v>
      </c>
      <c r="K124">
        <f>(J124*(D124-E124)*1000)^(1/2)</f>
        <v>52.772404806474853</v>
      </c>
      <c r="L124">
        <f>(D124+E124)/2*1000</f>
        <v>92.371829291517159</v>
      </c>
      <c r="M124">
        <f>0.8049-0.3393*F124+(0.2488+0.0393*F124+0.0732*F124*F124)*K124/L124</f>
        <v>0.93144061688462632</v>
      </c>
      <c r="N124">
        <f>H124/1000/(M124*G124*K124)*10^6</f>
        <v>253245310.64670941</v>
      </c>
      <c r="O124">
        <f t="shared" si="1"/>
        <v>19.349869184225518</v>
      </c>
      <c r="P124">
        <f>Q124*B124*1000/K124</f>
        <v>3.2460764708306131</v>
      </c>
      <c r="Q124">
        <f>LN(1/(1-F124))</f>
        <v>5.0828848966664696E-2</v>
      </c>
    </row>
    <row r="125" spans="1:17" ht="15.6" x14ac:dyDescent="0.25">
      <c r="A125" s="5" t="s">
        <v>9</v>
      </c>
      <c r="B125" s="14">
        <v>1.6692493497685901</v>
      </c>
      <c r="C125" s="14">
        <v>1141.57439904696</v>
      </c>
      <c r="D125" s="15">
        <v>0.25</v>
      </c>
      <c r="E125" s="15">
        <v>0.22280416949911402</v>
      </c>
      <c r="F125" s="16">
        <v>0.108739826073115</v>
      </c>
      <c r="G125" s="16">
        <v>4.0999999999999996</v>
      </c>
      <c r="H125" s="17">
        <v>43388099.161599897</v>
      </c>
      <c r="I125" s="17">
        <v>2672457.2576301801</v>
      </c>
      <c r="J125">
        <f>560*(1+2.2*10^(-5)*H125/(G125*1000)/((D125-E125)*1000))</f>
        <v>564.79396820570548</v>
      </c>
      <c r="K125">
        <f>(J125*(D125-E125)*1000)^(1/2)</f>
        <v>123.93563259710724</v>
      </c>
      <c r="L125">
        <f>(D125+E125)/2*1000</f>
        <v>236.40208474955702</v>
      </c>
      <c r="M125">
        <f>0.8049-0.3393*F125+(0.2488+0.0393*F125+0.0732*F125*F125)*K125/L125</f>
        <v>0.90113408311203425</v>
      </c>
      <c r="N125">
        <f>H125/1000/(M125*G125*K125)*10^6</f>
        <v>94754787.803966984</v>
      </c>
      <c r="O125">
        <f t="shared" si="1"/>
        <v>18.366802931562745</v>
      </c>
      <c r="P125">
        <f>Q125*B125*1000/K125</f>
        <v>1.5504994935297043</v>
      </c>
      <c r="Q125">
        <f>LN(1/(1-F125))</f>
        <v>0.11511889197305242</v>
      </c>
    </row>
    <row r="126" spans="1:17" ht="15.6" x14ac:dyDescent="0.25">
      <c r="A126" s="18">
        <v>1</v>
      </c>
      <c r="B126" s="19">
        <v>1.6872450113373501</v>
      </c>
      <c r="C126" s="19">
        <v>1110.86308278662</v>
      </c>
      <c r="D126" s="20">
        <v>0.22350427306234999</v>
      </c>
      <c r="E126" s="20">
        <v>0.20015418158172801</v>
      </c>
      <c r="F126" s="18">
        <v>0.104425962710073</v>
      </c>
      <c r="G126" s="18">
        <v>4.1019527303699004</v>
      </c>
      <c r="H126" s="21">
        <v>36696699.984138198</v>
      </c>
      <c r="I126" s="21">
        <v>2008158.7483995401</v>
      </c>
      <c r="J126">
        <f>560*(1+2.2*10^(-5)*H126/(G126*1000)/((D126-E126)*1000))</f>
        <v>564.72017914110302</v>
      </c>
      <c r="K126">
        <f>(J126*(D126-E126)*1000)^(1/2)</f>
        <v>114.83147584133013</v>
      </c>
      <c r="L126">
        <f>(D126+E126)/2*1000</f>
        <v>211.829227322039</v>
      </c>
      <c r="M126">
        <f>0.8049-0.3393*F126+(0.2488+0.0393*F126+0.0732*F126*F126)*K126/L126</f>
        <v>0.90699884212541215</v>
      </c>
      <c r="N126">
        <f>H126/1000/(M126*G126*K126)*10^6</f>
        <v>85895157.580060884</v>
      </c>
      <c r="O126">
        <f t="shared" si="1"/>
        <v>18.268638012607166</v>
      </c>
      <c r="P126">
        <f>Q126*B126*1000/K126</f>
        <v>1.6205217132316849</v>
      </c>
      <c r="Q126">
        <f>LN(1/(1-F126))</f>
        <v>0.11029038385825085</v>
      </c>
    </row>
    <row r="127" spans="1:17" ht="15.6" x14ac:dyDescent="0.25">
      <c r="A127" s="18">
        <v>2</v>
      </c>
      <c r="B127" s="19">
        <v>1.8724806382849299</v>
      </c>
      <c r="C127" s="19">
        <v>1093.71469629884</v>
      </c>
      <c r="D127" s="20">
        <v>0.200804569672208</v>
      </c>
      <c r="E127" s="20">
        <v>0.182072936735654</v>
      </c>
      <c r="F127" s="18">
        <v>9.3236470266038096E-2</v>
      </c>
      <c r="G127" s="18">
        <v>4.10354890403657</v>
      </c>
      <c r="H127" s="21">
        <v>33208349.366584498</v>
      </c>
      <c r="I127" s="21">
        <v>1660025.3050476699</v>
      </c>
      <c r="J127">
        <f>560*(1+2.2*10^(-5)*H127/(G127*1000)/((D127-E127)*1000))</f>
        <v>565.32258670589613</v>
      </c>
      <c r="K127">
        <f>(J127*(D127-E127)*1000)^(1/2)</f>
        <v>102.90488416454326</v>
      </c>
      <c r="L127">
        <f>(D127+E127)/2*1000</f>
        <v>191.43875320393101</v>
      </c>
      <c r="M127">
        <f>0.8049-0.3393*F127+(0.2488+0.0393*F127+0.0732*F127*F127)*K127/L127</f>
        <v>0.90931506260298056</v>
      </c>
      <c r="N127">
        <f>H127/1000/(M127*G127*K127)*10^6</f>
        <v>86484305.575313762</v>
      </c>
      <c r="O127">
        <f t="shared" si="1"/>
        <v>18.275473517004485</v>
      </c>
      <c r="P127">
        <f>Q127*B127*1000/K127</f>
        <v>1.7809298816594701</v>
      </c>
      <c r="Q127">
        <f>LN(1/(1-F127))</f>
        <v>9.7873579801178376E-2</v>
      </c>
    </row>
    <row r="128" spans="1:17" ht="15.6" x14ac:dyDescent="0.25">
      <c r="A128" s="18">
        <v>3</v>
      </c>
      <c r="B128" s="19">
        <v>2.3738825289635401</v>
      </c>
      <c r="C128" s="19">
        <v>1089.67643223492</v>
      </c>
      <c r="D128" s="20">
        <v>0.18198056071521401</v>
      </c>
      <c r="E128" s="20">
        <v>0.158842758770013</v>
      </c>
      <c r="F128" s="18">
        <v>0.12707453148384201</v>
      </c>
      <c r="G128" s="18">
        <v>3.29314721623077</v>
      </c>
      <c r="H128" s="21">
        <v>29713839.183985699</v>
      </c>
      <c r="I128" s="21">
        <v>1640864.34486092</v>
      </c>
      <c r="J128">
        <f>560*(1+2.2*10^(-5)*H128/(G128*1000)/((D128-E128)*1000))</f>
        <v>564.80436762048828</v>
      </c>
      <c r="K128">
        <f>(J128*(D128-E128)*1000)^(1/2)</f>
        <v>114.31680364577801</v>
      </c>
      <c r="L128">
        <f>(D128+E128)/2*1000</f>
        <v>170.41165974261352</v>
      </c>
      <c r="M128">
        <f>0.8049-0.3393*F128+(0.2488+0.0393*F128+0.0732*F128*F128)*K128/L128</f>
        <v>0.93282852708944719</v>
      </c>
      <c r="N128">
        <f>H128/1000/(M128*G128*K128)*10^6</f>
        <v>84612734.557520971</v>
      </c>
      <c r="O128">
        <f t="shared" si="1"/>
        <v>18.253595339933092</v>
      </c>
      <c r="P128">
        <f>Q128*B128*1000/K128</f>
        <v>2.8221812893389631</v>
      </c>
      <c r="Q128">
        <f>LN(1/(1-F128))</f>
        <v>0.1359051007663008</v>
      </c>
    </row>
    <row r="129" spans="1:17" ht="15.6" x14ac:dyDescent="0.25">
      <c r="A129" s="18">
        <v>4</v>
      </c>
      <c r="B129" s="19">
        <v>2.6042988753431802</v>
      </c>
      <c r="C129" s="19">
        <v>1083.4100933348</v>
      </c>
      <c r="D129" s="20">
        <v>0.15884369103924498</v>
      </c>
      <c r="E129" s="20">
        <v>0.14001418348203298</v>
      </c>
      <c r="F129" s="18">
        <v>0.118466530090602</v>
      </c>
      <c r="G129" s="18">
        <v>3.2947752732018198</v>
      </c>
      <c r="H129" s="21">
        <v>26647581.019249201</v>
      </c>
      <c r="I129" s="21">
        <v>1347228.9270089001</v>
      </c>
      <c r="J129">
        <f>560*(1+2.2*10^(-5)*H129/(G129*1000)/((D129-E129)*1000))</f>
        <v>565.29180386243218</v>
      </c>
      <c r="K129">
        <f>(J129*(D129-E129)*1000)^(1/2)</f>
        <v>103.17056892766303</v>
      </c>
      <c r="L129">
        <f>(D129+E129)/2*1000</f>
        <v>149.428937260639</v>
      </c>
      <c r="M129">
        <f>0.8049-0.3393*F129+(0.2488+0.0393*F129+0.0732*F129*F129)*K129/L129</f>
        <v>0.94040762859178573</v>
      </c>
      <c r="N129">
        <f>H129/1000/(M129*G129*K129)*10^6</f>
        <v>83360445.011183605</v>
      </c>
      <c r="O129">
        <f t="shared" si="1"/>
        <v>18.238684474380989</v>
      </c>
      <c r="P129">
        <f>Q129*B129*1000/K129</f>
        <v>3.1829043968917081</v>
      </c>
      <c r="Q129">
        <f>LN(1/(1-F129))</f>
        <v>0.12609230859741677</v>
      </c>
    </row>
    <row r="130" spans="1:17" ht="15.6" x14ac:dyDescent="0.25">
      <c r="A130" s="18">
        <v>6</v>
      </c>
      <c r="B130" s="19">
        <v>2.6469281115788998</v>
      </c>
      <c r="C130" s="19">
        <v>779.599682062851</v>
      </c>
      <c r="D130" s="20">
        <v>0.14000000000000001</v>
      </c>
      <c r="E130" s="20">
        <v>0.13326756081032801</v>
      </c>
      <c r="F130" s="18">
        <v>4.8054526692876499E-2</v>
      </c>
      <c r="G130" s="18">
        <v>3.29602878774709</v>
      </c>
      <c r="H130" s="21">
        <v>55844062.138210803</v>
      </c>
      <c r="I130" s="21">
        <v>1821727.8873302999</v>
      </c>
      <c r="J130">
        <f>560*(1+2.2*10^(-5)*H130/(G130*1000)/((D130-E130)*1000))</f>
        <v>591.00446729762984</v>
      </c>
      <c r="K130">
        <f>(J130*(D130-E130)*1000)^(1/2)</f>
        <v>63.078535468935797</v>
      </c>
      <c r="L130">
        <f>(D130+E130)/2*1000</f>
        <v>136.633780405164</v>
      </c>
      <c r="M130">
        <f>0.8049-0.3393*F130+(0.2488+0.0393*F130+0.0732*F130*F130)*K130/L130</f>
        <v>0.90440634762290351</v>
      </c>
      <c r="N130">
        <f>H130/1000/(M130*G130*K130)*10^6</f>
        <v>296989299.60337383</v>
      </c>
      <c r="O130">
        <f t="shared" si="1"/>
        <v>19.50920666784647</v>
      </c>
      <c r="P130">
        <f>Q130*B130*1000/K130</f>
        <v>2.0665452808451112</v>
      </c>
      <c r="Q130">
        <f>LN(1/(1-F130))</f>
        <v>4.9247521768996334E-2</v>
      </c>
    </row>
    <row r="131" spans="1:17" ht="15.6" x14ac:dyDescent="0.25">
      <c r="A131" s="18">
        <v>7</v>
      </c>
      <c r="B131" s="19">
        <v>2.7061387637010799</v>
      </c>
      <c r="C131" s="19">
        <v>771.17788728134599</v>
      </c>
      <c r="D131" s="20">
        <v>0.13326756081032801</v>
      </c>
      <c r="E131" s="20">
        <v>0.12506164247858501</v>
      </c>
      <c r="F131" s="18">
        <v>6.1528592724382603E-2</v>
      </c>
      <c r="G131" s="18">
        <v>3.2964600144970202</v>
      </c>
      <c r="H131" s="21">
        <v>54910227.358787201</v>
      </c>
      <c r="I131" s="21">
        <v>1796239.1816491501</v>
      </c>
      <c r="J131">
        <f>560*(1+2.2*10^(-5)*H131/(G131*1000)/((D131-E131)*1000))</f>
        <v>585.0085750595008</v>
      </c>
      <c r="K131">
        <f>(J131*(D131-E131)*1000)^(1/2)</f>
        <v>69.285875835610312</v>
      </c>
      <c r="L131">
        <f>(D131+E131)/2*1000</f>
        <v>129.1646016444565</v>
      </c>
      <c r="M131">
        <f>0.8049-0.3393*F131+(0.2488+0.0393*F131+0.0732*F131*F131)*K131/L131</f>
        <v>0.91892923149983907</v>
      </c>
      <c r="N131">
        <f>H131/1000/(M131*G131*K131)*10^6</f>
        <v>261624644.79331607</v>
      </c>
      <c r="O131">
        <f t="shared" ref="O131:O194" si="2">LN(N131)</f>
        <v>19.382421381035549</v>
      </c>
      <c r="P131">
        <f>Q131*B131*1000/K131</f>
        <v>2.4802693146123134</v>
      </c>
      <c r="Q131">
        <f>LN(1/(1-F131))</f>
        <v>6.3502889828189663E-2</v>
      </c>
    </row>
    <row r="132" spans="1:17" ht="15.6" x14ac:dyDescent="0.25">
      <c r="A132" s="18">
        <v>8</v>
      </c>
      <c r="B132" s="19">
        <v>2.9120757160220099</v>
      </c>
      <c r="C132" s="19">
        <v>760.15360266886296</v>
      </c>
      <c r="D132" s="20">
        <v>0.12506164247858501</v>
      </c>
      <c r="E132" s="20">
        <v>0.117426829885781</v>
      </c>
      <c r="F132" s="18">
        <v>6.0999619704657601E-2</v>
      </c>
      <c r="G132" s="18">
        <v>3.29697299706018</v>
      </c>
      <c r="H132" s="21">
        <v>53837641.1464279</v>
      </c>
      <c r="I132" s="21">
        <v>1785461.22698828</v>
      </c>
      <c r="J132">
        <f>560*(1+2.2*10^(-5)*H132/(G132*1000)/((D132-E132)*1000))</f>
        <v>586.35014199362581</v>
      </c>
      <c r="K132">
        <f>(J132*(D132-E132)*1000)^(1/2)</f>
        <v>66.907947568920022</v>
      </c>
      <c r="L132">
        <f>(D132+E132)/2*1000</f>
        <v>121.244236182183</v>
      </c>
      <c r="M132">
        <f>0.8049-0.3393*F132+(0.2488+0.0393*F132+0.0732*F132*F132)*K132/L132</f>
        <v>0.92297494125880775</v>
      </c>
      <c r="N132">
        <f>H132/1000/(M132*G132*K132)*10^6</f>
        <v>264425305.7324442</v>
      </c>
      <c r="O132">
        <f t="shared" si="2"/>
        <v>19.393069371393828</v>
      </c>
      <c r="P132">
        <f>Q132*B132*1000/K132</f>
        <v>2.7393499540918103</v>
      </c>
      <c r="Q132">
        <f>LN(1/(1-F132))</f>
        <v>6.2939394773591464E-2</v>
      </c>
    </row>
    <row r="133" spans="1:17" ht="15.6" x14ac:dyDescent="0.25">
      <c r="A133" s="18">
        <v>9</v>
      </c>
      <c r="B133" s="19">
        <v>2.9809127479092599</v>
      </c>
      <c r="C133" s="19">
        <v>747.27217810983802</v>
      </c>
      <c r="D133" s="20">
        <v>0.117426829885781</v>
      </c>
      <c r="E133" s="20">
        <v>0.11019691805656301</v>
      </c>
      <c r="F133" s="18">
        <v>6.15171177189449E-2</v>
      </c>
      <c r="G133" s="18">
        <v>3.2974379785558998</v>
      </c>
      <c r="H133" s="21">
        <v>54880513.058104202</v>
      </c>
      <c r="I133" s="21">
        <v>1791347.5858970101</v>
      </c>
      <c r="J133">
        <f>560*(1+2.2*10^(-5)*H133/(G133*1000)/((D133-E133)*1000))</f>
        <v>588.36084941649722</v>
      </c>
      <c r="K133">
        <f>(J133*(D133-E133)*1000)^(1/2)</f>
        <v>65.221139709798678</v>
      </c>
      <c r="L133">
        <f>(D133+E133)/2*1000</f>
        <v>113.81187397117201</v>
      </c>
      <c r="M133">
        <f>0.8049-0.3393*F133+(0.2488+0.0393*F133+0.0732*F133*F133)*K133/L133</f>
        <v>0.92814899587355948</v>
      </c>
      <c r="N133">
        <f>H133/1000/(M133*G133*K133)*10^6</f>
        <v>274938427.44622868</v>
      </c>
      <c r="O133">
        <f t="shared" si="2"/>
        <v>19.432057730365923</v>
      </c>
      <c r="P133">
        <f>Q133*B133*1000/K133</f>
        <v>2.901821805942622</v>
      </c>
      <c r="Q133">
        <f>LN(1/(1-F133))</f>
        <v>6.3490662566714359E-2</v>
      </c>
    </row>
    <row r="134" spans="1:17" ht="15.6" x14ac:dyDescent="0.25">
      <c r="A134" s="18">
        <v>10</v>
      </c>
      <c r="B134" s="19">
        <v>3.0528386735962099</v>
      </c>
      <c r="C134" s="19">
        <v>739.44813000241197</v>
      </c>
      <c r="D134" s="20">
        <v>0.11019691805656301</v>
      </c>
      <c r="E134" s="20">
        <v>0.103397375140436</v>
      </c>
      <c r="F134" s="18">
        <v>6.1647623849652999E-2</v>
      </c>
      <c r="G134" s="18">
        <v>3.2978665037474202</v>
      </c>
      <c r="H134" s="21">
        <v>54672891.479067802</v>
      </c>
      <c r="I134" s="21">
        <v>1741517.32548583</v>
      </c>
      <c r="J134">
        <f>560*(1+2.2*10^(-5)*H134/(G134*1000)/((D134-E134)*1000))</f>
        <v>590.03792717093518</v>
      </c>
      <c r="K134">
        <f>(J134*(D134-E134)*1000)^(1/2)</f>
        <v>63.340257403498121</v>
      </c>
      <c r="L134">
        <f>(D134+E134)/2*1000</f>
        <v>106.79714659849951</v>
      </c>
      <c r="M134">
        <f>0.8049-0.3393*F134+(0.2488+0.0393*F134+0.0732*F134*F134)*K134/L134</f>
        <v>0.93314550889815606</v>
      </c>
      <c r="N134">
        <f>H134/1000/(M134*G134*K134)*10^6</f>
        <v>280485088.2031703</v>
      </c>
      <c r="O134">
        <f t="shared" si="2"/>
        <v>19.452031120027879</v>
      </c>
      <c r="P134">
        <f>Q134*B134*1000/K134</f>
        <v>3.0667906574096304</v>
      </c>
      <c r="Q134">
        <f>LN(1/(1-F134))</f>
        <v>6.3629732983611395E-2</v>
      </c>
    </row>
    <row r="135" spans="1:17" ht="15.6" x14ac:dyDescent="0.25">
      <c r="A135" s="18">
        <v>11</v>
      </c>
      <c r="B135" s="19">
        <v>3.2715812667302901</v>
      </c>
      <c r="C135" s="19">
        <v>733.70036190612302</v>
      </c>
      <c r="D135" s="20">
        <v>0.103397375140436</v>
      </c>
      <c r="E135" s="20">
        <v>9.7925948175450694E-2</v>
      </c>
      <c r="F135" s="18">
        <v>5.2865369363823002E-2</v>
      </c>
      <c r="G135" s="18">
        <v>3.29825865403008</v>
      </c>
      <c r="H135" s="21">
        <v>50688698.9164223</v>
      </c>
      <c r="I135" s="21">
        <v>1529663.8776050799</v>
      </c>
      <c r="J135">
        <f>560*(1+2.2*10^(-5)*H135/(G135*1000)/((D135-E135)*1000))</f>
        <v>594.6048152228492</v>
      </c>
      <c r="K135">
        <f>(J135*(D135-E135)*1000)^(1/2)</f>
        <v>57.038029590093657</v>
      </c>
      <c r="L135">
        <f>(D135+E135)/2*1000</f>
        <v>100.66166165794336</v>
      </c>
      <c r="M135">
        <f>0.8049-0.3393*F135+(0.2488+0.0393*F135+0.0732*F135*F135)*K135/L135</f>
        <v>0.92923375836192501</v>
      </c>
      <c r="N135">
        <f>H135/1000/(M135*G135*K135)*10^6</f>
        <v>289959231.50966996</v>
      </c>
      <c r="O135">
        <f t="shared" si="2"/>
        <v>19.48525089006122</v>
      </c>
      <c r="P135">
        <f>Q135*B135*1000/K135</f>
        <v>3.1153384150043766</v>
      </c>
      <c r="Q135">
        <f>LN(1/(1-F135))</f>
        <v>5.43140304980919E-2</v>
      </c>
    </row>
    <row r="136" spans="1:17" ht="15.6" x14ac:dyDescent="0.25">
      <c r="A136" s="18">
        <v>12</v>
      </c>
      <c r="B136" s="19">
        <v>3.3317306764421701</v>
      </c>
      <c r="C136" s="19">
        <v>730.21398189829995</v>
      </c>
      <c r="D136" s="20">
        <v>9.7925948175450694E-2</v>
      </c>
      <c r="E136" s="20">
        <v>9.3533880330314109E-2</v>
      </c>
      <c r="F136" s="18">
        <v>4.4805155439817897E-2</v>
      </c>
      <c r="G136" s="18">
        <v>3.2985666822289699</v>
      </c>
      <c r="H136" s="21">
        <v>45886770.366441399</v>
      </c>
      <c r="I136" s="21">
        <v>1217456.1006173</v>
      </c>
      <c r="J136">
        <f>560*(1+2.2*10^(-5)*H136/(G136*1000)/((D136-E136)*1000))</f>
        <v>599.02149387791746</v>
      </c>
      <c r="K136">
        <f>(J136*(D136-E136)*1000)^(1/2)</f>
        <v>51.292719189051418</v>
      </c>
      <c r="L136">
        <f>(D136+E136)/2*1000</f>
        <v>95.729914252882409</v>
      </c>
      <c r="M136">
        <f>0.8049-0.3393*F136+(0.2488+0.0393*F136+0.0732*F136*F136)*K136/L136</f>
        <v>0.92402849845716517</v>
      </c>
      <c r="N136">
        <f>H136/1000/(M136*G136*K136)*10^6</f>
        <v>293508805.68618095</v>
      </c>
      <c r="O136">
        <f t="shared" si="2"/>
        <v>19.49741819912029</v>
      </c>
      <c r="P136">
        <f>Q136*B136*1000/K136</f>
        <v>2.9775437016601765</v>
      </c>
      <c r="Q136">
        <f>LN(1/(1-F136))</f>
        <v>4.583993359435487E-2</v>
      </c>
    </row>
    <row r="137" spans="1:17" ht="15.6" x14ac:dyDescent="0.25">
      <c r="A137" s="18">
        <v>13</v>
      </c>
      <c r="B137" s="19">
        <v>3.3831922515426198</v>
      </c>
      <c r="C137" s="19">
        <v>728.11538187342796</v>
      </c>
      <c r="D137" s="20">
        <v>9.3533880330314109E-2</v>
      </c>
      <c r="E137" s="20">
        <v>9.00172049288748E-2</v>
      </c>
      <c r="F137" s="18">
        <v>3.7557723646969E-2</v>
      </c>
      <c r="G137" s="18">
        <v>3.2988084474772901</v>
      </c>
      <c r="H137" s="21">
        <v>42203632.256798699</v>
      </c>
      <c r="I137" s="21">
        <v>1001552.07520527</v>
      </c>
      <c r="J137">
        <f>560*(1+2.2*10^(-5)*H137/(G137*1000)/((D137-E137)*1000))</f>
        <v>604.8199281844096</v>
      </c>
      <c r="K137">
        <f>(J137*(D137-E137)*1000)^(1/2)</f>
        <v>46.11892630738928</v>
      </c>
      <c r="L137">
        <f>(D137+E137)/2*1000</f>
        <v>91.775542629594455</v>
      </c>
      <c r="M137">
        <f>0.8049-0.3393*F137+(0.2488+0.0393*F137+0.0732*F137*F137)*K137/L137</f>
        <v>0.91797693105320732</v>
      </c>
      <c r="N137">
        <f>H137/1000/(M137*G137*K137)*10^6</f>
        <v>302191174.59009355</v>
      </c>
      <c r="O137">
        <f t="shared" si="2"/>
        <v>19.526570403505172</v>
      </c>
      <c r="P137">
        <f>Q137*B137*1000/K137</f>
        <v>2.8082313795235616</v>
      </c>
      <c r="Q137">
        <f>LN(1/(1-F137))</f>
        <v>3.8281187238854653E-2</v>
      </c>
    </row>
    <row r="138" spans="1:17" ht="15.6" x14ac:dyDescent="0.25">
      <c r="A138" s="5" t="s">
        <v>9</v>
      </c>
      <c r="B138" s="14">
        <v>1.66924039633837</v>
      </c>
      <c r="C138" s="14">
        <v>1141.44921838606</v>
      </c>
      <c r="D138" s="15">
        <v>0.25</v>
      </c>
      <c r="E138" s="15">
        <v>0.22281396388252001</v>
      </c>
      <c r="F138" s="16">
        <v>0.108700664204238</v>
      </c>
      <c r="G138" s="16">
        <v>4.0999999999999996</v>
      </c>
      <c r="H138" s="17">
        <v>43348470.918164201</v>
      </c>
      <c r="I138" s="17">
        <v>2669687.0830806899</v>
      </c>
      <c r="J138">
        <f>560*(1+2.2*10^(-5)*H138/(G138*1000)/((D138-E138)*1000))</f>
        <v>564.79131522327521</v>
      </c>
      <c r="K138">
        <f>(J138*(D138-E138)*1000)^(1/2)</f>
        <v>123.91302229587893</v>
      </c>
      <c r="L138">
        <f>(D138+E138)/2*1000</f>
        <v>236.40698194126</v>
      </c>
      <c r="M138">
        <f>0.8049-0.3393*F138+(0.2488+0.0393*F138+0.0732*F138*F138)*K138/L138</f>
        <v>0.90111919243651795</v>
      </c>
      <c r="N138">
        <f>H138/1000/(M138*G138*K138)*10^6</f>
        <v>94687082.800004736</v>
      </c>
      <c r="O138">
        <f t="shared" si="2"/>
        <v>18.3660881475857</v>
      </c>
      <c r="P138">
        <f>Q138*B138*1000/K138</f>
        <v>1.5501821897785224</v>
      </c>
      <c r="Q138">
        <f>LN(1/(1-F138))</f>
        <v>0.11507495305413309</v>
      </c>
    </row>
    <row r="139" spans="1:17" ht="15.6" x14ac:dyDescent="0.25">
      <c r="A139" s="18">
        <v>1</v>
      </c>
      <c r="B139" s="19">
        <v>1.6872371570573801</v>
      </c>
      <c r="C139" s="19">
        <v>1110.7367148358201</v>
      </c>
      <c r="D139" s="20">
        <v>0.223516718263918</v>
      </c>
      <c r="E139" s="20">
        <v>0.20015016958690601</v>
      </c>
      <c r="F139" s="18">
        <v>0.104493746524954</v>
      </c>
      <c r="G139" s="18">
        <v>4.1019518336785703</v>
      </c>
      <c r="H139" s="21">
        <v>36701323.719891399</v>
      </c>
      <c r="I139" s="21">
        <v>1990615.17025921</v>
      </c>
      <c r="J139">
        <f>560*(1+2.2*10^(-5)*H139/(G139*1000)/((D139-E139)*1000))</f>
        <v>564.71745004013349</v>
      </c>
      <c r="K139">
        <f>(J139*(D139-E139)*1000)^(1/2)</f>
        <v>114.87165788444453</v>
      </c>
      <c r="L139">
        <f>(D139+E139)/2*1000</f>
        <v>211.83344392541201</v>
      </c>
      <c r="M139">
        <f>0.8049-0.3393*F139+(0.2488+0.0393*F139+0.0732*F139*F139)*K139/L139</f>
        <v>0.90702323617965941</v>
      </c>
      <c r="N139">
        <f>H139/1000/(M139*G139*K139)*10^6</f>
        <v>85873639.562309161</v>
      </c>
      <c r="O139">
        <f t="shared" si="2"/>
        <v>18.26838746631212</v>
      </c>
      <c r="P139">
        <f>Q139*B139*1000/K139</f>
        <v>1.621059057038299</v>
      </c>
      <c r="Q139">
        <f>LN(1/(1-F139))</f>
        <v>0.11036607428403791</v>
      </c>
    </row>
    <row r="140" spans="1:17" ht="15.6" x14ac:dyDescent="0.25">
      <c r="A140" s="18">
        <v>2</v>
      </c>
      <c r="B140" s="19">
        <v>1.8724806886828</v>
      </c>
      <c r="C140" s="19">
        <v>1093.5836915069401</v>
      </c>
      <c r="D140" s="20">
        <v>0.20081352512253697</v>
      </c>
      <c r="E140" s="20">
        <v>0.18209428248645598</v>
      </c>
      <c r="F140" s="18">
        <v>9.3170644557971596E-2</v>
      </c>
      <c r="G140" s="18">
        <v>4.1035482877107299</v>
      </c>
      <c r="H140" s="21">
        <v>32618581.956500601</v>
      </c>
      <c r="I140" s="21">
        <v>1628548.8896878399</v>
      </c>
      <c r="J140">
        <f>560*(1+2.2*10^(-5)*H140/(G140*1000)/((D140-E140)*1000))</f>
        <v>565.23152087737333</v>
      </c>
      <c r="K140">
        <f>(J140*(D140-E140)*1000)^(1/2)</f>
        <v>102.86255871241309</v>
      </c>
      <c r="L140">
        <f>(D140+E140)/2*1000</f>
        <v>191.45390380449649</v>
      </c>
      <c r="M140">
        <f>0.8049-0.3393*F140+(0.2488+0.0393*F140+0.0732*F140*F140)*K140/L140</f>
        <v>0.90926880463495041</v>
      </c>
      <c r="N140">
        <f>H140/1000/(M140*G140*K140)*10^6</f>
        <v>84987668.228635684</v>
      </c>
      <c r="O140">
        <f t="shared" si="2"/>
        <v>18.258016724266408</v>
      </c>
      <c r="P140">
        <f>Q140*B140*1000/K140</f>
        <v>1.7803413042851308</v>
      </c>
      <c r="Q140">
        <f>LN(1/(1-F140))</f>
        <v>9.7800988307648079E-2</v>
      </c>
    </row>
    <row r="141" spans="1:17" ht="15.6" x14ac:dyDescent="0.25">
      <c r="A141" s="18">
        <v>3</v>
      </c>
      <c r="B141" s="19">
        <v>2.36880008049781</v>
      </c>
      <c r="C141" s="19">
        <v>1089.5244203867501</v>
      </c>
      <c r="D141" s="20">
        <v>0.18198056071521401</v>
      </c>
      <c r="E141" s="20">
        <v>0.14680535332993999</v>
      </c>
      <c r="F141" s="18">
        <v>0.19318485865325499</v>
      </c>
      <c r="G141" s="18">
        <v>3.2931472160126498</v>
      </c>
      <c r="H141" s="21">
        <v>36701573.478476003</v>
      </c>
      <c r="I141" s="21">
        <v>2350513.6553457701</v>
      </c>
      <c r="J141">
        <f>560*(1+2.2*10^(-5)*H141/(G141*1000)/((D141-E141)*1000))</f>
        <v>563.90344063916859</v>
      </c>
      <c r="K141">
        <f>(J141*(D141-E141)*1000)^(1/2)</f>
        <v>140.83827771508822</v>
      </c>
      <c r="L141">
        <f>(D141+E141)/2*1000</f>
        <v>164.39295702257701</v>
      </c>
      <c r="M141">
        <f>0.8049-0.3393*F141+(0.2488+0.0393*F141+0.0732*F141*F141)*K141/L141</f>
        <v>0.96134838626202712</v>
      </c>
      <c r="N141">
        <f>H141/1000/(M141*G141*K141)*10^6</f>
        <v>82313682.426525697</v>
      </c>
      <c r="O141">
        <f t="shared" si="2"/>
        <v>18.226047902455267</v>
      </c>
      <c r="P141">
        <f>Q141*B141*1000/K141</f>
        <v>3.6104410370689308</v>
      </c>
      <c r="Q141">
        <f>LN(1/(1-F141))</f>
        <v>0.21466070591563174</v>
      </c>
    </row>
    <row r="142" spans="1:17" ht="15.6" x14ac:dyDescent="0.25">
      <c r="A142" s="18">
        <v>4</v>
      </c>
      <c r="B142" s="19">
        <v>2.6119445326216901</v>
      </c>
      <c r="C142" s="19">
        <v>1083.32286413887</v>
      </c>
      <c r="D142" s="20">
        <v>0.15998266223462401</v>
      </c>
      <c r="E142" s="20">
        <v>0.120019748689058</v>
      </c>
      <c r="F142" s="18">
        <v>0.24963923630277099</v>
      </c>
      <c r="G142" s="18">
        <v>3.2946975586890401</v>
      </c>
      <c r="H142" s="21">
        <v>35214492.137497</v>
      </c>
      <c r="I142" s="21">
        <v>1996155.60932732</v>
      </c>
      <c r="J142">
        <f>560*(1+2.2*10^(-5)*H142/(G142*1000)/((D142-E142)*1000))</f>
        <v>563.29503050531002</v>
      </c>
      <c r="K142">
        <f>(J142*(D142-E142)*1000)^(1/2)</f>
        <v>150.03636427456738</v>
      </c>
      <c r="L142">
        <f>(D142+E142)/2*1000</f>
        <v>140.00120546184101</v>
      </c>
      <c r="M142">
        <f>0.8049-0.3393*F142+(0.2488+0.0393*F142+0.0732*F142*F142)*K142/L142</f>
        <v>1.0022340087773638</v>
      </c>
      <c r="N142">
        <f>H142/1000/(M142*G142*K142)*10^6</f>
        <v>71078819.792743668</v>
      </c>
      <c r="O142">
        <f t="shared" si="2"/>
        <v>18.079299957184116</v>
      </c>
      <c r="P142">
        <f>Q142*B142*1000/K142</f>
        <v>4.9998114054269456</v>
      </c>
      <c r="Q142">
        <f>LN(1/(1-F142))</f>
        <v>0.28720116984100785</v>
      </c>
    </row>
    <row r="143" spans="1:17" ht="15.6" x14ac:dyDescent="0.25">
      <c r="A143" s="18">
        <v>8</v>
      </c>
      <c r="B143" s="19">
        <v>2.9637915366751102</v>
      </c>
      <c r="C143" s="19">
        <v>802.06811237897102</v>
      </c>
      <c r="D143" s="20">
        <v>0.12</v>
      </c>
      <c r="E143" s="20">
        <v>0.11184596786038099</v>
      </c>
      <c r="F143" s="18">
        <v>6.7893689755362197E-2</v>
      </c>
      <c r="G143" s="18">
        <v>3.2972825773840002</v>
      </c>
      <c r="H143" s="21">
        <v>60681978.555319101</v>
      </c>
      <c r="I143" s="21">
        <v>2016745.73534662</v>
      </c>
      <c r="J143">
        <f>560*(1+2.2*10^(-5)*H143/(G143*1000)/((D143-E143)*1000))</f>
        <v>587.80621354757375</v>
      </c>
      <c r="K143">
        <f>(J143*(D143-E143)*1000)^(1/2)</f>
        <v>69.23142896932481</v>
      </c>
      <c r="L143">
        <f>(D143+E143)/2*1000</f>
        <v>115.92298393019048</v>
      </c>
      <c r="M143">
        <f>0.8049-0.3393*F143+(0.2488+0.0393*F143+0.0732*F143*F143)*K143/L143</f>
        <v>0.93224682873113041</v>
      </c>
      <c r="N143">
        <f>H143/1000/(M143*G143*K143)*10^6</f>
        <v>285147359.56870192</v>
      </c>
      <c r="O143">
        <f t="shared" si="2"/>
        <v>19.468516655726305</v>
      </c>
      <c r="P143">
        <f>Q143*B143*1000/K143</f>
        <v>3.0098967460403658</v>
      </c>
      <c r="Q143">
        <f>LN(1/(1-F143))</f>
        <v>7.0308404015574991E-2</v>
      </c>
    </row>
    <row r="144" spans="1:17" ht="15.6" x14ac:dyDescent="0.25">
      <c r="A144" s="18">
        <v>9</v>
      </c>
      <c r="B144" s="19">
        <v>3.05087958853112</v>
      </c>
      <c r="C144" s="19">
        <v>782.32191929795204</v>
      </c>
      <c r="D144" s="20">
        <v>0.11184596786038099</v>
      </c>
      <c r="E144" s="20">
        <v>0.103660521993042</v>
      </c>
      <c r="F144" s="18">
        <v>7.3119613182923093E-2</v>
      </c>
      <c r="G144" s="18">
        <v>3.2977693288254302</v>
      </c>
      <c r="H144" s="21">
        <v>55198823.192571104</v>
      </c>
      <c r="I144" s="21">
        <v>1787442.92144342</v>
      </c>
      <c r="J144">
        <f>560*(1+2.2*10^(-5)*H144/(G144*1000)/((D144-E144)*1000))</f>
        <v>585.19288542339723</v>
      </c>
      <c r="K144">
        <f>(J144*(D144-E144)*1000)^(1/2)</f>
        <v>69.210293205455557</v>
      </c>
      <c r="L144">
        <f>(D144+E144)/2*1000</f>
        <v>107.7532449267115</v>
      </c>
      <c r="M144">
        <f>0.8049-0.3393*F144+(0.2488+0.0393*F144+0.0732*F144*F144)*K144/L144</f>
        <v>0.94199273922381366</v>
      </c>
      <c r="N144">
        <f>H144/1000/(M144*G144*K144)*10^6</f>
        <v>256738677.64358407</v>
      </c>
      <c r="O144">
        <f t="shared" si="2"/>
        <v>19.363569307041395</v>
      </c>
      <c r="P144">
        <f>Q144*B144*1000/K144</f>
        <v>3.3471262396258119</v>
      </c>
      <c r="Q144">
        <f>LN(1/(1-F144))</f>
        <v>7.5930754301486381E-2</v>
      </c>
    </row>
    <row r="145" spans="1:17" ht="15.6" x14ac:dyDescent="0.25">
      <c r="A145" s="18">
        <v>10</v>
      </c>
      <c r="B145" s="19">
        <v>3.2963099870944799</v>
      </c>
      <c r="C145" s="19">
        <v>769.76030017579399</v>
      </c>
      <c r="D145" s="20">
        <v>0.103660521993042</v>
      </c>
      <c r="E145" s="20">
        <v>9.6169019687061388E-2</v>
      </c>
      <c r="F145" s="18">
        <v>7.2199928856207601E-2</v>
      </c>
      <c r="G145" s="18">
        <v>3.29824298465237</v>
      </c>
      <c r="H145" s="21">
        <v>55365328.439868003</v>
      </c>
      <c r="I145" s="21">
        <v>1766247.24491685</v>
      </c>
      <c r="J145">
        <f>560*(1+2.2*10^(-5)*H145/(G145*1000)/((D145-E145)*1000))</f>
        <v>587.60558936378163</v>
      </c>
      <c r="K145">
        <f>(J145*(D145-E145)*1000)^(1/2)</f>
        <v>66.347936122579341</v>
      </c>
      <c r="L145">
        <f>(D145+E145)/2*1000</f>
        <v>99.914770840051702</v>
      </c>
      <c r="M145">
        <f>0.8049-0.3393*F145+(0.2488+0.0393*F145+0.0732*F145*F145)*K145/L145</f>
        <v>0.94775462614332995</v>
      </c>
      <c r="N145">
        <f>H145/1000/(M145*G145*K145)*10^6</f>
        <v>266951215.34000492</v>
      </c>
      <c r="O145">
        <f t="shared" si="2"/>
        <v>19.402576485587893</v>
      </c>
      <c r="P145">
        <f>Q145*B145*1000/K145</f>
        <v>3.7231332498146825</v>
      </c>
      <c r="Q145">
        <f>LN(1/(1-F145))</f>
        <v>7.4939009984401547E-2</v>
      </c>
    </row>
    <row r="146" spans="1:17" ht="15.6" x14ac:dyDescent="0.25">
      <c r="A146" s="18">
        <v>11</v>
      </c>
      <c r="B146" s="19">
        <v>3.3832525789766699</v>
      </c>
      <c r="C146" s="19">
        <v>757.24518779720404</v>
      </c>
      <c r="D146" s="20">
        <v>9.6169019687061388E-2</v>
      </c>
      <c r="E146" s="20">
        <v>9.0023571325663104E-2</v>
      </c>
      <c r="F146" s="18">
        <v>6.3836199655664005E-2</v>
      </c>
      <c r="G146" s="18">
        <v>3.2986631828224899</v>
      </c>
      <c r="H146" s="21">
        <v>52666873.460178003</v>
      </c>
      <c r="I146" s="21">
        <v>1565004.0696242801</v>
      </c>
      <c r="J146">
        <f>560*(1+2.2*10^(-5)*H146/(G146*1000)/((D146-E146)*1000))</f>
        <v>592.00786438583305</v>
      </c>
      <c r="K146">
        <f>(J146*(D146-E146)*1000)^(1/2)</f>
        <v>60.31711001137915</v>
      </c>
      <c r="L146">
        <f>(D146+E146)/2*1000</f>
        <v>93.096295506362253</v>
      </c>
      <c r="M146">
        <f>0.8049-0.3393*F146+(0.2488+0.0393*F146+0.0732*F146*F146)*K146/L146</f>
        <v>0.94625664419644606</v>
      </c>
      <c r="N146">
        <f>H146/1000/(M146*G146*K146)*10^6</f>
        <v>279737118.74991262</v>
      </c>
      <c r="O146">
        <f t="shared" si="2"/>
        <v>19.449360858519459</v>
      </c>
      <c r="P146">
        <f>Q146*B146*1000/K146</f>
        <v>3.7000386575000515</v>
      </c>
      <c r="Q146">
        <f>LN(1/(1-F146))</f>
        <v>6.5964817447442842E-2</v>
      </c>
    </row>
    <row r="147" spans="1:17" ht="15.6" x14ac:dyDescent="0.25">
      <c r="A147" s="5" t="s">
        <v>9</v>
      </c>
      <c r="B147" s="14">
        <v>2.0243908591710702</v>
      </c>
      <c r="C147" s="14">
        <v>1002.04135918212</v>
      </c>
      <c r="D147" s="15">
        <v>0.25</v>
      </c>
      <c r="E147" s="15">
        <v>0.23057976902399901</v>
      </c>
      <c r="F147" s="16">
        <v>7.7649863958420606E-2</v>
      </c>
      <c r="G147" s="16">
        <v>2</v>
      </c>
      <c r="H147" s="17">
        <v>23186697.649935201</v>
      </c>
      <c r="I147" s="17">
        <v>1282554.98307732</v>
      </c>
      <c r="J147">
        <f>560*(1+2.2*10^(-5)*H147/(G147*1000)/((D147-E147)*1000))</f>
        <v>567.35470436474759</v>
      </c>
      <c r="K147">
        <f>(J147*(D147-E147)*1000)^(1/2)</f>
        <v>104.96742067939057</v>
      </c>
      <c r="L147">
        <f>(D147+E147)/2*1000</f>
        <v>240.2898845119995</v>
      </c>
      <c r="M147">
        <f>0.8049-0.3393*F147+(0.2488+0.0393*F147+0.0732*F147*F147)*K147/L147</f>
        <v>0.88876422185346782</v>
      </c>
      <c r="N147">
        <f>H147/1000/(M147*G147*K147)*10^6</f>
        <v>124270433.8043651</v>
      </c>
      <c r="O147">
        <f t="shared" si="2"/>
        <v>18.637970666597401</v>
      </c>
      <c r="P147">
        <f>Q147*B147*1000/K147</f>
        <v>1.5588861949986754</v>
      </c>
      <c r="Q147">
        <f>LN(1/(1-F147))</f>
        <v>8.0830370420030023E-2</v>
      </c>
    </row>
    <row r="148" spans="1:17" ht="15.6" x14ac:dyDescent="0.25">
      <c r="A148" s="18">
        <v>1</v>
      </c>
      <c r="B148" s="19">
        <v>1.6457353203846901</v>
      </c>
      <c r="C148" s="19">
        <v>968.82815452798297</v>
      </c>
      <c r="D148" s="20">
        <v>0.23164261599820901</v>
      </c>
      <c r="E148" s="20">
        <v>0.20323220760934002</v>
      </c>
      <c r="F148" s="18">
        <v>0.1225946650619</v>
      </c>
      <c r="G148" s="18">
        <v>3.5596659653751099</v>
      </c>
      <c r="H148" s="21">
        <v>45637842.761451699</v>
      </c>
      <c r="I148" s="21">
        <v>2606105.651261</v>
      </c>
      <c r="J148">
        <f>560*(1+2.2*10^(-5)*H148/(G148*1000)/((D148-E148)*1000))</f>
        <v>565.55967100349915</v>
      </c>
      <c r="K148">
        <f>(J148*(D148-E148)*1000)^(1/2)</f>
        <v>126.75875205083</v>
      </c>
      <c r="L148">
        <f>(D148+E148)/2*1000</f>
        <v>217.43741180377452</v>
      </c>
      <c r="M148">
        <f>0.8049-0.3393*F148+(0.2488+0.0393*F148+0.0732*F148*F148)*K148/L148</f>
        <v>0.91179579410117984</v>
      </c>
      <c r="N148">
        <f>H148/1000/(M148*G148*K148)*10^6</f>
        <v>110927780.13036378</v>
      </c>
      <c r="O148">
        <f t="shared" si="2"/>
        <v>18.524389918069229</v>
      </c>
      <c r="P148">
        <f>Q148*B148*1000/K148</f>
        <v>1.6980246454513463</v>
      </c>
      <c r="Q148">
        <f>LN(1/(1-F148))</f>
        <v>0.13078620987404802</v>
      </c>
    </row>
    <row r="149" spans="1:17" ht="15.6" x14ac:dyDescent="0.25">
      <c r="A149" s="18">
        <v>2</v>
      </c>
      <c r="B149" s="19">
        <v>1.665779533105</v>
      </c>
      <c r="C149" s="19">
        <v>950.75557329166804</v>
      </c>
      <c r="D149" s="20">
        <v>0.20323220760934002</v>
      </c>
      <c r="E149" s="20">
        <v>0.17653075123359302</v>
      </c>
      <c r="F149" s="18">
        <v>0.131319364943149</v>
      </c>
      <c r="G149" s="18">
        <v>3.5618110995519601</v>
      </c>
      <c r="H149" s="21">
        <v>46883006.777371801</v>
      </c>
      <c r="I149" s="21">
        <v>2700196.6725774501</v>
      </c>
      <c r="J149">
        <f>560*(1+2.2*10^(-5)*H149/(G149*1000)/((D149-E149)*1000))</f>
        <v>566.0732384366537</v>
      </c>
      <c r="K149">
        <f>(J149*(D149-E149)*1000)^(1/2)</f>
        <v>122.94299443886236</v>
      </c>
      <c r="L149">
        <f>(D149+E149)/2*1000</f>
        <v>189.88147942146651</v>
      </c>
      <c r="M149">
        <f>0.8049-0.3393*F149+(0.2488+0.0393*F149+0.0732*F149*F149)*K149/L149</f>
        <v>0.92559326640569828</v>
      </c>
      <c r="N149">
        <f>H149/1000/(M149*G149*K149)*10^6</f>
        <v>115669964.046894</v>
      </c>
      <c r="O149">
        <f t="shared" si="2"/>
        <v>18.566251556446723</v>
      </c>
      <c r="P149">
        <f>Q149*B149*1000/K149</f>
        <v>1.9074530736525801</v>
      </c>
      <c r="Q149">
        <f>LN(1/(1-F149))</f>
        <v>0.14077972982975664</v>
      </c>
    </row>
    <row r="150" spans="1:17" ht="15.6" x14ac:dyDescent="0.25">
      <c r="A150" s="18">
        <v>3</v>
      </c>
      <c r="B150" s="19">
        <v>1.82353700698036</v>
      </c>
      <c r="C150" s="19">
        <v>944.80828035876095</v>
      </c>
      <c r="D150" s="20">
        <v>0.17653075123359302</v>
      </c>
      <c r="E150" s="20">
        <v>0.15302327727826601</v>
      </c>
      <c r="F150" s="18">
        <v>0.13308822949090299</v>
      </c>
      <c r="G150" s="18">
        <v>3.5637134443360798</v>
      </c>
      <c r="H150" s="21">
        <v>45240482.580806002</v>
      </c>
      <c r="I150" s="21">
        <v>2480082.4632896502</v>
      </c>
      <c r="J150">
        <f>560*(1+2.2*10^(-5)*H150/(G150*1000)/((D150-E150)*1000))</f>
        <v>566.65317884085039</v>
      </c>
      <c r="K150">
        <f>(J150*(D150-E150)*1000)^(1/2)</f>
        <v>115.41483805518487</v>
      </c>
      <c r="L150">
        <f>(D150+E150)/2*1000</f>
        <v>164.77701425592949</v>
      </c>
      <c r="M150">
        <f>0.8049-0.3393*F150+(0.2488+0.0393*F150+0.0732*F150*F150)*K150/L150</f>
        <v>0.93858191341874875</v>
      </c>
      <c r="N150">
        <f>H150/1000/(M150*G150*K150)*10^6</f>
        <v>117190019.32289276</v>
      </c>
      <c r="O150">
        <f t="shared" si="2"/>
        <v>18.579307272119937</v>
      </c>
      <c r="P150">
        <f>Q150*B150*1000/K150</f>
        <v>2.2565039559189501</v>
      </c>
      <c r="Q150">
        <f>LN(1/(1-F150))</f>
        <v>0.14281807149860307</v>
      </c>
    </row>
    <row r="151" spans="1:17" ht="15.6" x14ac:dyDescent="0.25">
      <c r="A151" s="18">
        <v>4</v>
      </c>
      <c r="B151" s="19">
        <v>2.0043424459939101</v>
      </c>
      <c r="C151" s="19">
        <v>949.28828963937406</v>
      </c>
      <c r="D151" s="20">
        <v>0.15302327727826601</v>
      </c>
      <c r="E151" s="20">
        <v>0.13370860982139801</v>
      </c>
      <c r="F151" s="18">
        <v>0.12613802290665499</v>
      </c>
      <c r="G151" s="18">
        <v>3.56528979020114</v>
      </c>
      <c r="H151" s="21">
        <v>42269834.708298899</v>
      </c>
      <c r="I151" s="21">
        <v>2115386.71322353</v>
      </c>
      <c r="J151">
        <f>560*(1+2.2*10^(-5)*H151/(G151*1000)/((D151-E151)*1000))</f>
        <v>567.56239202088113</v>
      </c>
      <c r="K151">
        <f>(J151*(D151-E151)*1000)^(1/2)</f>
        <v>104.70090192022163</v>
      </c>
      <c r="L151">
        <f>(D151+E151)/2*1000</f>
        <v>143.365943549832</v>
      </c>
      <c r="M151">
        <f>0.8049-0.3393*F151+(0.2488+0.0393*F151+0.0732*F151*F151)*K151/L151</f>
        <v>0.94827216822760918</v>
      </c>
      <c r="N151">
        <f>H151/1000/(M151*G151*K151)*10^6</f>
        <v>119413186.37534511</v>
      </c>
      <c r="O151">
        <f t="shared" si="2"/>
        <v>18.598100191479357</v>
      </c>
      <c r="P151">
        <f>Q151*B151*1000/K151</f>
        <v>2.5811733503900331</v>
      </c>
      <c r="Q151">
        <f>LN(1/(1-F151))</f>
        <v>0.13483283674325672</v>
      </c>
    </row>
    <row r="152" spans="1:17" ht="15.6" x14ac:dyDescent="0.25">
      <c r="A152" s="18">
        <v>5</v>
      </c>
      <c r="B152" s="19">
        <v>2.0615903607016701</v>
      </c>
      <c r="C152" s="19">
        <v>960.77967354055795</v>
      </c>
      <c r="D152" s="20">
        <v>0.13370860982139801</v>
      </c>
      <c r="E152" s="20">
        <v>0.11804806937300601</v>
      </c>
      <c r="F152" s="18">
        <v>0.11703686683013199</v>
      </c>
      <c r="G152" s="18">
        <v>3.5665102572415099</v>
      </c>
      <c r="H152" s="21">
        <v>40326268.212442502</v>
      </c>
      <c r="I152" s="21">
        <v>1898162.2039357</v>
      </c>
      <c r="J152">
        <f>560*(1+2.2*10^(-5)*H152/(G152*1000)/((D152-E152)*1000))</f>
        <v>568.89505257137421</v>
      </c>
      <c r="K152">
        <f>(J152*(D152-E152)*1000)^(1/2)</f>
        <v>94.38857972066377</v>
      </c>
      <c r="L152">
        <f>(D152+E152)/2*1000</f>
        <v>125.87833959720201</v>
      </c>
      <c r="M152">
        <f>0.8049-0.3393*F152+(0.2488+0.0393*F152+0.0732*F152*F152)*K152/L152</f>
        <v>0.95595027855827486</v>
      </c>
      <c r="N152">
        <f>H152/1000/(M152*G152*K152)*10^6</f>
        <v>125311174.81642894</v>
      </c>
      <c r="O152">
        <f t="shared" si="2"/>
        <v>18.646310600378257</v>
      </c>
      <c r="P152">
        <f>Q152*B152*1000/K152</f>
        <v>2.7186543945141408</v>
      </c>
      <c r="Q152">
        <f>LN(1/(1-F152))</f>
        <v>0.1244718310393112</v>
      </c>
    </row>
    <row r="153" spans="1:17" ht="15.6" x14ac:dyDescent="0.25">
      <c r="A153" s="18">
        <v>6</v>
      </c>
      <c r="B153" s="19">
        <v>2.05385390455627</v>
      </c>
      <c r="C153" s="19">
        <v>995.84338592477002</v>
      </c>
      <c r="D153" s="20">
        <v>0.118136967274227</v>
      </c>
      <c r="E153" s="20">
        <v>0.112352015523297</v>
      </c>
      <c r="F153" s="18">
        <v>4.8926760253525103E-2</v>
      </c>
      <c r="G153" s="18">
        <v>3.9224197694249998</v>
      </c>
      <c r="H153" s="21">
        <v>28588895.344583299</v>
      </c>
      <c r="I153" s="21">
        <v>914794.14139823196</v>
      </c>
      <c r="J153">
        <f>560*(1+2.2*10^(-5)*H153/(G153*1000)/((D153-E153)*1000))</f>
        <v>575.52223565249926</v>
      </c>
      <c r="K153">
        <f>(J153*(D153-E153)*1000)^(1/2)</f>
        <v>57.700679067382481</v>
      </c>
      <c r="L153">
        <f>(D153+E153)/2*1000</f>
        <v>115.24449139876199</v>
      </c>
      <c r="M153">
        <f>0.8049-0.3393*F153+(0.2488+0.0393*F153+0.0732*F153*F153)*K153/L153</f>
        <v>0.91391893197201668</v>
      </c>
      <c r="N153">
        <f>H153/1000/(M153*G153*K153)*10^6</f>
        <v>138214850.23469985</v>
      </c>
      <c r="O153">
        <f t="shared" si="2"/>
        <v>18.744319918189984</v>
      </c>
      <c r="P153">
        <f>Q153*B153*1000/K153</f>
        <v>1.7855933764570497</v>
      </c>
      <c r="Q153">
        <f>LN(1/(1-F153))</f>
        <v>5.0164205998893312E-2</v>
      </c>
    </row>
    <row r="154" spans="1:17" ht="15.6" x14ac:dyDescent="0.25">
      <c r="A154" s="18">
        <v>7</v>
      </c>
      <c r="B154" s="19">
        <v>2.07600663913149</v>
      </c>
      <c r="C154" s="19">
        <v>979.43772708530298</v>
      </c>
      <c r="D154" s="20">
        <v>0.112352015523297</v>
      </c>
      <c r="E154" s="20">
        <v>0.10737395688757601</v>
      </c>
      <c r="F154" s="18">
        <v>4.4268291791441303E-2</v>
      </c>
      <c r="G154" s="18">
        <v>3.9227400386996001</v>
      </c>
      <c r="H154" s="21">
        <v>25491975.893234201</v>
      </c>
      <c r="I154" s="21">
        <v>770417.38396765199</v>
      </c>
      <c r="J154">
        <f>560*(1+2.2*10^(-5)*H154/(G154*1000)/((D154-E154)*1000))</f>
        <v>576.08291145445924</v>
      </c>
      <c r="K154">
        <f>(J154*(D154-E154)*1000)^(1/2)</f>
        <v>53.551606066085128</v>
      </c>
      <c r="L154">
        <f>(D154+E154)/2*1000</f>
        <v>109.8629862054365</v>
      </c>
      <c r="M154">
        <f>0.8049-0.3393*F154+(0.2488+0.0393*F154+0.0732*F154*F154)*K154/L154</f>
        <v>0.9120727658846669</v>
      </c>
      <c r="N154">
        <f>H154/1000/(M154*G154*K154)*10^6</f>
        <v>133049112.67363778</v>
      </c>
      <c r="O154">
        <f t="shared" si="2"/>
        <v>18.706228886246137</v>
      </c>
      <c r="P154">
        <f>Q154*B154*1000/K154</f>
        <v>1.755269906649894</v>
      </c>
      <c r="Q154">
        <f>LN(1/(1-F154))</f>
        <v>4.527804526670183E-2</v>
      </c>
    </row>
    <row r="155" spans="1:17" ht="15.6" x14ac:dyDescent="0.25">
      <c r="A155" s="18">
        <v>8</v>
      </c>
      <c r="B155" s="19">
        <v>2.24817083401161</v>
      </c>
      <c r="C155" s="19">
        <v>969.50083378413001</v>
      </c>
      <c r="D155" s="20">
        <v>0.10737395688757601</v>
      </c>
      <c r="E155" s="20">
        <v>0.10329268407162599</v>
      </c>
      <c r="F155" s="18">
        <v>3.7974528287064498E-2</v>
      </c>
      <c r="G155" s="18">
        <v>3.9259365123150798</v>
      </c>
      <c r="H155" s="21">
        <v>24426530.343901899</v>
      </c>
      <c r="I155" s="21">
        <v>659340.87652531103</v>
      </c>
      <c r="J155">
        <f>560*(1+2.2*10^(-5)*H155/(G155*1000)/((D155-E155)*1000))</f>
        <v>578.78164343481353</v>
      </c>
      <c r="K155">
        <f>(J155*(D155-E155)*1000)^(1/2)</f>
        <v>48.602117111514573</v>
      </c>
      <c r="L155">
        <f>(D155+E155)/2*1000</f>
        <v>105.333320479601</v>
      </c>
      <c r="M155">
        <f>0.8049-0.3393*F155+(0.2488+0.0393*F155+0.0732*F155*F155)*K155/L155</f>
        <v>0.90755200555263338</v>
      </c>
      <c r="N155">
        <f>H155/1000/(M155*G155*K155)*10^6</f>
        <v>141056077.10766387</v>
      </c>
      <c r="O155">
        <f t="shared" si="2"/>
        <v>18.764668079260222</v>
      </c>
      <c r="P155">
        <f>Q155*B155*1000/K155</f>
        <v>1.7907959465029777</v>
      </c>
      <c r="Q155">
        <f>LN(1/(1-F155))</f>
        <v>3.8714350794888858E-2</v>
      </c>
    </row>
    <row r="156" spans="1:17" ht="15.6" x14ac:dyDescent="0.25">
      <c r="A156" s="18">
        <v>9</v>
      </c>
      <c r="B156" s="19">
        <v>2.26837971062265</v>
      </c>
      <c r="C156" s="19">
        <v>964.24139222264</v>
      </c>
      <c r="D156" s="20">
        <v>0.10329268407162599</v>
      </c>
      <c r="E156" s="20">
        <v>0.100013772943691</v>
      </c>
      <c r="F156" s="18">
        <v>3.1713183165488899E-2</v>
      </c>
      <c r="G156" s="18">
        <v>3.9261535649295198</v>
      </c>
      <c r="H156" s="21">
        <v>23454061.469194401</v>
      </c>
      <c r="I156" s="21">
        <v>560102.01062028599</v>
      </c>
      <c r="J156">
        <f>560*(1+2.2*10^(-5)*H156/(G156*1000)/((D156-E156)*1000))</f>
        <v>582.44563203116081</v>
      </c>
      <c r="K156">
        <f>(J156*(D156-E156)*1000)^(1/2)</f>
        <v>43.701115137763964</v>
      </c>
      <c r="L156">
        <f>(D156+E156)/2*1000</f>
        <v>101.6532285076585</v>
      </c>
      <c r="M156">
        <f>0.8049-0.3393*F156+(0.2488+0.0393*F156+0.0732*F156*F156)*K156/L156</f>
        <v>0.90166724729290715</v>
      </c>
      <c r="N156">
        <f>H156/1000/(M156*G156*K156)*10^6</f>
        <v>151604454.880393</v>
      </c>
      <c r="O156">
        <f t="shared" si="2"/>
        <v>18.836785416495363</v>
      </c>
      <c r="P156">
        <f>Q156*B156*1000/K156</f>
        <v>1.6727932519193576</v>
      </c>
      <c r="Q156">
        <f>LN(1/(1-F156))</f>
        <v>3.2226937210497415E-2</v>
      </c>
    </row>
    <row r="157" spans="1:17" ht="15.6" x14ac:dyDescent="0.25">
      <c r="A157" s="5" t="s">
        <v>9</v>
      </c>
      <c r="B157" s="14">
        <v>2.0243908591710702</v>
      </c>
      <c r="C157" s="14">
        <v>982.51141188627901</v>
      </c>
      <c r="D157" s="15">
        <v>0.25</v>
      </c>
      <c r="E157" s="15">
        <v>0.23057399846029999</v>
      </c>
      <c r="F157" s="16">
        <v>7.7672936984006402E-2</v>
      </c>
      <c r="G157" s="16">
        <v>2</v>
      </c>
      <c r="H157" s="17">
        <v>24236825.498831101</v>
      </c>
      <c r="I157" s="17">
        <v>1341018.2880669199</v>
      </c>
      <c r="J157">
        <f>560*(1+2.2*10^(-5)*H157/(G157*1000)/((D157-E157)*1000))</f>
        <v>567.68551597031865</v>
      </c>
      <c r="K157">
        <f>(J157*(D157-E157)*1000)^(1/2)</f>
        <v>105.01361677089692</v>
      </c>
      <c r="L157">
        <f>(D157+E157)/2*1000</f>
        <v>240.28699923015</v>
      </c>
      <c r="M157">
        <f>0.8049-0.3393*F157+(0.2488+0.0393*F157+0.0732*F157*F157)*K157/L157</f>
        <v>0.88880673177675551</v>
      </c>
      <c r="N157">
        <f>H157/1000/(M157*G157*K157)*10^6</f>
        <v>129835300.91171807</v>
      </c>
      <c r="O157">
        <f t="shared" si="2"/>
        <v>18.681777289139514</v>
      </c>
      <c r="P157">
        <f>Q157*B157*1000/K157</f>
        <v>1.5586826716821434</v>
      </c>
      <c r="Q157">
        <f>LN(1/(1-F157))</f>
        <v>8.085538620663886E-2</v>
      </c>
    </row>
    <row r="158" spans="1:17" ht="15.6" x14ac:dyDescent="0.25">
      <c r="A158" s="18">
        <v>1</v>
      </c>
      <c r="B158" s="19">
        <v>1.6443731920839599</v>
      </c>
      <c r="C158" s="19">
        <v>950.21246137711501</v>
      </c>
      <c r="D158" s="20">
        <v>0.231653439270954</v>
      </c>
      <c r="E158" s="20">
        <v>0.20556952766730299</v>
      </c>
      <c r="F158" s="18">
        <v>0.112550267584832</v>
      </c>
      <c r="G158" s="18">
        <v>3.5595989488271398</v>
      </c>
      <c r="H158" s="21">
        <v>46577084.122860298</v>
      </c>
      <c r="I158" s="21">
        <v>2577695.71647052</v>
      </c>
      <c r="J158">
        <f>560*(1+2.2*10^(-5)*H158/(G158*1000)/((D158-E158)*1000))</f>
        <v>566.18029513595411</v>
      </c>
      <c r="K158">
        <f>(J158*(D158-E158)*1000)^(1/2)</f>
        <v>121.52446984066732</v>
      </c>
      <c r="L158">
        <f>(D158+E158)/2*1000</f>
        <v>218.6114834691285</v>
      </c>
      <c r="M158">
        <f>0.8049-0.3393*F158+(0.2488+0.0393*F158+0.0732*F158*F158)*K158/L158</f>
        <v>0.90799202953919089</v>
      </c>
      <c r="N158">
        <f>H158/1000/(M158*G158*K158)*10^6</f>
        <v>118583825.24613294</v>
      </c>
      <c r="O158">
        <f t="shared" si="2"/>
        <v>18.591130654503196</v>
      </c>
      <c r="P158">
        <f>Q158*B158*1000/K158</f>
        <v>1.6156725327552335</v>
      </c>
      <c r="Q158">
        <f>LN(1/(1-F158))</f>
        <v>0.11940339876885006</v>
      </c>
    </row>
    <row r="159" spans="1:17" ht="15.6" x14ac:dyDescent="0.25">
      <c r="A159" s="18">
        <v>2</v>
      </c>
      <c r="B159" s="19">
        <v>1.66189404914922</v>
      </c>
      <c r="C159" s="19">
        <v>933.85370463152003</v>
      </c>
      <c r="D159" s="20">
        <v>0.20556952766730299</v>
      </c>
      <c r="E159" s="20">
        <v>0.181271542628685</v>
      </c>
      <c r="F159" s="18">
        <v>0.118140909420102</v>
      </c>
      <c r="G159" s="18">
        <v>3.56157300120883</v>
      </c>
      <c r="H159" s="21">
        <v>48440294.2542172</v>
      </c>
      <c r="I159" s="21">
        <v>2700757.6872012601</v>
      </c>
      <c r="J159">
        <f>560*(1+2.2*10^(-5)*H159/(G159*1000)/((D159-E159)*1000))</f>
        <v>566.89612888598595</v>
      </c>
      <c r="K159">
        <f>(J159*(D159-E159)*1000)^(1/2)</f>
        <v>117.36453322073983</v>
      </c>
      <c r="L159">
        <f>(D159+E159)/2*1000</f>
        <v>193.420535147994</v>
      </c>
      <c r="M159">
        <f>0.8049-0.3393*F159+(0.2488+0.0393*F159+0.0732*F159*F159)*K159/L159</f>
        <v>0.91921990561353994</v>
      </c>
      <c r="N159">
        <f>H159/1000/(M159*G159*K159)*10^6</f>
        <v>126069092.30825397</v>
      </c>
      <c r="O159">
        <f t="shared" si="2"/>
        <v>18.652340666278732</v>
      </c>
      <c r="P159">
        <f>Q159*B159*1000/K159</f>
        <v>1.7802507691055032</v>
      </c>
      <c r="Q159">
        <f>LN(1/(1-F159))</f>
        <v>0.12572299698581452</v>
      </c>
    </row>
    <row r="160" spans="1:17" ht="15.6" x14ac:dyDescent="0.25">
      <c r="A160" s="18">
        <v>3</v>
      </c>
      <c r="B160" s="19">
        <v>1.68378732874556</v>
      </c>
      <c r="C160" s="19">
        <v>923.51068373845499</v>
      </c>
      <c r="D160" s="20">
        <v>0.181271542628685</v>
      </c>
      <c r="E160" s="20">
        <v>0.15782814891584102</v>
      </c>
      <c r="F160" s="18">
        <v>0.129256185248635</v>
      </c>
      <c r="G160" s="18">
        <v>3.5633178828580299</v>
      </c>
      <c r="H160" s="21">
        <v>49135312.076766603</v>
      </c>
      <c r="I160" s="21">
        <v>2714203.91155848</v>
      </c>
      <c r="J160">
        <f>560*(1+2.2*10^(-5)*H160/(G160*1000)/((D160-E160)*1000))</f>
        <v>567.24651804406722</v>
      </c>
      <c r="K160">
        <f>(J160*(D160-E160)*1000)^(1/2)</f>
        <v>115.31774995527327</v>
      </c>
      <c r="L160">
        <f>(D160+E160)/2*1000</f>
        <v>169.54984577226301</v>
      </c>
      <c r="M160">
        <f>0.8049-0.3393*F160+(0.2488+0.0393*F160+0.0732*F160*F160)*K160/L160</f>
        <v>0.93454912600767748</v>
      </c>
      <c r="N160">
        <f>H160/1000/(M160*G160*K160)*10^6</f>
        <v>127950166.60289925</v>
      </c>
      <c r="O160">
        <f t="shared" si="2"/>
        <v>18.667151422663004</v>
      </c>
      <c r="P160">
        <f>Q160*B160*1000/K160</f>
        <v>2.0209269564452943</v>
      </c>
      <c r="Q160">
        <f>LN(1/(1-F160))</f>
        <v>0.13840747311886101</v>
      </c>
    </row>
    <row r="161" spans="1:17" ht="15.6" x14ac:dyDescent="0.25">
      <c r="A161" s="18">
        <v>4</v>
      </c>
      <c r="B161" s="19">
        <v>1.9976757031372001</v>
      </c>
      <c r="C161" s="19">
        <v>933.01912910496105</v>
      </c>
      <c r="D161" s="20">
        <v>0.15782814891584102</v>
      </c>
      <c r="E161" s="20">
        <v>0.13563650578057901</v>
      </c>
      <c r="F161" s="18">
        <v>0.140517338344083</v>
      </c>
      <c r="G161" s="18">
        <v>3.5649092618723501</v>
      </c>
      <c r="H161" s="21">
        <v>49747877.136225</v>
      </c>
      <c r="I161" s="21">
        <v>2627079.4363768101</v>
      </c>
      <c r="J161">
        <f>560*(1+2.2*10^(-5)*H161/(G161*1000)/((D161-E161)*1000))</f>
        <v>567.74724554357601</v>
      </c>
      <c r="K161">
        <f>(J161*(D161-E161)*1000)^(1/2)</f>
        <v>112.24635523762458</v>
      </c>
      <c r="L161">
        <f>(D161+E161)/2*1000</f>
        <v>146.73232734821002</v>
      </c>
      <c r="M161">
        <f>0.8049-0.3393*F161+(0.2488+0.0393*F161+0.0732*F161*F161)*K161/L161</f>
        <v>0.95287798318663952</v>
      </c>
      <c r="N161">
        <f>H161/1000/(M161*G161*K161)*10^6</f>
        <v>130471763.52569912</v>
      </c>
      <c r="O161">
        <f t="shared" si="2"/>
        <v>18.686667389864763</v>
      </c>
      <c r="P161">
        <f>Q161*B161*1000/K161</f>
        <v>2.6949409402787787</v>
      </c>
      <c r="Q161">
        <f>LN(1/(1-F161))</f>
        <v>0.15142462695616735</v>
      </c>
    </row>
    <row r="162" spans="1:17" ht="15.6" x14ac:dyDescent="0.25">
      <c r="A162" s="18">
        <v>5</v>
      </c>
      <c r="B162" s="19">
        <v>2.0616094595913599</v>
      </c>
      <c r="C162" s="19">
        <v>936.38261614437602</v>
      </c>
      <c r="D162" s="20">
        <v>0.13563650578057901</v>
      </c>
      <c r="E162" s="20">
        <v>0.11810215845490199</v>
      </c>
      <c r="F162" s="18">
        <v>0.129179303864074</v>
      </c>
      <c r="G162" s="18">
        <v>3.5663251584556801</v>
      </c>
      <c r="H162" s="21">
        <v>45579675.218982503</v>
      </c>
      <c r="I162" s="21">
        <v>2187989.7565919701</v>
      </c>
      <c r="J162">
        <f>560*(1+2.2*10^(-5)*H162/(G162*1000)/((D162-E162)*1000))</f>
        <v>568.97989775566202</v>
      </c>
      <c r="K162">
        <f>(J162*(D162-E162)*1000)^(1/2)</f>
        <v>99.883387750796558</v>
      </c>
      <c r="L162">
        <f>(D162+E162)/2*1000</f>
        <v>126.86933211774048</v>
      </c>
      <c r="M162">
        <f>0.8049-0.3393*F162+(0.2488+0.0393*F162+0.0732*F162*F162)*K162/L162</f>
        <v>0.96190663568170054</v>
      </c>
      <c r="N162">
        <f>H162/1000/(M162*G162*K162)*10^6</f>
        <v>133022193.31015462</v>
      </c>
      <c r="O162">
        <f t="shared" si="2"/>
        <v>18.706026539258925</v>
      </c>
      <c r="P162">
        <f>Q162*B162*1000/K162</f>
        <v>2.8549305618929433</v>
      </c>
      <c r="Q162">
        <f>LN(1/(1-F162))</f>
        <v>0.13831918309672245</v>
      </c>
    </row>
    <row r="163" spans="1:17" ht="15.6" x14ac:dyDescent="0.25">
      <c r="A163" s="18">
        <v>6</v>
      </c>
      <c r="B163" s="19">
        <v>2.05521545007577</v>
      </c>
      <c r="C163" s="19">
        <v>961.37142443861001</v>
      </c>
      <c r="D163" s="20">
        <v>0.118200810896864</v>
      </c>
      <c r="E163" s="20">
        <v>0.112026779352384</v>
      </c>
      <c r="F163" s="18">
        <v>5.21892580251423E-2</v>
      </c>
      <c r="G163" s="18">
        <v>3.9203175462639601</v>
      </c>
      <c r="H163" s="21">
        <v>32134859.054125201</v>
      </c>
      <c r="I163" s="21">
        <v>1030059.7579821401</v>
      </c>
      <c r="J163">
        <f>560*(1+2.2*10^(-5)*H163/(G163*1000)/((D163-E163)*1000))</f>
        <v>576.35675003512029</v>
      </c>
      <c r="K163">
        <f>(J163*(D163-E163)*1000)^(1/2)</f>
        <v>59.65270115921664</v>
      </c>
      <c r="L163">
        <f>(D163+E163)/2*1000</f>
        <v>115.11379512462399</v>
      </c>
      <c r="M163">
        <f>0.8049-0.3393*F163+(0.2488+0.0393*F163+0.0732*F163*F163)*K163/L163</f>
        <v>0.9172881068677361</v>
      </c>
      <c r="N163">
        <f>H163/1000/(M163*G163*K163)*10^6</f>
        <v>149802574.23961988</v>
      </c>
      <c r="O163">
        <f t="shared" si="2"/>
        <v>18.824828813409887</v>
      </c>
      <c r="P163">
        <f>Q163*B163*1000/K163</f>
        <v>1.8466966608811921</v>
      </c>
      <c r="Q163">
        <f>LN(1/(1-F163))</f>
        <v>5.360043592471421E-2</v>
      </c>
    </row>
    <row r="164" spans="1:17" ht="15.6" x14ac:dyDescent="0.25">
      <c r="A164" s="18">
        <v>7</v>
      </c>
      <c r="B164" s="19">
        <v>2.0782159364038102</v>
      </c>
      <c r="C164" s="19">
        <v>962.964528497321</v>
      </c>
      <c r="D164" s="20">
        <v>0.112026779352384</v>
      </c>
      <c r="E164" s="20">
        <v>0.106943956920422</v>
      </c>
      <c r="F164" s="18">
        <v>4.53310302973036E-2</v>
      </c>
      <c r="G164" s="18">
        <v>3.9206587374739801</v>
      </c>
      <c r="H164" s="21">
        <v>27670451.8949867</v>
      </c>
      <c r="I164" s="21">
        <v>792863.678621131</v>
      </c>
      <c r="J164">
        <f>560*(1+2.2*10^(-5)*H164/(G164*1000)/((D164-E164)*1000))</f>
        <v>577.10657160813935</v>
      </c>
      <c r="K164">
        <f>(J164*(D164-E164)*1000)^(1/2)</f>
        <v>54.160227361067641</v>
      </c>
      <c r="L164">
        <f>(D164+E164)/2*1000</f>
        <v>109.485368136403</v>
      </c>
      <c r="M164">
        <f>0.8049-0.3393*F164+(0.2488+0.0393*F164+0.0732*F164*F164)*K164/L164</f>
        <v>0.91355126421528132</v>
      </c>
      <c r="N164">
        <f>H164/1000/(M164*G164*K164)*10^6</f>
        <v>142640813.82769519</v>
      </c>
      <c r="O164">
        <f t="shared" si="2"/>
        <v>18.775840236969056</v>
      </c>
      <c r="P164">
        <f>Q164*B164*1000/K164</f>
        <v>1.7800837513324195</v>
      </c>
      <c r="Q164">
        <f>LN(1/(1-F164))</f>
        <v>4.6390627174544494E-2</v>
      </c>
    </row>
    <row r="165" spans="1:17" ht="15.6" x14ac:dyDescent="0.25">
      <c r="A165" s="18">
        <v>8</v>
      </c>
      <c r="B165" s="19">
        <v>2.2488220485191102</v>
      </c>
      <c r="C165" s="19">
        <v>959.21520820983903</v>
      </c>
      <c r="D165" s="20">
        <v>0.106943956920422</v>
      </c>
      <c r="E165" s="20">
        <v>0.103251034063642</v>
      </c>
      <c r="F165" s="18">
        <v>3.4499125060608198E-2</v>
      </c>
      <c r="G165" s="18">
        <v>3.92397424016489</v>
      </c>
      <c r="H165" s="21">
        <v>24810980.340955701</v>
      </c>
      <c r="I165" s="21">
        <v>632101.06181439699</v>
      </c>
      <c r="J165">
        <f>560*(1+2.2*10^(-5)*H165/(G165*1000)/((D165-E165)*1000))</f>
        <v>581.09396636587508</v>
      </c>
      <c r="K165">
        <f>(J165*(D165-E165)*1000)^(1/2)</f>
        <v>46.324239770658792</v>
      </c>
      <c r="L165">
        <f>(D165+E165)/2*1000</f>
        <v>105.097495492032</v>
      </c>
      <c r="M165">
        <f>0.8049-0.3393*F165+(0.2488+0.0393*F165+0.0732*F165*F165)*K165/L165</f>
        <v>0.90349501857131098</v>
      </c>
      <c r="N165">
        <f>H165/1000/(M165*G165*K165)*10^6</f>
        <v>151071907.79755786</v>
      </c>
      <c r="O165">
        <f t="shared" si="2"/>
        <v>18.833266492006778</v>
      </c>
      <c r="P165">
        <f>Q165*B165*1000/K165</f>
        <v>1.7043399762186109</v>
      </c>
      <c r="Q165">
        <f>LN(1/(1-F165))</f>
        <v>3.5108270910569075E-2</v>
      </c>
    </row>
    <row r="166" spans="1:17" ht="15.6" x14ac:dyDescent="0.25">
      <c r="A166" s="18">
        <v>9</v>
      </c>
      <c r="B166" s="19">
        <v>2.2683791082644298</v>
      </c>
      <c r="C166" s="19">
        <v>971.25451261595003</v>
      </c>
      <c r="D166" s="20">
        <v>0.103251034063642</v>
      </c>
      <c r="E166" s="20">
        <v>0.10006256457266199</v>
      </c>
      <c r="F166" s="18">
        <v>3.0850871690520199E-2</v>
      </c>
      <c r="G166" s="18">
        <v>3.9241711561879602</v>
      </c>
      <c r="H166" s="21">
        <v>26093306.945549</v>
      </c>
      <c r="I166" s="21">
        <v>601807.94139073696</v>
      </c>
      <c r="J166">
        <f>560*(1+2.2*10^(-5)*H166/(G166*1000)/((D166-E166)*1000))</f>
        <v>585.69269278065076</v>
      </c>
      <c r="K166">
        <f>(J166*(D166-E166)*1000)^(1/2)</f>
        <v>43.214156037356908</v>
      </c>
      <c r="L166">
        <f>(D166+E166)/2*1000</f>
        <v>101.656799318152</v>
      </c>
      <c r="M166">
        <f>0.8049-0.3393*F166+(0.2488+0.0393*F166+0.0732*F166*F166)*K166/L166</f>
        <v>0.90074183647370287</v>
      </c>
      <c r="N166">
        <f>H166/1000/(M166*G166*K166)*10^6</f>
        <v>170826330.24641642</v>
      </c>
      <c r="O166">
        <f t="shared" si="2"/>
        <v>18.956157985788952</v>
      </c>
      <c r="P166">
        <f>Q166*B166*1000/K166</f>
        <v>1.6449169212100136</v>
      </c>
      <c r="Q166">
        <f>LN(1/(1-F166))</f>
        <v>3.1336779748445773E-2</v>
      </c>
    </row>
    <row r="167" spans="1:17" ht="15.6" x14ac:dyDescent="0.25">
      <c r="A167" s="5" t="s">
        <v>9</v>
      </c>
      <c r="B167" s="14">
        <v>2.0243908591710702</v>
      </c>
      <c r="C167" s="14">
        <v>991.91588102726996</v>
      </c>
      <c r="D167" s="15">
        <v>0.25</v>
      </c>
      <c r="E167" s="15">
        <v>0.230606209237006</v>
      </c>
      <c r="F167" s="16">
        <v>7.75441453938185E-2</v>
      </c>
      <c r="G167" s="16">
        <v>2</v>
      </c>
      <c r="H167" s="17">
        <v>23584085.748557702</v>
      </c>
      <c r="I167" s="17">
        <v>1304083.4771425701</v>
      </c>
      <c r="J167">
        <f>560*(1+2.2*10^(-5)*H167/(G167*1000)/((D167-E167)*1000))</f>
        <v>567.49095264492212</v>
      </c>
      <c r="K167">
        <f>(J167*(D167-E167)*1000)^(1/2)</f>
        <v>104.90853537957601</v>
      </c>
      <c r="L167">
        <f>(D167+E167)/2*1000</f>
        <v>240.30310461850303</v>
      </c>
      <c r="M167">
        <f>0.8049-0.3393*F167+(0.2488+0.0393*F167+0.0732*F167*F167)*K167/L167</f>
        <v>0.88872986748161797</v>
      </c>
      <c r="N167">
        <f>H167/1000/(M167*G167*K167)*10^6</f>
        <v>126476095.52527921</v>
      </c>
      <c r="O167">
        <f t="shared" si="2"/>
        <v>18.655563880095503</v>
      </c>
      <c r="P167">
        <f>Q167*B167*1000/K167</f>
        <v>1.5575495616081108</v>
      </c>
      <c r="Q167">
        <f>LN(1/(1-F167))</f>
        <v>8.0715758297938228E-2</v>
      </c>
    </row>
    <row r="168" spans="1:17" ht="15.6" x14ac:dyDescent="0.25">
      <c r="A168" s="18">
        <v>1</v>
      </c>
      <c r="B168" s="19">
        <v>1.6452941722539101</v>
      </c>
      <c r="C168" s="19">
        <v>950.18040430598001</v>
      </c>
      <c r="D168" s="20">
        <v>0.231681901318503</v>
      </c>
      <c r="E168" s="20">
        <v>0.203861078719831</v>
      </c>
      <c r="F168" s="18">
        <v>0.12003017681886199</v>
      </c>
      <c r="G168" s="18">
        <v>3.5591986834284701</v>
      </c>
      <c r="H168" s="21">
        <v>45973470.6916131</v>
      </c>
      <c r="I168" s="21">
        <v>2609479.9225212801</v>
      </c>
      <c r="J168">
        <f>560*(1+2.2*10^(-5)*H168/(G168*1000)/((D168-E168)*1000))</f>
        <v>565.71999698824334</v>
      </c>
      <c r="K168">
        <f>(J168*(D168-E168)*1000)^(1/2)</f>
        <v>125.45435694598723</v>
      </c>
      <c r="L168">
        <f>(D168+E168)/2*1000</f>
        <v>217.771490019167</v>
      </c>
      <c r="M168">
        <f>0.8049-0.3393*F168+(0.2488+0.0393*F168+0.0732*F168*F168)*K168/L168</f>
        <v>0.9108281324351416</v>
      </c>
      <c r="N168">
        <f>H168/1000/(M168*G168*K168)*10^6</f>
        <v>113040188.88316554</v>
      </c>
      <c r="O168">
        <f t="shared" si="2"/>
        <v>18.543253967280105</v>
      </c>
      <c r="P168">
        <f>Q168*B168*1000/K168</f>
        <v>1.6769439293896544</v>
      </c>
      <c r="Q168">
        <f>LN(1/(1-F168))</f>
        <v>0.12786766393747928</v>
      </c>
    </row>
    <row r="169" spans="1:17" ht="15.6" x14ac:dyDescent="0.25">
      <c r="A169" s="18">
        <v>2</v>
      </c>
      <c r="B169" s="19">
        <v>1.6645566695041101</v>
      </c>
      <c r="C169" s="19">
        <v>938.41326484278795</v>
      </c>
      <c r="D169" s="20">
        <v>0.203861078719831</v>
      </c>
      <c r="E169" s="20">
        <v>0.17822013538678999</v>
      </c>
      <c r="F169" s="18">
        <v>0.12571488390813201</v>
      </c>
      <c r="G169" s="18">
        <v>3.5613010524403901</v>
      </c>
      <c r="H169" s="21">
        <v>47003777.4478103</v>
      </c>
      <c r="I169" s="21">
        <v>2686439.0812870902</v>
      </c>
      <c r="J169">
        <f>560*(1+2.2*10^(-5)*H169/(G169*1000)/((D169-E169)*1000))</f>
        <v>566.34162828469164</v>
      </c>
      <c r="K169">
        <f>(J169*(D169-E169)*1000)^(1/2)</f>
        <v>120.50532601503534</v>
      </c>
      <c r="L169">
        <f>(D169+E169)/2*1000</f>
        <v>191.04060705331051</v>
      </c>
      <c r="M169">
        <f>0.8049-0.3393*F169+(0.2488+0.0393*F169+0.0732*F169*F169)*K169/L169</f>
        <v>0.9230301392284268</v>
      </c>
      <c r="N169">
        <f>H169/1000/(M169*G169*K169)*10^6</f>
        <v>118659345.6876522</v>
      </c>
      <c r="O169">
        <f t="shared" si="2"/>
        <v>18.591767304601685</v>
      </c>
      <c r="P169">
        <f>Q169*B169*1000/K169</f>
        <v>1.8557776089668485</v>
      </c>
      <c r="Q169">
        <f>LN(1/(1-F169))</f>
        <v>0.13434873673996034</v>
      </c>
    </row>
    <row r="170" spans="1:17" ht="15.6" x14ac:dyDescent="0.25">
      <c r="A170" s="18">
        <v>3</v>
      </c>
      <c r="B170" s="19">
        <v>1.8217282265836401</v>
      </c>
      <c r="C170" s="19">
        <v>934.35940136497504</v>
      </c>
      <c r="D170" s="20">
        <v>0.17822013538678999</v>
      </c>
      <c r="E170" s="20">
        <v>0.153900171922881</v>
      </c>
      <c r="F170" s="18">
        <v>0.13638372027453399</v>
      </c>
      <c r="G170" s="18">
        <v>3.5631329164057601</v>
      </c>
      <c r="H170" s="21">
        <v>46814283.671118401</v>
      </c>
      <c r="I170" s="21">
        <v>2606927.9405464102</v>
      </c>
      <c r="J170">
        <f>560*(1+2.2*10^(-5)*H170/(G170*1000)/((D170-E170)*1000))</f>
        <v>566.65570629211584</v>
      </c>
      <c r="K170">
        <f>(J170*(D170-E170)*1000)^(1/2)</f>
        <v>117.39270025704241</v>
      </c>
      <c r="L170">
        <f>(D170+E170)/2*1000</f>
        <v>166.06015365483552</v>
      </c>
      <c r="M170">
        <f>0.8049-0.3393*F170+(0.2488+0.0393*F170+0.0732*F170*F170)*K170/L170</f>
        <v>0.93926045986770079</v>
      </c>
      <c r="N170">
        <f>H170/1000/(M170*G170*K170)*10^6</f>
        <v>119156908.39776449</v>
      </c>
      <c r="O170">
        <f t="shared" si="2"/>
        <v>18.595951740506049</v>
      </c>
      <c r="P170">
        <f>Q170*B170*1000/K170</f>
        <v>2.2753889411172525</v>
      </c>
      <c r="Q170">
        <f>LN(1/(1-F170))</f>
        <v>0.14662672951700181</v>
      </c>
    </row>
    <row r="171" spans="1:17" ht="15.6" x14ac:dyDescent="0.25">
      <c r="A171" s="18">
        <v>4</v>
      </c>
      <c r="B171" s="19">
        <v>2.0031565493232</v>
      </c>
      <c r="C171" s="19">
        <v>938.02325883452602</v>
      </c>
      <c r="D171" s="20">
        <v>0.153900171922881</v>
      </c>
      <c r="E171" s="20">
        <v>0.13400230586960399</v>
      </c>
      <c r="F171" s="18">
        <v>0.12920677817971099</v>
      </c>
      <c r="G171" s="18">
        <v>3.56476899950087</v>
      </c>
      <c r="H171" s="21">
        <v>44113157.149456501</v>
      </c>
      <c r="I171" s="21">
        <v>2223270.0469883601</v>
      </c>
      <c r="J171">
        <f>560*(1+2.2*10^(-5)*H171/(G171*1000)/((D171-E171)*1000))</f>
        <v>567.66197893238882</v>
      </c>
      <c r="K171">
        <f>(J171*(D171-E171)*1000)^(1/2)</f>
        <v>106.2791702090999</v>
      </c>
      <c r="L171">
        <f>(D171+E171)/2*1000</f>
        <v>143.9512388962425</v>
      </c>
      <c r="M171">
        <f>0.8049-0.3393*F171+(0.2488+0.0393*F171+0.0732*F171*F171)*K171/L171</f>
        <v>0.94940031151095361</v>
      </c>
      <c r="N171">
        <f>H171/1000/(M171*G171*K171)*10^6</f>
        <v>122641999.89750585</v>
      </c>
      <c r="O171">
        <f t="shared" si="2"/>
        <v>18.624780099452163</v>
      </c>
      <c r="P171">
        <f>Q171*B171*1000/K171</f>
        <v>2.6076434110298639</v>
      </c>
      <c r="Q171">
        <f>LN(1/(1-F171))</f>
        <v>0.13835073350563468</v>
      </c>
    </row>
    <row r="172" spans="1:17" ht="15.6" x14ac:dyDescent="0.25">
      <c r="A172" s="18">
        <v>5</v>
      </c>
      <c r="B172" s="19">
        <v>2.0615937880845498</v>
      </c>
      <c r="C172" s="19">
        <v>942.34086188736899</v>
      </c>
      <c r="D172" s="20">
        <v>0.13400230586960399</v>
      </c>
      <c r="E172" s="20">
        <v>0.118046307105971</v>
      </c>
      <c r="F172" s="18">
        <v>0.118983776305443</v>
      </c>
      <c r="G172" s="18">
        <v>3.56602868735978</v>
      </c>
      <c r="H172" s="21">
        <v>40467532.075323798</v>
      </c>
      <c r="I172" s="21">
        <v>1904894.6063441101</v>
      </c>
      <c r="J172">
        <f>560*(1+2.2*10^(-5)*H172/(G172*1000)/((D172-E172)*1000))</f>
        <v>568.76210797920999</v>
      </c>
      <c r="K172">
        <f>(J172*(D172-E172)*1000)^(1/2)</f>
        <v>95.263673515761326</v>
      </c>
      <c r="L172">
        <f>(D172+E172)/2*1000</f>
        <v>126.02430648778751</v>
      </c>
      <c r="M172">
        <f>0.8049-0.3393*F172+(0.2488+0.0393*F172+0.0732*F172*F172)*K172/L172</f>
        <v>0.95691853902465196</v>
      </c>
      <c r="N172">
        <f>H172/1000/(M172*G172*K172)*10^6</f>
        <v>124485736.73861447</v>
      </c>
      <c r="O172">
        <f t="shared" si="2"/>
        <v>18.639701702957563</v>
      </c>
      <c r="P172">
        <f>Q172*B172*1000/K172</f>
        <v>2.7414555912019063</v>
      </c>
      <c r="Q172">
        <f>LN(1/(1-F172))</f>
        <v>0.12667923812521023</v>
      </c>
    </row>
    <row r="173" spans="1:17" ht="15.6" x14ac:dyDescent="0.25">
      <c r="A173" s="18">
        <v>6</v>
      </c>
      <c r="B173" s="19">
        <v>2.0554853576446401</v>
      </c>
      <c r="C173" s="19">
        <v>953.73827367724698</v>
      </c>
      <c r="D173" s="20">
        <v>0.118195920724079</v>
      </c>
      <c r="E173" s="20">
        <v>0.111974116734218</v>
      </c>
      <c r="F173" s="18">
        <v>5.2595253934183697E-2</v>
      </c>
      <c r="G173" s="18">
        <v>3.9205145049085202</v>
      </c>
      <c r="H173" s="21">
        <v>29165927.012159199</v>
      </c>
      <c r="I173" s="21">
        <v>941890.68641577696</v>
      </c>
      <c r="J173">
        <f>560*(1+2.2*10^(-5)*H173/(G173*1000)/((D173-E173)*1000))</f>
        <v>574.73082609268681</v>
      </c>
      <c r="K173">
        <f>(J173*(D173-E173)*1000)^(1/2)</f>
        <v>59.798516259850338</v>
      </c>
      <c r="L173">
        <f>(D173+E173)/2*1000</f>
        <v>115.0850187291485</v>
      </c>
      <c r="M173">
        <f>0.8049-0.3393*F173+(0.2488+0.0393*F173+0.0732*F173*F173)*K173/L173</f>
        <v>0.91751087700100298</v>
      </c>
      <c r="N173">
        <f>H173/1000/(M173*G173*K173)*10^6</f>
        <v>135591070.62259394</v>
      </c>
      <c r="O173">
        <f t="shared" si="2"/>
        <v>18.725154080436479</v>
      </c>
      <c r="P173">
        <f>Q173*B173*1000/K173</f>
        <v>1.8571626269132042</v>
      </c>
      <c r="Q173">
        <f>LN(1/(1-F173))</f>
        <v>5.4028878935879682E-2</v>
      </c>
    </row>
    <row r="174" spans="1:17" ht="15.6" x14ac:dyDescent="0.25">
      <c r="A174" s="18">
        <v>7</v>
      </c>
      <c r="B174" s="19">
        <v>2.0778568937205102</v>
      </c>
      <c r="C174" s="19">
        <v>966.08619347399804</v>
      </c>
      <c r="D174" s="20">
        <v>0.111974116734218</v>
      </c>
      <c r="E174" s="20">
        <v>0.10696561263639801</v>
      </c>
      <c r="F174" s="18">
        <v>4.4689213207877297E-2</v>
      </c>
      <c r="G174" s="18">
        <v>3.9208583021987802</v>
      </c>
      <c r="H174" s="21">
        <v>24767858.634189699</v>
      </c>
      <c r="I174" s="21">
        <v>713227.68050643103</v>
      </c>
      <c r="J174">
        <f>560*(1+2.2*10^(-5)*H174/(G174*1000)/((D174-E174)*1000))</f>
        <v>575.53853202477342</v>
      </c>
      <c r="K174">
        <f>(J174*(D174-E174)*1000)^(1/2)</f>
        <v>53.68972989408109</v>
      </c>
      <c r="L174">
        <f>(D174+E174)/2*1000</f>
        <v>109.46986468530801</v>
      </c>
      <c r="M174">
        <f>0.8049-0.3393*F174+(0.2488+0.0393*F174+0.0732*F174*F174)*K174/L174</f>
        <v>0.91269451679260105</v>
      </c>
      <c r="N174">
        <f>H174/1000/(M174*G174*K174)*10^6</f>
        <v>128911200.34032591</v>
      </c>
      <c r="O174">
        <f t="shared" si="2"/>
        <v>18.674634355836069</v>
      </c>
      <c r="P174">
        <f>Q174*B174*1000/K174</f>
        <v>1.7693630749683082</v>
      </c>
      <c r="Q174">
        <f>LN(1/(1-F174))</f>
        <v>4.5718560246713065E-2</v>
      </c>
    </row>
    <row r="175" spans="1:17" ht="15.6" x14ac:dyDescent="0.25">
      <c r="A175" s="18">
        <v>8</v>
      </c>
      <c r="B175" s="19">
        <v>2.24915108785224</v>
      </c>
      <c r="C175" s="19">
        <v>963.04913140760095</v>
      </c>
      <c r="D175" s="20">
        <v>0.10696561263639801</v>
      </c>
      <c r="E175" s="20">
        <v>0.10312714730719801</v>
      </c>
      <c r="F175" s="18">
        <v>3.5851523516104898E-2</v>
      </c>
      <c r="G175" s="18">
        <v>3.9241531096242599</v>
      </c>
      <c r="H175" s="21">
        <v>23079340.9295629</v>
      </c>
      <c r="I175" s="21">
        <v>594111.04469796503</v>
      </c>
      <c r="J175">
        <f>560*(1+2.2*10^(-5)*H175/(G175*1000)/((D175-E175)*1000))</f>
        <v>578.87689430933995</v>
      </c>
      <c r="K175">
        <f>(J175*(D175-E175)*1000)^(1/2)</f>
        <v>47.138083209665773</v>
      </c>
      <c r="L175">
        <f>(D175+E175)/2*1000</f>
        <v>105.046379971798</v>
      </c>
      <c r="M175">
        <f>0.8049-0.3393*F175+(0.2488+0.0393*F175+0.0732*F175*F175)*K175/L175</f>
        <v>0.90505554622467232</v>
      </c>
      <c r="N175">
        <f>H175/1000/(M175*G175*K175)*10^6</f>
        <v>137857470.60028008</v>
      </c>
      <c r="O175">
        <f t="shared" si="2"/>
        <v>18.74173088765648</v>
      </c>
      <c r="P175">
        <f>Q175*B175*1000/K175</f>
        <v>1.7420404980142947</v>
      </c>
      <c r="Q175">
        <f>LN(1/(1-F175))</f>
        <v>3.6509974982792327E-2</v>
      </c>
    </row>
    <row r="176" spans="1:17" ht="15.6" x14ac:dyDescent="0.25">
      <c r="A176" s="18">
        <v>9</v>
      </c>
      <c r="B176" s="19">
        <v>2.2683783055646698</v>
      </c>
      <c r="C176" s="19">
        <v>961.89061189597703</v>
      </c>
      <c r="D176" s="20">
        <v>0.10312714730719801</v>
      </c>
      <c r="E176" s="20">
        <v>0.100014007761454</v>
      </c>
      <c r="F176" s="18">
        <v>3.0158147608976098E-2</v>
      </c>
      <c r="G176" s="18">
        <v>3.9243578005201099</v>
      </c>
      <c r="H176" s="21">
        <v>22177871.452533901</v>
      </c>
      <c r="I176" s="21">
        <v>514549.870622524</v>
      </c>
      <c r="J176">
        <f>560*(1+2.2*10^(-5)*H176/(G176*1000)/((D176-E176)*1000))</f>
        <v>582.36471583638956</v>
      </c>
      <c r="K176">
        <f>(J176*(D176-E176)*1000)^(1/2)</f>
        <v>42.579133703214715</v>
      </c>
      <c r="L176">
        <f>(D176+E176)/2*1000</f>
        <v>101.57057753432599</v>
      </c>
      <c r="M176">
        <f>0.8049-0.3393*F176+(0.2488+0.0393*F176+0.0732*F176*F176)*K176/L176</f>
        <v>0.89949089204479304</v>
      </c>
      <c r="N176">
        <f>H176/1000/(M176*G176*K176)*10^6</f>
        <v>147556271.73252457</v>
      </c>
      <c r="O176">
        <f t="shared" si="2"/>
        <v>18.809720164261631</v>
      </c>
      <c r="P176">
        <f>Q176*B176*1000/K176</f>
        <v>1.6313828673159856</v>
      </c>
      <c r="Q176">
        <f>LN(1/(1-F176))</f>
        <v>3.0622259549114173E-2</v>
      </c>
    </row>
    <row r="177" spans="1:17" ht="15.6" x14ac:dyDescent="0.25">
      <c r="A177" s="5" t="s">
        <v>9</v>
      </c>
      <c r="B177" s="14">
        <v>1.2078621580534601</v>
      </c>
      <c r="C177" s="14">
        <v>1114.24185127235</v>
      </c>
      <c r="D177" s="15">
        <v>0.25</v>
      </c>
      <c r="E177" s="15">
        <v>0.21756887244826001</v>
      </c>
      <c r="F177" s="16">
        <v>0.12967264115050001</v>
      </c>
      <c r="G177" s="16">
        <v>4.05</v>
      </c>
      <c r="H177" s="17">
        <v>44651592.224434704</v>
      </c>
      <c r="I177" s="17">
        <v>2922143.84950299</v>
      </c>
      <c r="J177">
        <f>560*(1+2.2*10^(-5)*H177/(G177*1000)/((D177-E177)*1000))</f>
        <v>564.1882306072024</v>
      </c>
      <c r="K177">
        <f>(J177*(D177-E177)*1000)^(1/2)</f>
        <v>135.26736661151008</v>
      </c>
      <c r="L177">
        <f>(D177+E177)/2*1000</f>
        <v>233.78443622412999</v>
      </c>
      <c r="M177">
        <f>0.8049-0.3393*F177+(0.2488+0.0393*F177+0.0732*F177*F177)*K177/L177</f>
        <v>0.90851821430745039</v>
      </c>
      <c r="N177">
        <f>H177/1000/(M177*G177*K177)*10^6</f>
        <v>89712973.793365687</v>
      </c>
      <c r="O177">
        <f t="shared" si="2"/>
        <v>18.312125951947881</v>
      </c>
      <c r="P177">
        <f>Q177*B177*1000/K177</f>
        <v>1.2401733181765098</v>
      </c>
      <c r="Q177">
        <f>LN(1/(1-F177))</f>
        <v>0.13888586356736415</v>
      </c>
    </row>
    <row r="178" spans="1:17" ht="15.6" x14ac:dyDescent="0.25">
      <c r="A178" s="18">
        <v>1</v>
      </c>
      <c r="B178" s="19">
        <v>1.24686398335096</v>
      </c>
      <c r="C178" s="19">
        <v>1078.9539548119301</v>
      </c>
      <c r="D178" s="20">
        <v>0.21756887244826001</v>
      </c>
      <c r="E178" s="20">
        <v>0.17996603280195397</v>
      </c>
      <c r="F178" s="18">
        <v>0.17275248970311199</v>
      </c>
      <c r="G178" s="18">
        <v>4.0523896265839303</v>
      </c>
      <c r="H178" s="21">
        <v>42695314.252133802</v>
      </c>
      <c r="I178" s="21">
        <v>2741220.7603628598</v>
      </c>
      <c r="J178">
        <f>560*(1+2.2*10^(-5)*H178/(G178*1000)/((D178-E178)*1000))</f>
        <v>563.45190698430758</v>
      </c>
      <c r="K178">
        <f>(J178*(D178-E178)*1000)^(1/2)</f>
        <v>145.55889428934344</v>
      </c>
      <c r="L178">
        <f>(D178+E178)/2*1000</f>
        <v>198.76745262510698</v>
      </c>
      <c r="M178">
        <f>0.8049-0.3393*F178+(0.2488+0.0393*F178+0.0732*F178*F178)*K178/L178</f>
        <v>0.93505469977043687</v>
      </c>
      <c r="N178">
        <f>H178/1000/(M178*G178*K178)*10^6</f>
        <v>77409320.314978018</v>
      </c>
      <c r="O178">
        <f t="shared" si="2"/>
        <v>18.164617748816525</v>
      </c>
      <c r="P178">
        <f>Q178*B178*1000/K178</f>
        <v>1.6245618561317527</v>
      </c>
      <c r="Q178">
        <f>LN(1/(1-F178))</f>
        <v>0.18965134179886028</v>
      </c>
    </row>
    <row r="179" spans="1:17" ht="15.6" x14ac:dyDescent="0.25">
      <c r="A179" s="18">
        <v>2</v>
      </c>
      <c r="B179" s="19">
        <v>1.29999995231628</v>
      </c>
      <c r="C179" s="19">
        <v>1071.3312435221801</v>
      </c>
      <c r="D179" s="20">
        <v>0.17996603280195397</v>
      </c>
      <c r="E179" s="20">
        <v>0.14787899157161899</v>
      </c>
      <c r="F179" s="18">
        <v>0.178195969173298</v>
      </c>
      <c r="G179" s="18">
        <v>4.0552278102049302</v>
      </c>
      <c r="H179" s="21">
        <v>38024595.762401201</v>
      </c>
      <c r="I179" s="21">
        <v>2312913.8054108499</v>
      </c>
      <c r="J179">
        <f>560*(1+2.2*10^(-5)*H179/(G179*1000)/((D179-E179)*1000))</f>
        <v>563.60023114611306</v>
      </c>
      <c r="K179">
        <f>(J179*(D179-E179)*1000)^(1/2)</f>
        <v>134.47774482869519</v>
      </c>
      <c r="L179">
        <f>(D179+E179)/2*1000</f>
        <v>163.92251218678649</v>
      </c>
      <c r="M179">
        <f>0.8049-0.3393*F179+(0.2488+0.0393*F179+0.0732*F179*F179)*K179/L179</f>
        <v>0.95619914600364508</v>
      </c>
      <c r="N179">
        <f>H179/1000/(M179*G179*K179)*10^6</f>
        <v>72920658.242367417</v>
      </c>
      <c r="O179">
        <f t="shared" si="2"/>
        <v>18.104882534645231</v>
      </c>
      <c r="P179">
        <f>Q179*B179*1000/K179</f>
        <v>1.8971860655236805</v>
      </c>
      <c r="Q179">
        <f>LN(1/(1-F179))</f>
        <v>0.1962533176693369</v>
      </c>
    </row>
    <row r="180" spans="1:17" ht="15.6" x14ac:dyDescent="0.25">
      <c r="A180" s="18">
        <v>3</v>
      </c>
      <c r="B180" s="19">
        <v>2.3616260653653902</v>
      </c>
      <c r="C180" s="19">
        <v>1074.51838142303</v>
      </c>
      <c r="D180" s="20">
        <v>0.14797100782525499</v>
      </c>
      <c r="E180" s="20">
        <v>0.13000320424637499</v>
      </c>
      <c r="F180" s="18">
        <v>0.121345858603762</v>
      </c>
      <c r="G180" s="18">
        <v>3.3733354356850498</v>
      </c>
      <c r="H180" s="21">
        <v>24675924.479315002</v>
      </c>
      <c r="I180" s="21">
        <v>1158733.2522824199</v>
      </c>
      <c r="J180">
        <f>560*(1+2.2*10^(-5)*H180/(G180*1000)/((D180-E180)*1000))</f>
        <v>565.0156776871645</v>
      </c>
      <c r="K180">
        <f>(J180*(D180-E180)*1000)^(1/2)</f>
        <v>100.75758391143937</v>
      </c>
      <c r="L180">
        <f>(D180+E180)/2*1000</f>
        <v>138.98710603581497</v>
      </c>
      <c r="M180">
        <f>0.8049-0.3393*F180+(0.2488+0.0393*F180+0.0732*F180*F180)*K180/L180</f>
        <v>0.94833146130185553</v>
      </c>
      <c r="N180">
        <f>H180/1000/(M180*G180*K180)*10^6</f>
        <v>76555430.027790159</v>
      </c>
      <c r="O180">
        <f t="shared" si="2"/>
        <v>18.153525611945319</v>
      </c>
      <c r="P180">
        <f>Q180*B180*1000/K180</f>
        <v>3.03212135540219</v>
      </c>
      <c r="Q180">
        <f>LN(1/(1-F180))</f>
        <v>0.12936392698957408</v>
      </c>
    </row>
    <row r="181" spans="1:17" ht="15.6" x14ac:dyDescent="0.25">
      <c r="A181" s="18">
        <v>6</v>
      </c>
      <c r="B181" s="19">
        <v>2.6088372167265201</v>
      </c>
      <c r="C181" s="19">
        <v>836.26431675295498</v>
      </c>
      <c r="D181" s="20">
        <v>0.13000320424637499</v>
      </c>
      <c r="E181" s="20">
        <v>0.11208094786829299</v>
      </c>
      <c r="F181" s="18">
        <v>0.13775415049842099</v>
      </c>
      <c r="G181" s="18">
        <v>3.3744830178651801</v>
      </c>
      <c r="H181" s="21">
        <v>55970494.3908571</v>
      </c>
      <c r="I181" s="21">
        <v>2562544.7675430798</v>
      </c>
      <c r="J181">
        <f>560*(1+2.2*10^(-5)*H181/(G181*1000)/((D181-E181)*1000))</f>
        <v>571.4017081037025</v>
      </c>
      <c r="K181">
        <f>(J181*(D181-E181)*1000)^(1/2)</f>
        <v>101.19687696519358</v>
      </c>
      <c r="L181">
        <f>(D181+E181)/2*1000</f>
        <v>121.042076057334</v>
      </c>
      <c r="M181">
        <f>0.8049-0.3393*F181+(0.2488+0.0393*F181+0.0732*F181*F181)*K181/L181</f>
        <v>0.97185599404395828</v>
      </c>
      <c r="N181">
        <f>H181/1000/(M181*G181*K181)*10^6</f>
        <v>168648649.82781065</v>
      </c>
      <c r="O181">
        <f t="shared" si="2"/>
        <v>18.943328113675349</v>
      </c>
      <c r="P181">
        <f>Q181*B181*1000/K181</f>
        <v>3.8209518336951538</v>
      </c>
      <c r="Q181">
        <f>LN(1/(1-F181))</f>
        <v>0.14821484074409119</v>
      </c>
    </row>
    <row r="182" spans="1:17" ht="15.6" x14ac:dyDescent="0.25">
      <c r="A182" s="18">
        <v>7</v>
      </c>
      <c r="B182" s="19">
        <v>2.8915004732023299</v>
      </c>
      <c r="C182" s="19">
        <v>857.831039070771</v>
      </c>
      <c r="D182" s="20">
        <v>0.11208094786829299</v>
      </c>
      <c r="E182" s="20">
        <v>9.6450686604712899E-2</v>
      </c>
      <c r="F182" s="18">
        <v>0.13933080046650101</v>
      </c>
      <c r="G182" s="18">
        <v>3.3755621204373698</v>
      </c>
      <c r="H182" s="21">
        <v>53494791.221259199</v>
      </c>
      <c r="I182" s="21">
        <v>2288793.0761169801</v>
      </c>
      <c r="J182">
        <f>560*(1+2.2*10^(-5)*H182/(G182*1000)/((D182-E182)*1000))</f>
        <v>572.49136396131587</v>
      </c>
      <c r="K182">
        <f>(J182*(D182-E182)*1000)^(1/2)</f>
        <v>94.594870843289854</v>
      </c>
      <c r="L182">
        <f>(D182+E182)/2*1000</f>
        <v>104.26581723650294</v>
      </c>
      <c r="M182">
        <f>0.8049-0.3393*F182+(0.2488+0.0393*F182+0.0732*F182*F182)*K182/L182</f>
        <v>0.98960520863424706</v>
      </c>
      <c r="N182">
        <f>H182/1000/(M182*G182*K182)*10^6</f>
        <v>169291764.32541358</v>
      </c>
      <c r="O182">
        <f t="shared" si="2"/>
        <v>18.947134200470718</v>
      </c>
      <c r="P182">
        <f>Q182*B182*1000/K182</f>
        <v>4.5864573718749329</v>
      </c>
      <c r="Q182">
        <f>LN(1/(1-F182))</f>
        <v>0.15004505333532597</v>
      </c>
    </row>
    <row r="183" spans="1:17" ht="15.6" x14ac:dyDescent="0.25">
      <c r="A183" s="18">
        <v>8</v>
      </c>
      <c r="B183" s="19">
        <v>3.0437109811228402</v>
      </c>
      <c r="C183" s="19">
        <v>836.95204823174902</v>
      </c>
      <c r="D183" s="20">
        <v>9.6450686604712899E-2</v>
      </c>
      <c r="E183" s="20">
        <v>8.3930828164337598E-2</v>
      </c>
      <c r="F183" s="18">
        <v>0.129671355850971</v>
      </c>
      <c r="G183" s="18">
        <v>3.3764453154865701</v>
      </c>
      <c r="H183" s="21">
        <v>53224146.307931803</v>
      </c>
      <c r="I183" s="21">
        <v>2067163.2363143801</v>
      </c>
      <c r="J183">
        <f>560*(1+2.2*10^(-5)*H183/(G183*1000)/((D183-E183)*1000))</f>
        <v>575.51173130811992</v>
      </c>
      <c r="K183">
        <f>(J183*(D183-E183)*1000)^(1/2)</f>
        <v>84.884188202238036</v>
      </c>
      <c r="L183">
        <f>(D183+E183)/2*1000</f>
        <v>90.190757384525256</v>
      </c>
      <c r="M183">
        <f>0.8049-0.3393*F183+(0.2488+0.0393*F183+0.0732*F183*F183)*K183/L183</f>
        <v>1.0010184798538835</v>
      </c>
      <c r="N183">
        <f>H183/1000/(M183*G183*K183)*10^6</f>
        <v>185515452.18646342</v>
      </c>
      <c r="O183">
        <f t="shared" si="2"/>
        <v>19.038648736739063</v>
      </c>
      <c r="P183">
        <f>Q183*B183*1000/K183</f>
        <v>4.9800079622156588</v>
      </c>
      <c r="Q183">
        <f>LN(1/(1-F183))</f>
        <v>0.13888438676835635</v>
      </c>
    </row>
    <row r="184" spans="1:17" ht="15.6" x14ac:dyDescent="0.25">
      <c r="A184" s="18">
        <v>9</v>
      </c>
      <c r="B184" s="19">
        <v>3.3546133280321602</v>
      </c>
      <c r="C184" s="19">
        <v>826.18507756427402</v>
      </c>
      <c r="D184" s="20">
        <v>8.3930828164337598E-2</v>
      </c>
      <c r="E184" s="20">
        <v>7.4053035711113699E-2</v>
      </c>
      <c r="F184" s="18">
        <v>0.117549626357437</v>
      </c>
      <c r="G184" s="18">
        <v>3.3771102903127401</v>
      </c>
      <c r="H184" s="21">
        <v>46666843.498021297</v>
      </c>
      <c r="I184" s="21">
        <v>1634884.7170066901</v>
      </c>
      <c r="J184">
        <f>560*(1+2.2*10^(-5)*H184/(G184*1000)/((D184-E184)*1000))</f>
        <v>577.23510737956292</v>
      </c>
      <c r="K184">
        <f>(J184*(D184-E184)*1000)^(1/2)</f>
        <v>75.510321065465845</v>
      </c>
      <c r="L184">
        <f>(D184+E184)/2*1000</f>
        <v>78.991931937725653</v>
      </c>
      <c r="M184">
        <f>0.8049-0.3393*F184+(0.2488+0.0393*F184+0.0732*F184*F184)*K184/L184</f>
        <v>1.0082323959736634</v>
      </c>
      <c r="N184">
        <f>H184/1000/(M184*G184*K184)*10^6</f>
        <v>181508186.54675692</v>
      </c>
      <c r="O184">
        <f t="shared" si="2"/>
        <v>19.016811315592793</v>
      </c>
      <c r="P184">
        <f>Q184*B184*1000/K184</f>
        <v>5.5555788142226854</v>
      </c>
      <c r="Q184">
        <f>LN(1/(1-F184))</f>
        <v>0.12505272558865635</v>
      </c>
    </row>
    <row r="185" spans="1:17" ht="15.6" x14ac:dyDescent="0.25">
      <c r="A185" s="18">
        <v>10</v>
      </c>
      <c r="B185" s="19">
        <v>3.4452945556547898</v>
      </c>
      <c r="C185" s="19">
        <v>820.50879196154801</v>
      </c>
      <c r="D185" s="20">
        <v>7.4053035711113699E-2</v>
      </c>
      <c r="E185" s="20">
        <v>6.9267690335069007E-2</v>
      </c>
      <c r="F185" s="18">
        <v>6.4533371158094002E-2</v>
      </c>
      <c r="G185" s="18">
        <v>3.3776067735341102</v>
      </c>
      <c r="H185" s="21">
        <v>31131060.2083323</v>
      </c>
      <c r="I185" s="21">
        <v>776973.494989992</v>
      </c>
      <c r="J185">
        <f>560*(1+2.2*10^(-5)*H185/(G185*1000)/((D185-E185)*1000))</f>
        <v>583.72915342928297</v>
      </c>
      <c r="K185">
        <f>(J185*(D185-E185)*1000)^(1/2)</f>
        <v>52.852110697921063</v>
      </c>
      <c r="L185">
        <f>(D185+E185)/2*1000</f>
        <v>71.66036302309135</v>
      </c>
      <c r="M185">
        <f>0.8049-0.3393*F185+(0.2488+0.0393*F185+0.0732*F185*F185)*K185/L185</f>
        <v>0.96859817523031055</v>
      </c>
      <c r="N185">
        <f>H185/1000/(M185*G185*K185)*10^6</f>
        <v>180044078.35571772</v>
      </c>
      <c r="O185">
        <f t="shared" si="2"/>
        <v>19.008712258630318</v>
      </c>
      <c r="P185">
        <f>Q185*B185*1000/K185</f>
        <v>4.3486424300451931</v>
      </c>
      <c r="Q185">
        <f>LN(1/(1-F185))</f>
        <v>6.6709805906492101E-2</v>
      </c>
    </row>
    <row r="186" spans="1:17" ht="15.6" x14ac:dyDescent="0.25">
      <c r="A186" s="18">
        <v>11</v>
      </c>
      <c r="B186" s="19">
        <v>3.5261221029541101</v>
      </c>
      <c r="C186" s="19">
        <v>816.38316825329298</v>
      </c>
      <c r="D186" s="20">
        <v>6.9267690335069007E-2</v>
      </c>
      <c r="E186" s="20">
        <v>6.5464640837675697E-2</v>
      </c>
      <c r="F186" s="18">
        <v>5.4824508053004303E-2</v>
      </c>
      <c r="G186" s="18">
        <v>3.3778375736033199</v>
      </c>
      <c r="H186" s="21">
        <v>27819953.755612001</v>
      </c>
      <c r="I186" s="21">
        <v>602139.85714949504</v>
      </c>
      <c r="J186">
        <f>560*(1+2.2*10^(-5)*H186/(G186*1000)/((D186-E186)*1000))</f>
        <v>586.68064788988067</v>
      </c>
      <c r="K186">
        <f>(J186*(D186-E186)*1000)^(1/2)</f>
        <v>47.235320927119695</v>
      </c>
      <c r="L186">
        <f>(D186+E186)/2*1000</f>
        <v>67.366165586372347</v>
      </c>
      <c r="M186">
        <f>0.8049-0.3393*F186+(0.2488+0.0393*F186+0.0732*F186*F186)*K186/L186</f>
        <v>0.96241485012621386</v>
      </c>
      <c r="N186">
        <f>H186/1000/(M186*G186*K186)*10^6</f>
        <v>181170905.71779385</v>
      </c>
      <c r="O186">
        <f t="shared" si="2"/>
        <v>19.014951374209961</v>
      </c>
      <c r="P186">
        <f>Q186*B186*1000/K186</f>
        <v>4.2091215312633663</v>
      </c>
      <c r="Q186">
        <f>LN(1/(1-F186))</f>
        <v>5.6384662965558704E-2</v>
      </c>
    </row>
    <row r="187" spans="1:17" ht="15.6" x14ac:dyDescent="0.25">
      <c r="A187" s="18">
        <v>12</v>
      </c>
      <c r="B187" s="19">
        <v>3.5942470407662199</v>
      </c>
      <c r="C187" s="19">
        <v>812.26367270907099</v>
      </c>
      <c r="D187" s="20">
        <v>6.5464640837675697E-2</v>
      </c>
      <c r="E187" s="20">
        <v>6.2467096713006799E-2</v>
      </c>
      <c r="F187" s="18">
        <v>4.5718913218638503E-2</v>
      </c>
      <c r="G187" s="18">
        <v>3.37801707094378</v>
      </c>
      <c r="H187" s="21">
        <v>24871899.160782099</v>
      </c>
      <c r="I187" s="21">
        <v>469820.93782898103</v>
      </c>
      <c r="J187">
        <f>560*(1+2.2*10^(-5)*H187/(G187*1000)/((D187-E187)*1000))</f>
        <v>590.26162403505305</v>
      </c>
      <c r="K187">
        <f>(J187*(D187-E187)*1000)^(1/2)</f>
        <v>42.0634670842026</v>
      </c>
      <c r="L187">
        <f>(D187+E187)/2*1000</f>
        <v>63.965868775341242</v>
      </c>
      <c r="M187">
        <f>0.8049-0.3393*F187+(0.2488+0.0393*F187+0.0732*F187*F187)*K187/L187</f>
        <v>0.95427869930082765</v>
      </c>
      <c r="N187">
        <f>H187/1000/(M187*G187*K187)*10^6</f>
        <v>183428498.8083441</v>
      </c>
      <c r="O187">
        <f t="shared" si="2"/>
        <v>19.027335497254121</v>
      </c>
      <c r="P187">
        <f>Q187*B187*1000/K187</f>
        <v>3.9987197652415709</v>
      </c>
      <c r="Q187">
        <f>LN(1/(1-F187))</f>
        <v>4.6797010699724292E-2</v>
      </c>
    </row>
    <row r="188" spans="1:17" ht="15.6" x14ac:dyDescent="0.25">
      <c r="A188" s="18">
        <v>13</v>
      </c>
      <c r="B188" s="19">
        <v>3.6485657637311499</v>
      </c>
      <c r="C188" s="19">
        <v>808.43208155615503</v>
      </c>
      <c r="D188" s="20">
        <v>6.2467096713006799E-2</v>
      </c>
      <c r="E188" s="20">
        <v>6.0258747292787199E-2</v>
      </c>
      <c r="F188" s="18">
        <v>3.5295699117208902E-2</v>
      </c>
      <c r="G188" s="18">
        <v>3.3781551595942099</v>
      </c>
      <c r="H188" s="21">
        <v>22894224.691640802</v>
      </c>
      <c r="I188" s="21">
        <v>380085.144253693</v>
      </c>
      <c r="J188">
        <f>560*(1+2.2*10^(-5)*H188/(G188*1000)/((D188-E188)*1000))</f>
        <v>597.80848402194624</v>
      </c>
      <c r="K188">
        <f>(J188*(D188-E188)*1000)^(1/2)</f>
        <v>36.334143984580443</v>
      </c>
      <c r="L188">
        <f>(D188+E188)/2*1000</f>
        <v>61.362922002897001</v>
      </c>
      <c r="M188">
        <f>0.8049-0.3393*F188+(0.2488+0.0393*F188+0.0732*F188*F188)*K188/L188</f>
        <v>0.9411186806843066</v>
      </c>
      <c r="N188">
        <f>H188/1000/(M188*G188*K188)*10^6</f>
        <v>198192411.0500477</v>
      </c>
      <c r="O188">
        <f t="shared" si="2"/>
        <v>19.104748889773159</v>
      </c>
      <c r="P188">
        <f>Q188*B188*1000/K188</f>
        <v>3.6083492140014308</v>
      </c>
      <c r="Q188">
        <f>LN(1/(1-F188))</f>
        <v>3.5933648556221123E-2</v>
      </c>
    </row>
    <row r="189" spans="1:17" ht="15.6" x14ac:dyDescent="0.25">
      <c r="A189" s="5" t="s">
        <v>9</v>
      </c>
      <c r="B189" s="14">
        <v>1.2068031677094599</v>
      </c>
      <c r="C189" s="14">
        <v>1110.42619203142</v>
      </c>
      <c r="D189" s="15">
        <v>0.25</v>
      </c>
      <c r="E189" s="15">
        <v>0.21876107827652799</v>
      </c>
      <c r="F189" s="16">
        <v>0.124905724604046</v>
      </c>
      <c r="G189" s="16">
        <v>4.05</v>
      </c>
      <c r="H189" s="17">
        <v>45299915.822723702</v>
      </c>
      <c r="I189" s="17">
        <v>2925999.2298561898</v>
      </c>
      <c r="J189">
        <f>560*(1+2.2*10^(-5)*H189/(G189*1000)/((D189-E189)*1000))</f>
        <v>564.41120300617627</v>
      </c>
      <c r="K189">
        <f>(J189*(D189-E189)*1000)^(1/2)</f>
        <v>132.78402535907927</v>
      </c>
      <c r="L189">
        <f>(D189+E189)/2*1000</f>
        <v>234.380539138264</v>
      </c>
      <c r="M189">
        <f>0.8049-0.3393*F189+(0.2488+0.0393*F189+0.0732*F189*F189)*K189/L189</f>
        <v>0.90690057798992818</v>
      </c>
      <c r="N189">
        <f>H189/1000/(M189*G189*K189)*10^6</f>
        <v>92883134.484580979</v>
      </c>
      <c r="O189">
        <f t="shared" si="2"/>
        <v>18.346852642465144</v>
      </c>
      <c r="P189">
        <f>Q189*B189*1000/K189</f>
        <v>1.2126164213598876</v>
      </c>
      <c r="Q189">
        <f>LN(1/(1-F189))</f>
        <v>0.13342365511875437</v>
      </c>
    </row>
    <row r="190" spans="1:17" ht="15.6" x14ac:dyDescent="0.25">
      <c r="A190" s="18">
        <v>1</v>
      </c>
      <c r="B190" s="19">
        <v>1.2469848636195</v>
      </c>
      <c r="C190" s="19">
        <v>1074.0667112673</v>
      </c>
      <c r="D190" s="20">
        <v>0.21876107827652799</v>
      </c>
      <c r="E190" s="20">
        <v>0.17987866747781001</v>
      </c>
      <c r="F190" s="18">
        <v>0.17765795135849</v>
      </c>
      <c r="G190" s="18">
        <v>4.05230445064407</v>
      </c>
      <c r="H190" s="21">
        <v>44673940.819185399</v>
      </c>
      <c r="I190" s="21">
        <v>2904071.3642071201</v>
      </c>
      <c r="J190">
        <f>560*(1+2.2*10^(-5)*H190/(G190*1000)/((D190-E190)*1000))</f>
        <v>563.49308956584935</v>
      </c>
      <c r="K190">
        <f>(J190*(D190-E190)*1000)^(1/2)</f>
        <v>148.02016683796211</v>
      </c>
      <c r="L190">
        <f>(D190+E190)/2*1000</f>
        <v>199.31987287716902</v>
      </c>
      <c r="M190">
        <f>0.8049-0.3393*F190+(0.2488+0.0393*F190+0.0732*F190*F190)*K190/L190</f>
        <v>0.93628678608902272</v>
      </c>
      <c r="N190">
        <f>H190/1000/(M190*G190*K190)*10^6</f>
        <v>79546745.203903496</v>
      </c>
      <c r="O190">
        <f t="shared" si="2"/>
        <v>18.19185539681239</v>
      </c>
      <c r="P190">
        <f>Q190*B190*1000/K190</f>
        <v>1.647807958406496</v>
      </c>
      <c r="Q190">
        <f>LN(1/(1-F190))</f>
        <v>0.19559885291011569</v>
      </c>
    </row>
    <row r="191" spans="1:17" ht="15.6" x14ac:dyDescent="0.25">
      <c r="A191" s="18">
        <v>2</v>
      </c>
      <c r="B191" s="19">
        <v>1.29999995231628</v>
      </c>
      <c r="C191" s="19">
        <v>1065.4285935574601</v>
      </c>
      <c r="D191" s="20">
        <v>0.17987866747781001</v>
      </c>
      <c r="E191" s="20">
        <v>0.14788365349562699</v>
      </c>
      <c r="F191" s="18">
        <v>0.17777114605055999</v>
      </c>
      <c r="G191" s="18">
        <v>4.05522492442622</v>
      </c>
      <c r="H191" s="21">
        <v>38747937.448426597</v>
      </c>
      <c r="I191" s="21">
        <v>2343595.5384961502</v>
      </c>
      <c r="J191">
        <f>560*(1+2.2*10^(-5)*H191/(G191*1000)/((D191-E191)*1000))</f>
        <v>563.67927327589553</v>
      </c>
      <c r="K191">
        <f>(J191*(D191-E191)*1000)^(1/2)</f>
        <v>134.29417794502129</v>
      </c>
      <c r="L191">
        <f>(D191+E191)/2*1000</f>
        <v>163.8811604867185</v>
      </c>
      <c r="M191">
        <f>0.8049-0.3393*F191+(0.2488+0.0393*F191+0.0732*F191*F191)*K191/L191</f>
        <v>0.95608483494765861</v>
      </c>
      <c r="N191">
        <f>H191/1000/(M191*G191*K191)*10^6</f>
        <v>74418348.472882882</v>
      </c>
      <c r="O191">
        <f t="shared" si="2"/>
        <v>18.125213088656967</v>
      </c>
      <c r="P191">
        <f>Q191*B191*1000/K191</f>
        <v>1.8947765239569607</v>
      </c>
      <c r="Q191">
        <f>LN(1/(1-F191))</f>
        <v>0.19573651154443847</v>
      </c>
    </row>
    <row r="192" spans="1:17" ht="15.6" x14ac:dyDescent="0.25">
      <c r="A192" s="18">
        <v>3</v>
      </c>
      <c r="B192" s="19">
        <v>2.3616249844414501</v>
      </c>
      <c r="C192" s="19">
        <v>1068.0857252604501</v>
      </c>
      <c r="D192" s="20">
        <v>0.147976805037557</v>
      </c>
      <c r="E192" s="20">
        <v>0.13002163746443901</v>
      </c>
      <c r="F192" s="18">
        <v>0.12125577377607499</v>
      </c>
      <c r="G192" s="18">
        <v>3.37314606799207</v>
      </c>
      <c r="H192" s="21">
        <v>25024783.690848298</v>
      </c>
      <c r="I192" s="21">
        <v>1176091.50125045</v>
      </c>
      <c r="J192">
        <f>560*(1+2.2*10^(-5)*H192/(G192*1000)/((D192-E192)*1000))</f>
        <v>565.09045297004525</v>
      </c>
      <c r="K192">
        <f>(J192*(D192-E192)*1000)^(1/2)</f>
        <v>100.72881304297353</v>
      </c>
      <c r="L192">
        <f>(D192+E192)/2*1000</f>
        <v>138.999221250998</v>
      </c>
      <c r="M192">
        <f>0.8049-0.3393*F192+(0.2488+0.0393*F192+0.0732*F192*F192)*K192/L192</f>
        <v>0.94828950377982313</v>
      </c>
      <c r="N192">
        <f>H192/1000/(M192*G192*K192)*10^6</f>
        <v>77667714.287971884</v>
      </c>
      <c r="O192">
        <f t="shared" si="2"/>
        <v>18.167950211457228</v>
      </c>
      <c r="P192">
        <f>Q192*B192*1000/K192</f>
        <v>3.0305823872020348</v>
      </c>
      <c r="Q192">
        <f>LN(1/(1-F192))</f>
        <v>0.12926140632103836</v>
      </c>
    </row>
    <row r="193" spans="1:17" ht="15.6" x14ac:dyDescent="0.25">
      <c r="A193" s="18">
        <v>6</v>
      </c>
      <c r="B193" s="19">
        <v>2.61272590615572</v>
      </c>
      <c r="C193" s="19">
        <v>835.23773188039002</v>
      </c>
      <c r="D193" s="20">
        <v>0.13002163746443901</v>
      </c>
      <c r="E193" s="20">
        <v>0.111610140990876</v>
      </c>
      <c r="F193" s="18">
        <v>0.141494503391834</v>
      </c>
      <c r="G193" s="18">
        <v>3.3742929108078901</v>
      </c>
      <c r="H193" s="21">
        <v>51272722.158257402</v>
      </c>
      <c r="I193" s="21">
        <v>2402788.3247288801</v>
      </c>
      <c r="J193">
        <f>560*(1+2.2*10^(-5)*H193/(G193*1000)/((D193-E193)*1000))</f>
        <v>570.16775831817995</v>
      </c>
      <c r="K193">
        <f>(J193*(D193-E193)*1000)^(1/2)</f>
        <v>102.45799954915427</v>
      </c>
      <c r="L193">
        <f>(D193+E193)/2*1000</f>
        <v>120.81588922765751</v>
      </c>
      <c r="M193">
        <f>0.8049-0.3393*F193+(0.2488+0.0393*F193+0.0732*F193*F193)*K193/L193</f>
        <v>0.97384454464026227</v>
      </c>
      <c r="N193">
        <f>H193/1000/(M193*G193*K193)*10^6</f>
        <v>152288843.31073406</v>
      </c>
      <c r="O193">
        <f t="shared" si="2"/>
        <v>18.841289560492271</v>
      </c>
      <c r="P193">
        <f>Q193*B193*1000/K193</f>
        <v>3.8904058617786408</v>
      </c>
      <c r="Q193">
        <f>LN(1/(1-F193))</f>
        <v>0.15256219609298202</v>
      </c>
    </row>
    <row r="194" spans="1:17" ht="15.6" x14ac:dyDescent="0.25">
      <c r="A194" s="18">
        <v>7</v>
      </c>
      <c r="B194" s="19">
        <v>2.8945155538910701</v>
      </c>
      <c r="C194" s="19">
        <v>841.41512063303605</v>
      </c>
      <c r="D194" s="20">
        <v>0.111610140990876</v>
      </c>
      <c r="E194" s="20">
        <v>9.6366843183435288E-2</v>
      </c>
      <c r="F194" s="18">
        <v>0.136454019950487</v>
      </c>
      <c r="G194" s="18">
        <v>3.37540021527479</v>
      </c>
      <c r="H194" s="21">
        <v>55640975.141351402</v>
      </c>
      <c r="I194" s="21">
        <v>2410653.7924638898</v>
      </c>
      <c r="J194">
        <f>560*(1+2.2*10^(-5)*H194/(G194*1000)/((D194-E194)*1000))</f>
        <v>573.32297559125425</v>
      </c>
      <c r="K194">
        <f>(J194*(D194-E194)*1000)^(1/2)</f>
        <v>93.484399002109171</v>
      </c>
      <c r="L194">
        <f>(D194+E194)/2*1000</f>
        <v>103.98849208715565</v>
      </c>
      <c r="M194">
        <f>0.8049-0.3393*F194+(0.2488+0.0393*F194+0.0732*F194*F194)*K194/L194</f>
        <v>0.9883155851269938</v>
      </c>
      <c r="N194">
        <f>H194/1000/(M194*G194*K194)*10^6</f>
        <v>178416359.91544637</v>
      </c>
      <c r="O194">
        <f t="shared" si="2"/>
        <v>18.999630477467587</v>
      </c>
      <c r="P194">
        <f>Q194*B194*1000/K194</f>
        <v>4.542458220683943</v>
      </c>
      <c r="Q194">
        <f>LN(1/(1-F194))</f>
        <v>0.14670813434806973</v>
      </c>
    </row>
    <row r="195" spans="1:17" ht="15.6" x14ac:dyDescent="0.25">
      <c r="A195" s="18">
        <v>8</v>
      </c>
      <c r="B195" s="19">
        <v>3.0445934112964599</v>
      </c>
      <c r="C195" s="19">
        <v>843.88928123070104</v>
      </c>
      <c r="D195" s="20">
        <v>9.6366843183435288E-2</v>
      </c>
      <c r="E195" s="20">
        <v>8.3738654136090204E-2</v>
      </c>
      <c r="F195" s="18">
        <v>0.13090704153480101</v>
      </c>
      <c r="G195" s="18">
        <v>3.37626050096685</v>
      </c>
      <c r="H195" s="21">
        <v>54218091.121041499</v>
      </c>
      <c r="I195" s="21">
        <v>2148847.7933132099</v>
      </c>
      <c r="J195">
        <f>560*(1+2.2*10^(-5)*H195/(G195*1000)/((D195-E195)*1000))</f>
        <v>575.66671374346413</v>
      </c>
      <c r="K195">
        <f>(J195*(D195-E195)*1000)^(1/2)</f>
        <v>85.262114033234909</v>
      </c>
      <c r="L195">
        <f>(D195+E195)/2*1000</f>
        <v>90.052748659762742</v>
      </c>
      <c r="M195">
        <f>0.8049-0.3393*F195+(0.2488+0.0393*F195+0.0732*F195*F195)*K195/L195</f>
        <v>1.0021061874303558</v>
      </c>
      <c r="N195">
        <f>H195/1000/(M195*G195*K195)*10^6</f>
        <v>187948314.31923684</v>
      </c>
      <c r="O195">
        <f t="shared" ref="O195:O258" si="3">LN(N195)</f>
        <v>19.051677559161892</v>
      </c>
      <c r="P195">
        <f>Q195*B195*1000/K195</f>
        <v>5.0101062447021398</v>
      </c>
      <c r="Q195">
        <f>LN(1/(1-F195))</f>
        <v>0.14030518767118927</v>
      </c>
    </row>
    <row r="196" spans="1:17" ht="15.6" x14ac:dyDescent="0.25">
      <c r="A196" s="18">
        <v>9</v>
      </c>
      <c r="B196" s="19">
        <v>3.3567109638621999</v>
      </c>
      <c r="C196" s="19">
        <v>831.21276428986698</v>
      </c>
      <c r="D196" s="20">
        <v>8.3738654136090204E-2</v>
      </c>
      <c r="E196" s="20">
        <v>7.3949220443514707E-2</v>
      </c>
      <c r="F196" s="18">
        <v>0.11676515795071001</v>
      </c>
      <c r="G196" s="18">
        <v>3.3769308359372801</v>
      </c>
      <c r="H196" s="21">
        <v>46446959.838715598</v>
      </c>
      <c r="I196" s="21">
        <v>1607315.14509016</v>
      </c>
      <c r="J196">
        <f>560*(1+2.2*10^(-5)*H196/(G196*1000)/((D196-E196)*1000))</f>
        <v>577.30964916793243</v>
      </c>
      <c r="K196">
        <f>(J196*(D196-E196)*1000)^(1/2)</f>
        <v>75.176688744673356</v>
      </c>
      <c r="L196">
        <f>(D196+E196)/2*1000</f>
        <v>78.843937289802469</v>
      </c>
      <c r="M196">
        <f>0.8049-0.3393*F196+(0.2488+0.0393*F196+0.0732*F196*F196)*K196/L196</f>
        <v>1.0078362345634919</v>
      </c>
      <c r="N196">
        <f>H196/1000/(M196*G196*K196)*10^6</f>
        <v>181535667.23591557</v>
      </c>
      <c r="O196">
        <f t="shared" si="3"/>
        <v>19.016962706059395</v>
      </c>
      <c r="P196">
        <f>Q196*B196*1000/K196</f>
        <v>5.5440481023022095</v>
      </c>
      <c r="Q196">
        <f>LN(1/(1-F196))</f>
        <v>0.12416415445335913</v>
      </c>
    </row>
    <row r="197" spans="1:17" ht="15.6" x14ac:dyDescent="0.25">
      <c r="A197" s="18">
        <v>10</v>
      </c>
      <c r="B197" s="19">
        <v>3.4470799053261798</v>
      </c>
      <c r="C197" s="19">
        <v>825.66526446833495</v>
      </c>
      <c r="D197" s="20">
        <v>7.3949220443514707E-2</v>
      </c>
      <c r="E197" s="20">
        <v>6.9169449609720907E-2</v>
      </c>
      <c r="F197" s="18">
        <v>6.4548563849363499E-2</v>
      </c>
      <c r="G197" s="18">
        <v>3.3774224715598198</v>
      </c>
      <c r="H197" s="21">
        <v>31047740.491975199</v>
      </c>
      <c r="I197" s="21">
        <v>773614.33634148003</v>
      </c>
      <c r="J197">
        <f>560*(1+2.2*10^(-5)*H197/(G197*1000)/((D197-E197)*1000))</f>
        <v>583.6945379424634</v>
      </c>
      <c r="K197">
        <f>(J197*(D197-E197)*1000)^(1/2)</f>
        <v>52.819751308597958</v>
      </c>
      <c r="L197">
        <f>(D197+E197)/2*1000</f>
        <v>71.559335026617802</v>
      </c>
      <c r="M197">
        <f>0.8049-0.3393*F197+(0.2488+0.0393*F197+0.0732*F197*F197)*K197/L197</f>
        <v>0.96874179752192169</v>
      </c>
      <c r="N197">
        <f>H197/1000/(M197*G197*K197)*10^6</f>
        <v>179655377.33101815</v>
      </c>
      <c r="O197">
        <f t="shared" si="3"/>
        <v>19.006551003338675</v>
      </c>
      <c r="P197">
        <f>Q197*B197*1000/K197</f>
        <v>4.3546213185488378</v>
      </c>
      <c r="Q197">
        <f>LN(1/(1-F197))</f>
        <v>6.6726046800793221E-2</v>
      </c>
    </row>
    <row r="198" spans="1:17" ht="15.6" x14ac:dyDescent="0.25">
      <c r="A198" s="18">
        <v>11</v>
      </c>
      <c r="B198" s="19">
        <v>3.52843861634768</v>
      </c>
      <c r="C198" s="19">
        <v>819.265125824557</v>
      </c>
      <c r="D198" s="20">
        <v>6.9169449609720907E-2</v>
      </c>
      <c r="E198" s="20">
        <v>6.5345640069478808E-2</v>
      </c>
      <c r="F198" s="18">
        <v>5.5201962218355598E-2</v>
      </c>
      <c r="G198" s="18">
        <v>3.3776528690885099</v>
      </c>
      <c r="H198" s="21">
        <v>27825334.707609199</v>
      </c>
      <c r="I198" s="21">
        <v>604698.22824636695</v>
      </c>
      <c r="J198">
        <f>560*(1+2.2*10^(-5)*H198/(G198*1000)/((D198-E198)*1000))</f>
        <v>586.54237854022847</v>
      </c>
      <c r="K198">
        <f>(J198*(D198-E198)*1000)^(1/2)</f>
        <v>47.358487547834741</v>
      </c>
      <c r="L198">
        <f>(D198+E198)/2*1000</f>
        <v>67.257544839599859</v>
      </c>
      <c r="M198">
        <f>0.8049-0.3393*F198+(0.2488+0.0393*F198+0.0732*F198*F198)*K198/L198</f>
        <v>0.96304376193393582</v>
      </c>
      <c r="N198">
        <f>H198/1000/(M198*G198*K198)*10^6</f>
        <v>180626529.07289475</v>
      </c>
      <c r="O198">
        <f t="shared" si="3"/>
        <v>19.011942082250613</v>
      </c>
      <c r="P198">
        <f>Q198*B198*1000/K198</f>
        <v>4.2306921044079644</v>
      </c>
      <c r="Q198">
        <f>LN(1/(1-F198))</f>
        <v>5.6784090962228785E-2</v>
      </c>
    </row>
    <row r="199" spans="1:17" ht="15.6" x14ac:dyDescent="0.25">
      <c r="A199" s="18">
        <v>12</v>
      </c>
      <c r="B199" s="19">
        <v>3.5953828571693398</v>
      </c>
      <c r="C199" s="19">
        <v>814.88799479015495</v>
      </c>
      <c r="D199" s="20">
        <v>6.5345640069478808E-2</v>
      </c>
      <c r="E199" s="20">
        <v>6.2409700381815904E-2</v>
      </c>
      <c r="F199" s="18">
        <v>4.4860737622032999E-2</v>
      </c>
      <c r="G199" s="18">
        <v>3.3778332407148501</v>
      </c>
      <c r="H199" s="21">
        <v>24499640.831159499</v>
      </c>
      <c r="I199" s="21">
        <v>464869.45034196897</v>
      </c>
      <c r="J199">
        <f>560*(1+2.2*10^(-5)*H199/(G199*1000)/((D199-E199)*1000))</f>
        <v>590.43582585179024</v>
      </c>
      <c r="K199">
        <f>(J199*(D199-E199)*1000)^(1/2)</f>
        <v>41.635129087542097</v>
      </c>
      <c r="L199">
        <f>(D199+E199)/2*1000</f>
        <v>63.877670225647357</v>
      </c>
      <c r="M199">
        <f>0.8049-0.3393*F199+(0.2488+0.0393*F199+0.0732*F199*F199)*K199/L199</f>
        <v>0.95309043176989472</v>
      </c>
      <c r="N199">
        <f>H199/1000/(M199*G199*K199)*10^6</f>
        <v>182779500.96553838</v>
      </c>
      <c r="O199">
        <f t="shared" si="3"/>
        <v>19.023791071558069</v>
      </c>
      <c r="P199">
        <f>Q199*B199*1000/K199</f>
        <v>3.9635119230066653</v>
      </c>
      <c r="Q199">
        <f>LN(1/(1-F199))</f>
        <v>4.5898124653216126E-2</v>
      </c>
    </row>
    <row r="200" spans="1:17" ht="15.6" x14ac:dyDescent="0.25">
      <c r="A200" s="18">
        <v>13</v>
      </c>
      <c r="B200" s="19">
        <v>3.64856289317092</v>
      </c>
      <c r="C200" s="19">
        <v>810.98999527774697</v>
      </c>
      <c r="D200" s="20">
        <v>6.2409700381815904E-2</v>
      </c>
      <c r="E200" s="20">
        <v>6.0244146592870099E-2</v>
      </c>
      <c r="F200" s="18">
        <v>3.4643483742816998E-2</v>
      </c>
      <c r="G200" s="18">
        <v>3.3779683889508001</v>
      </c>
      <c r="H200" s="21">
        <v>22374950.888323098</v>
      </c>
      <c r="I200" s="21">
        <v>373494.56923843903</v>
      </c>
      <c r="J200">
        <f>560*(1+2.2*10^(-5)*H200/(G200*1000)/((D200-E200)*1000))</f>
        <v>597.68324049842079</v>
      </c>
      <c r="K200">
        <f>(J200*(D200-E200)*1000)^(1/2)</f>
        <v>35.976592474145768</v>
      </c>
      <c r="L200">
        <f>(D200+E200)/2*1000</f>
        <v>61.326923487343002</v>
      </c>
      <c r="M200">
        <f>0.8049-0.3393*F200+(0.2488+0.0393*F200+0.0732*F200*F200)*K200/L200</f>
        <v>0.93995078508919083</v>
      </c>
      <c r="N200">
        <f>H200/1000/(M200*G200*K200)*10^6</f>
        <v>195876063.71300682</v>
      </c>
      <c r="O200">
        <f t="shared" si="3"/>
        <v>19.092992689196265</v>
      </c>
      <c r="P200">
        <f>Q200*B200*1000/K200</f>
        <v>3.5756665148597966</v>
      </c>
      <c r="Q200">
        <f>LN(1/(1-F200))</f>
        <v>3.525779897321718E-2</v>
      </c>
    </row>
    <row r="201" spans="1:17" ht="15.6" x14ac:dyDescent="0.25">
      <c r="A201" s="5" t="s">
        <v>9</v>
      </c>
      <c r="B201" s="14">
        <v>1.2070387740680899</v>
      </c>
      <c r="C201" s="14">
        <v>1080.34273214882</v>
      </c>
      <c r="D201" s="15">
        <v>0.25</v>
      </c>
      <c r="E201" s="15">
        <v>0.21850506449145998</v>
      </c>
      <c r="F201" s="16">
        <v>0.12592937028604601</v>
      </c>
      <c r="G201" s="16">
        <v>4.05</v>
      </c>
      <c r="H201" s="17">
        <v>45633152.445229799</v>
      </c>
      <c r="I201" s="17">
        <v>2955997.86288979</v>
      </c>
      <c r="J201">
        <f>560*(1+2.2*10^(-5)*H201/(G201*1000)/((D201-E201)*1000))</f>
        <v>564.40753158412542</v>
      </c>
      <c r="K201">
        <f>(J201*(D201-E201)*1000)^(1/2)</f>
        <v>133.32658702515525</v>
      </c>
      <c r="L201">
        <f>(D201+E201)/2*1000</f>
        <v>234.25253224573001</v>
      </c>
      <c r="M201">
        <f>0.8049-0.3393*F201+(0.2488+0.0393*F201+0.0732*F201*F201)*K201/L201</f>
        <v>0.90725601626830987</v>
      </c>
      <c r="N201">
        <f>H201/1000/(M201*G201*K201)*10^6</f>
        <v>93149135.779426023</v>
      </c>
      <c r="O201">
        <f t="shared" si="3"/>
        <v>18.349712377238571</v>
      </c>
      <c r="P201">
        <f>Q201*B201*1000/K201</f>
        <v>1.2185138352509963</v>
      </c>
      <c r="Q201">
        <f>LN(1/(1-F201))</f>
        <v>0.13459409456202204</v>
      </c>
    </row>
    <row r="202" spans="1:17" ht="15.6" x14ac:dyDescent="0.25">
      <c r="A202" s="18">
        <v>1</v>
      </c>
      <c r="B202" s="19">
        <v>1.2346137854033901</v>
      </c>
      <c r="C202" s="19">
        <v>1040.11561938057</v>
      </c>
      <c r="D202" s="20">
        <v>0.21850506449145998</v>
      </c>
      <c r="E202" s="20">
        <v>0.19040515414880699</v>
      </c>
      <c r="F202" s="18">
        <v>0.128541900015087</v>
      </c>
      <c r="G202" s="18">
        <v>4.0523228219504004</v>
      </c>
      <c r="H202" s="21">
        <v>38532583.073305897</v>
      </c>
      <c r="I202" s="21">
        <v>2213142.8568452899</v>
      </c>
      <c r="J202">
        <f>560*(1+2.2*10^(-5)*H202/(G202*1000)/((D202-E202)*1000))</f>
        <v>564.16898047868779</v>
      </c>
      <c r="K202">
        <f>(J202*(D202-E202)*1000)^(1/2)</f>
        <v>125.90908533365285</v>
      </c>
      <c r="L202">
        <f>(D202+E202)/2*1000</f>
        <v>204.45510932013349</v>
      </c>
      <c r="M202">
        <f>0.8049-0.3393*F202+(0.2488+0.0393*F202+0.0732*F202*F202)*K202/L202</f>
        <v>0.91835943132959508</v>
      </c>
      <c r="N202">
        <f>H202/1000/(M202*G202*K202)*10^6</f>
        <v>82234551.558545142</v>
      </c>
      <c r="O202">
        <f t="shared" si="3"/>
        <v>18.225086106972395</v>
      </c>
      <c r="P202">
        <f>Q202*B202*1000/K202</f>
        <v>1.3491275500912543</v>
      </c>
      <c r="Q202">
        <f>LN(1/(1-F202))</f>
        <v>0.13758749322155051</v>
      </c>
    </row>
    <row r="203" spans="1:17" ht="15.6" x14ac:dyDescent="0.25">
      <c r="A203" s="18">
        <v>2</v>
      </c>
      <c r="B203" s="19">
        <v>1.26407652083994</v>
      </c>
      <c r="C203" s="19">
        <v>1032.76503424272</v>
      </c>
      <c r="D203" s="20">
        <v>0.19040515414880699</v>
      </c>
      <c r="E203" s="20">
        <v>0.166921811306491</v>
      </c>
      <c r="F203" s="18">
        <v>0.12326880575615699</v>
      </c>
      <c r="G203" s="18">
        <v>4.0545247194489198</v>
      </c>
      <c r="H203" s="21">
        <v>33562204.284534499</v>
      </c>
      <c r="I203" s="21">
        <v>1831736.9813198801</v>
      </c>
      <c r="J203">
        <f>560*(1+2.2*10^(-5)*H203/(G203*1000)/((D203-E203)*1000))</f>
        <v>564.34271484413966</v>
      </c>
      <c r="K203">
        <f>(J203*(D203-E203)*1000)^(1/2)</f>
        <v>115.12016961961227</v>
      </c>
      <c r="L203">
        <f>(D203+E203)/2*1000</f>
        <v>178.66348272764898</v>
      </c>
      <c r="M203">
        <f>0.8049-0.3393*F203+(0.2488+0.0393*F203+0.0732*F203*F203)*K203/L203</f>
        <v>0.92722506145245109</v>
      </c>
      <c r="N203">
        <f>H203/1000/(M203*G203*K203)*10^6</f>
        <v>77548596.410057709</v>
      </c>
      <c r="O203">
        <f t="shared" si="3"/>
        <v>18.166415348261943</v>
      </c>
      <c r="P203">
        <f>Q203*B203*1000/K203</f>
        <v>1.4445373427856041</v>
      </c>
      <c r="Q203">
        <f>LN(1/(1-F203))</f>
        <v>0.13155483958585401</v>
      </c>
    </row>
    <row r="204" spans="1:17" ht="15.6" x14ac:dyDescent="0.25">
      <c r="A204" s="18">
        <v>3</v>
      </c>
      <c r="B204" s="19">
        <v>1.29999995231628</v>
      </c>
      <c r="C204" s="19">
        <v>1032.4445651961701</v>
      </c>
      <c r="D204" s="20">
        <v>0.166921811306491</v>
      </c>
      <c r="E204" s="20">
        <v>0.14793695873336901</v>
      </c>
      <c r="F204" s="18">
        <v>0.113666906283779</v>
      </c>
      <c r="G204" s="18">
        <v>4.0560670017554497</v>
      </c>
      <c r="H204" s="21">
        <v>29811366.2824242</v>
      </c>
      <c r="I204" s="21">
        <v>1492537.7646093899</v>
      </c>
      <c r="J204">
        <f>560*(1+2.2*10^(-5)*H204/(G204*1000)/((D204-E204)*1000))</f>
        <v>564.76958111380509</v>
      </c>
      <c r="K204">
        <f>(J204*(D204-E204)*1000)^(1/2)</f>
        <v>103.54741539618192</v>
      </c>
      <c r="L204">
        <f>(D204+E204)/2*1000</f>
        <v>157.42938501993001</v>
      </c>
      <c r="M204">
        <f>0.8049-0.3393*F204+(0.2488+0.0393*F204+0.0732*F204*F204)*K204/L204</f>
        <v>0.93353848480373403</v>
      </c>
      <c r="N204">
        <f>H204/1000/(M204*G204*K204)*10^6</f>
        <v>76033550.456192851</v>
      </c>
      <c r="O204">
        <f t="shared" si="3"/>
        <v>18.146685254209693</v>
      </c>
      <c r="P204">
        <f>Q204*B204*1000/K204</f>
        <v>1.5148729152349161</v>
      </c>
      <c r="Q204">
        <f>LN(1/(1-F204))</f>
        <v>0.12066244675376098</v>
      </c>
    </row>
    <row r="205" spans="1:17" ht="15.6" x14ac:dyDescent="0.25">
      <c r="A205" s="18">
        <v>4</v>
      </c>
      <c r="B205" s="19">
        <v>2.3616259689361199</v>
      </c>
      <c r="C205" s="19">
        <v>1036.6922390678801</v>
      </c>
      <c r="D205" s="20">
        <v>0.148034087599035</v>
      </c>
      <c r="E205" s="20">
        <v>0.13000877423510201</v>
      </c>
      <c r="F205" s="18">
        <v>0.121682413927059</v>
      </c>
      <c r="G205" s="18">
        <v>3.3718704311496199</v>
      </c>
      <c r="H205" s="21">
        <v>24509330.4379084</v>
      </c>
      <c r="I205" s="21">
        <v>1195188.94017036</v>
      </c>
      <c r="J205">
        <f>560*(1+2.2*10^(-5)*H205/(G205*1000)/((D205-E205)*1000))</f>
        <v>564.96807854603924</v>
      </c>
      <c r="K205">
        <f>(J205*(D205-E205)*1000)^(1/2)</f>
        <v>100.91445216821751</v>
      </c>
      <c r="L205">
        <f>(D205+E205)/2*1000</f>
        <v>139.0214309170685</v>
      </c>
      <c r="M205">
        <f>0.8049-0.3393*F205+(0.2488+0.0393*F205+0.0732*F205*F205)*K205/L205</f>
        <v>0.94847297276239528</v>
      </c>
      <c r="N205">
        <f>H205/1000/(M205*G205*K205)*10^6</f>
        <v>75942037.041277483</v>
      </c>
      <c r="O205">
        <f t="shared" si="3"/>
        <v>18.145480936759988</v>
      </c>
      <c r="P205">
        <f>Q205*B205*1000/K205</f>
        <v>3.0363734987595801</v>
      </c>
      <c r="Q205">
        <f>LN(1/(1-F205))</f>
        <v>0.12974703540520949</v>
      </c>
    </row>
    <row r="206" spans="1:17" ht="15.6" x14ac:dyDescent="0.25">
      <c r="A206" s="18">
        <v>6</v>
      </c>
      <c r="B206" s="19">
        <v>2.6012390734678101</v>
      </c>
      <c r="C206" s="19">
        <v>833.54200946291405</v>
      </c>
      <c r="D206" s="20">
        <v>0.13000877423510201</v>
      </c>
      <c r="E206" s="20">
        <v>0.113100336344644</v>
      </c>
      <c r="F206" s="18">
        <v>0.129956169288822</v>
      </c>
      <c r="G206" s="18">
        <v>3.37302158448006</v>
      </c>
      <c r="H206" s="21">
        <v>55520819.440661997</v>
      </c>
      <c r="I206" s="21">
        <v>2522458.9541358398</v>
      </c>
      <c r="J206">
        <f>560*(1+2.2*10^(-5)*H206/(G206*1000)/((D206-E206)*1000))</f>
        <v>571.99344556361507</v>
      </c>
      <c r="K206">
        <f>(J206*(D206-E206)*1000)^(1/2)</f>
        <v>98.343864313242548</v>
      </c>
      <c r="L206">
        <f>(D206+E206)/2*1000</f>
        <v>121.55455528987301</v>
      </c>
      <c r="M206">
        <f>0.8049-0.3393*F206+(0.2488+0.0393*F206+0.0732*F206*F206)*K206/L206</f>
        <v>0.96723005707002718</v>
      </c>
      <c r="N206">
        <f>H206/1000/(M206*G206*K206)*10^6</f>
        <v>173045254.38626593</v>
      </c>
      <c r="O206">
        <f t="shared" si="3"/>
        <v>18.969063704302169</v>
      </c>
      <c r="P206">
        <f>Q206*B206*1000/K206</f>
        <v>3.6822112500128141</v>
      </c>
      <c r="Q206">
        <f>LN(1/(1-F206))</f>
        <v>0.13921168847475282</v>
      </c>
    </row>
    <row r="207" spans="1:17" ht="15.6" x14ac:dyDescent="0.25">
      <c r="A207" s="18">
        <v>7</v>
      </c>
      <c r="B207" s="19">
        <v>2.8849581092697001</v>
      </c>
      <c r="C207" s="19">
        <v>857.80068049951603</v>
      </c>
      <c r="D207" s="20">
        <v>0.113100336344644</v>
      </c>
      <c r="E207" s="20">
        <v>9.6977446736176004E-2</v>
      </c>
      <c r="F207" s="18">
        <v>0.142427930243785</v>
      </c>
      <c r="G207" s="18">
        <v>3.37404146476571</v>
      </c>
      <c r="H207" s="21">
        <v>55579640.383934997</v>
      </c>
      <c r="I207" s="21">
        <v>2399903.0797150298</v>
      </c>
      <c r="J207">
        <f>560*(1+2.2*10^(-5)*H207/(G207*1000)/((D207-E207)*1000))</f>
        <v>572.58731626718338</v>
      </c>
      <c r="K207">
        <f>(J207*(D207-E207)*1000)^(1/2)</f>
        <v>96.082059154582808</v>
      </c>
      <c r="L207">
        <f>(D207+E207)/2*1000</f>
        <v>105.03889154041001</v>
      </c>
      <c r="M207">
        <f>0.8049-0.3393*F207+(0.2488+0.0393*F207+0.0732*F207*F207)*K207/L207</f>
        <v>0.99063704419472953</v>
      </c>
      <c r="N207">
        <f>H207/1000/(M207*G207*K207)*10^6</f>
        <v>173064682.87868586</v>
      </c>
      <c r="O207">
        <f t="shared" si="3"/>
        <v>18.969175972054973</v>
      </c>
      <c r="P207">
        <f>Q207*B207*1000/K207</f>
        <v>4.6134937380807743</v>
      </c>
      <c r="Q207">
        <f>LN(1/(1-F207))</f>
        <v>0.1536500571108067</v>
      </c>
    </row>
    <row r="208" spans="1:17" ht="15.6" x14ac:dyDescent="0.25">
      <c r="A208" s="18">
        <v>8</v>
      </c>
      <c r="B208" s="19">
        <v>3.03838506151344</v>
      </c>
      <c r="C208" s="19">
        <v>835.32876604154501</v>
      </c>
      <c r="D208" s="20">
        <v>9.6977446736176004E-2</v>
      </c>
      <c r="E208" s="20">
        <v>8.4279214926659088E-2</v>
      </c>
      <c r="F208" s="18">
        <v>0.13080516882594201</v>
      </c>
      <c r="G208" s="18">
        <v>3.3749551143572099</v>
      </c>
      <c r="H208" s="21">
        <v>55426364.222221099</v>
      </c>
      <c r="I208" s="21">
        <v>2206863.6361949798</v>
      </c>
      <c r="J208">
        <f>560*(1+2.2*10^(-5)*H208/(G208*1000)/((D208-E208)*1000))</f>
        <v>575.93367104960555</v>
      </c>
      <c r="K208">
        <f>(J208*(D208-E208)*1000)^(1/2)</f>
        <v>85.518063950804873</v>
      </c>
      <c r="L208">
        <f>(D208+E208)/2*1000</f>
        <v>90.628330831417557</v>
      </c>
      <c r="M208">
        <f>0.8049-0.3393*F208+(0.2488+0.0393*F208+0.0732*F208*F208)*K208/L208</f>
        <v>1.0013213075116927</v>
      </c>
      <c r="N208">
        <f>H208/1000/(M208*G208*K208)*10^6</f>
        <v>191786075.35163942</v>
      </c>
      <c r="O208">
        <f t="shared" si="3"/>
        <v>19.071891117943078</v>
      </c>
      <c r="P208">
        <f>Q208*B208*1000/K208</f>
        <v>4.9807612128672254</v>
      </c>
      <c r="Q208">
        <f>LN(1/(1-F208))</f>
        <v>0.14018797726496909</v>
      </c>
    </row>
    <row r="209" spans="1:17" ht="15.6" x14ac:dyDescent="0.25">
      <c r="A209" s="18">
        <v>9</v>
      </c>
      <c r="B209" s="19">
        <v>3.3503011894039099</v>
      </c>
      <c r="C209" s="19">
        <v>825.30023289161397</v>
      </c>
      <c r="D209" s="20">
        <v>8.4279214926659088E-2</v>
      </c>
      <c r="E209" s="20">
        <v>7.4257028127956995E-2</v>
      </c>
      <c r="F209" s="18">
        <v>0.11877553977497</v>
      </c>
      <c r="G209" s="18">
        <v>3.3756311213519199</v>
      </c>
      <c r="H209" s="21">
        <v>48436425.858628698</v>
      </c>
      <c r="I209" s="21">
        <v>1692924.86150069</v>
      </c>
      <c r="J209">
        <f>560*(1+2.2*10^(-5)*H209/(G209*1000)/((D209-E209)*1000))</f>
        <v>577.63864913788302</v>
      </c>
      <c r="K209">
        <f>(J209*(D209-E209)*1000)^(1/2)</f>
        <v>76.086808605761632</v>
      </c>
      <c r="L209">
        <f>(D209+E209)/2*1000</f>
        <v>79.26812152730804</v>
      </c>
      <c r="M209">
        <f>0.8049-0.3393*F209+(0.2488+0.0393*F209+0.0732*F209*F209)*K209/L209</f>
        <v>1.0088859998758413</v>
      </c>
      <c r="N209">
        <f>H209/1000/(M209*G209*K209)*10^6</f>
        <v>186924248.32353458</v>
      </c>
      <c r="O209">
        <f t="shared" si="3"/>
        <v>19.046214003569116</v>
      </c>
      <c r="P209">
        <f>Q209*B209*1000/K209</f>
        <v>5.5676118905642085</v>
      </c>
      <c r="Q209">
        <f>LN(1/(1-F209))</f>
        <v>0.12644290658055521</v>
      </c>
    </row>
    <row r="210" spans="1:17" ht="15.6" x14ac:dyDescent="0.25">
      <c r="A210" s="18">
        <v>10</v>
      </c>
      <c r="B210" s="19">
        <v>3.4423703424736201</v>
      </c>
      <c r="C210" s="19">
        <v>819.99451121054199</v>
      </c>
      <c r="D210" s="20">
        <v>7.4257028127956995E-2</v>
      </c>
      <c r="E210" s="20">
        <v>6.9309919604480699E-2</v>
      </c>
      <c r="F210" s="18">
        <v>6.6531821510713005E-2</v>
      </c>
      <c r="G210" s="18">
        <v>3.3761350661657801</v>
      </c>
      <c r="H210" s="21">
        <v>32313836.718503699</v>
      </c>
      <c r="I210" s="21">
        <v>825849.27508959197</v>
      </c>
      <c r="J210">
        <f>560*(1+2.2*10^(-5)*H210/(G210*1000)/((D210-E210)*1000))</f>
        <v>583.83570401066049</v>
      </c>
      <c r="K210">
        <f>(J210*(D210-E210)*1000)^(1/2)</f>
        <v>53.742893368527547</v>
      </c>
      <c r="L210">
        <f>(D210+E210)/2*1000</f>
        <v>71.783473866218841</v>
      </c>
      <c r="M210">
        <f>0.8049-0.3393*F210+(0.2488+0.0393*F210+0.0732*F210*F210)*K210/L210</f>
        <v>0.97079764505475352</v>
      </c>
      <c r="N210">
        <f>H210/1000/(M210*G210*K210)*10^6</f>
        <v>183450523.46025956</v>
      </c>
      <c r="O210">
        <f t="shared" si="3"/>
        <v>19.027455562183459</v>
      </c>
      <c r="P210">
        <f>Q210*B210*1000/K210</f>
        <v>4.4099171544400821</v>
      </c>
      <c r="Q210">
        <f>LN(1/(1-F210))</f>
        <v>6.8848404969933871E-2</v>
      </c>
    </row>
    <row r="211" spans="1:17" ht="15.6" x14ac:dyDescent="0.25">
      <c r="A211" s="18">
        <v>11</v>
      </c>
      <c r="B211" s="19">
        <v>3.5262340034299999</v>
      </c>
      <c r="C211" s="19">
        <v>817.82953734980595</v>
      </c>
      <c r="D211" s="20">
        <v>6.9309919604480699E-2</v>
      </c>
      <c r="E211" s="20">
        <v>6.5425624237345895E-2</v>
      </c>
      <c r="F211" s="18">
        <v>5.5961675064151097E-2</v>
      </c>
      <c r="G211" s="18">
        <v>3.3763739421227901</v>
      </c>
      <c r="H211" s="21">
        <v>28621542.0004109</v>
      </c>
      <c r="I211" s="21">
        <v>631589.23179486999</v>
      </c>
      <c r="J211">
        <f>560*(1+2.2*10^(-5)*H211/(G211*1000)/((D211-E211)*1000))</f>
        <v>586.88691344144934</v>
      </c>
      <c r="K211">
        <f>(J211*(D211-E211)*1000)^(1/2)</f>
        <v>47.74559790088157</v>
      </c>
      <c r="L211">
        <f>(D211+E211)/2*1000</f>
        <v>67.367771920913299</v>
      </c>
      <c r="M211">
        <f>0.8049-0.3393*F211+(0.2488+0.0393*F211+0.0732*F211*F211)*K211/L211</f>
        <v>0.96396554085010366</v>
      </c>
      <c r="N211">
        <f>H211/1000/(M211*G211*K211)*10^6</f>
        <v>184182194.19315228</v>
      </c>
      <c r="O211">
        <f t="shared" si="3"/>
        <v>19.031436011494993</v>
      </c>
      <c r="P211">
        <f>Q211*B211*1000/K211</f>
        <v>4.2531791301105244</v>
      </c>
      <c r="Q211">
        <f>LN(1/(1-F211))</f>
        <v>5.7588515211738571E-2</v>
      </c>
    </row>
    <row r="212" spans="1:17" ht="15.6" x14ac:dyDescent="0.25">
      <c r="A212" s="18">
        <v>12</v>
      </c>
      <c r="B212" s="19">
        <v>3.59443798051081</v>
      </c>
      <c r="C212" s="19">
        <v>813.07789987891294</v>
      </c>
      <c r="D212" s="20">
        <v>6.5425624237345895E-2</v>
      </c>
      <c r="E212" s="20">
        <v>6.2491957884115004E-2</v>
      </c>
      <c r="F212" s="18">
        <v>4.4771284323894697E-2</v>
      </c>
      <c r="G212" s="18">
        <v>3.37655735636524</v>
      </c>
      <c r="H212" s="21">
        <v>24995858.1153672</v>
      </c>
      <c r="I212" s="21">
        <v>475224.62473207398</v>
      </c>
      <c r="J212">
        <f>560*(1+2.2*10^(-5)*H212/(G212*1000)/((D212-E212)*1000))</f>
        <v>591.08808047224932</v>
      </c>
      <c r="K212">
        <f>(J212*(D212-E212)*1000)^(1/2)</f>
        <v>41.64198858696917</v>
      </c>
      <c r="L212">
        <f>(D212+E212)/2*1000</f>
        <v>63.958791060730448</v>
      </c>
      <c r="M212">
        <f>0.8049-0.3393*F212+(0.2488+0.0393*F212+0.0732*F212*F212)*K212/L212</f>
        <v>0.95293774076512761</v>
      </c>
      <c r="N212">
        <f>H212/1000/(M212*G212*K212)*10^6</f>
        <v>186551150.30651143</v>
      </c>
      <c r="O212">
        <f t="shared" si="3"/>
        <v>19.044216023822621</v>
      </c>
      <c r="P212">
        <f>Q212*B212*1000/K212</f>
        <v>3.9537339056644178</v>
      </c>
      <c r="Q212">
        <f>LN(1/(1-F212))</f>
        <v>4.5804474320681798E-2</v>
      </c>
    </row>
    <row r="213" spans="1:17" ht="15.6" x14ac:dyDescent="0.25">
      <c r="A213" s="18">
        <v>13</v>
      </c>
      <c r="B213" s="19">
        <v>3.6485707037988901</v>
      </c>
      <c r="C213" s="19">
        <v>809.23497008695097</v>
      </c>
      <c r="D213" s="20">
        <v>6.2491957884115004E-2</v>
      </c>
      <c r="E213" s="20">
        <v>6.0224016484327299E-2</v>
      </c>
      <c r="F213" s="18">
        <v>3.62337507317897E-2</v>
      </c>
      <c r="G213" s="18">
        <v>3.37669249272246</v>
      </c>
      <c r="H213" s="21">
        <v>23624144.623347402</v>
      </c>
      <c r="I213" s="21">
        <v>405053.38931576302</v>
      </c>
      <c r="J213">
        <f>560*(1+2.2*10^(-5)*H213/(G213*1000)/((D213-E213)*1000))</f>
        <v>598.0052382444394</v>
      </c>
      <c r="K213">
        <f>(J213*(D213-E213)*1000)^(1/2)</f>
        <v>36.827175252854708</v>
      </c>
      <c r="L213">
        <f>(D213+E213)/2*1000</f>
        <v>61.357987184221152</v>
      </c>
      <c r="M213">
        <f>0.8049-0.3393*F213+(0.2488+0.0393*F213+0.0732*F213*F213)*K213/L213</f>
        <v>0.94284846038248271</v>
      </c>
      <c r="N213">
        <f>H213/1000/(M213*G213*K213)*10^6</f>
        <v>201490361.29533067</v>
      </c>
      <c r="O213">
        <f t="shared" si="3"/>
        <v>19.121252103444267</v>
      </c>
      <c r="P213">
        <f>Q213*B213*1000/K213</f>
        <v>3.6564290116225804</v>
      </c>
      <c r="Q213">
        <f>LN(1/(1-F213))</f>
        <v>3.6906493786852852E-2</v>
      </c>
    </row>
    <row r="214" spans="1:17" ht="15.6" x14ac:dyDescent="0.25">
      <c r="A214" s="5" t="s">
        <v>9</v>
      </c>
      <c r="B214" s="14">
        <v>1.2051028889027899</v>
      </c>
      <c r="C214" s="14">
        <v>1066.04394718248</v>
      </c>
      <c r="D214" s="15">
        <v>0.25</v>
      </c>
      <c r="E214" s="15">
        <v>0.22074175475232399</v>
      </c>
      <c r="F214" s="16">
        <v>0.116986186516098</v>
      </c>
      <c r="G214" s="16">
        <v>4.05</v>
      </c>
      <c r="H214" s="17">
        <v>46338423.094201103</v>
      </c>
      <c r="I214" s="17">
        <v>2926339.4586032</v>
      </c>
      <c r="J214">
        <f>560*(1+2.2*10^(-5)*H214/(G214*1000)/((D214-E214)*1000))</f>
        <v>564.81779880169552</v>
      </c>
      <c r="K214">
        <f>(J214*(D214-E214)*1000)^(1/2)</f>
        <v>128.5518482076105</v>
      </c>
      <c r="L214">
        <f>(D214+E214)/2*1000</f>
        <v>235.37087737616199</v>
      </c>
      <c r="M214">
        <f>0.8049-0.3393*F214+(0.2488+0.0393*F214+0.0732*F214*F214)*K214/L214</f>
        <v>0.90415116525795747</v>
      </c>
      <c r="N214">
        <f>H214/1000/(M214*G214*K214)*10^6</f>
        <v>98438923.577777892</v>
      </c>
      <c r="O214">
        <f t="shared" si="3"/>
        <v>18.404946848622163</v>
      </c>
      <c r="P214">
        <f>Q214*B214*1000/K214</f>
        <v>1.1663169122631787</v>
      </c>
      <c r="Q214">
        <f>LN(1/(1-F214))</f>
        <v>0.12441443469091167</v>
      </c>
    </row>
    <row r="215" spans="1:17" ht="15.6" x14ac:dyDescent="0.25">
      <c r="A215" s="18">
        <v>1</v>
      </c>
      <c r="B215" s="19">
        <v>1.23311801094554</v>
      </c>
      <c r="C215" s="19">
        <v>1030.49000753579</v>
      </c>
      <c r="D215" s="20">
        <v>0.22074175475232399</v>
      </c>
      <c r="E215" s="20">
        <v>0.19174698485024699</v>
      </c>
      <c r="F215" s="18">
        <v>0.13129206446758601</v>
      </c>
      <c r="G215" s="18">
        <v>4.0521623102296402</v>
      </c>
      <c r="H215" s="21">
        <v>40909819.673295997</v>
      </c>
      <c r="I215" s="21">
        <v>2387944.86521219</v>
      </c>
      <c r="J215">
        <f>560*(1+2.2*10^(-5)*H215/(G215*1000)/((D215-E215)*1000))</f>
        <v>564.2897479325328</v>
      </c>
      <c r="K215">
        <f>(J215*(D215-E215)*1000)^(1/2)</f>
        <v>127.91188920270399</v>
      </c>
      <c r="L215">
        <f>(D215+E215)/2*1000</f>
        <v>206.2443698012855</v>
      </c>
      <c r="M215">
        <f>0.8049-0.3393*F215+(0.2488+0.0393*F215+0.0732*F215*F215)*K215/L215</f>
        <v>0.9186399455039469</v>
      </c>
      <c r="N215">
        <f>H215/1000/(M215*G215*K215)*10^6</f>
        <v>85918066.084181488</v>
      </c>
      <c r="O215">
        <f t="shared" si="3"/>
        <v>18.268904680140292</v>
      </c>
      <c r="P215">
        <f>Q215*B215*1000/K215</f>
        <v>1.3568657947470923</v>
      </c>
      <c r="Q215">
        <f>LN(1/(1-F215))</f>
        <v>0.1407483028064328</v>
      </c>
    </row>
    <row r="216" spans="1:17" ht="15.6" x14ac:dyDescent="0.25">
      <c r="A216" s="18">
        <v>2</v>
      </c>
      <c r="B216" s="19">
        <v>1.2630540317491199</v>
      </c>
      <c r="C216" s="19">
        <v>1023.6483292248899</v>
      </c>
      <c r="D216" s="20">
        <v>0.19174698485024699</v>
      </c>
      <c r="E216" s="20">
        <v>0.16764384292886</v>
      </c>
      <c r="F216" s="18">
        <v>0.12563732466372399</v>
      </c>
      <c r="G216" s="18">
        <v>4.0544176813857904</v>
      </c>
      <c r="H216" s="21">
        <v>34729162.678697802</v>
      </c>
      <c r="I216" s="21">
        <v>1928045.4606531099</v>
      </c>
      <c r="J216">
        <f>560*(1+2.2*10^(-5)*H216/(G216*1000)/((D216-E216)*1000))</f>
        <v>564.37827337814144</v>
      </c>
      <c r="K216">
        <f>(J216*(D216-E216)*1000)^(1/2)</f>
        <v>116.63314117599975</v>
      </c>
      <c r="L216">
        <f>(D216+E216)/2*1000</f>
        <v>179.69541388955352</v>
      </c>
      <c r="M216">
        <f>0.8049-0.3393*F216+(0.2488+0.0393*F216+0.0732*F216*F216)*K216/L216</f>
        <v>0.92771215042650523</v>
      </c>
      <c r="N216">
        <f>H216/1000/(M216*G216*K216)*10^6</f>
        <v>79164524.674309835</v>
      </c>
      <c r="O216">
        <f t="shared" si="3"/>
        <v>18.187038835659258</v>
      </c>
      <c r="P216">
        <f>Q216*B216*1000/K216</f>
        <v>1.4539407007044169</v>
      </c>
      <c r="Q216">
        <f>LN(1/(1-F216))</f>
        <v>0.13426002905984424</v>
      </c>
    </row>
    <row r="217" spans="1:17" ht="15.6" x14ac:dyDescent="0.25">
      <c r="A217" s="18">
        <v>3</v>
      </c>
      <c r="B217" s="19">
        <v>1.29999995231628</v>
      </c>
      <c r="C217" s="19">
        <v>1021.53507745175</v>
      </c>
      <c r="D217" s="20">
        <v>0.16764384292886</v>
      </c>
      <c r="E217" s="20">
        <v>0.147945398564752</v>
      </c>
      <c r="F217" s="18">
        <v>0.11743169835725099</v>
      </c>
      <c r="G217" s="18">
        <v>4.0560043219606801</v>
      </c>
      <c r="H217" s="21">
        <v>30227079.976879802</v>
      </c>
      <c r="I217" s="21">
        <v>1543461.50057825</v>
      </c>
      <c r="J217">
        <f>560*(1+2.2*10^(-5)*H217/(G217*1000)/((D217-E217)*1000))</f>
        <v>564.66097274763115</v>
      </c>
      <c r="K217">
        <f>(J217*(D217-E217)*1000)^(1/2)</f>
        <v>105.46536282710224</v>
      </c>
      <c r="L217">
        <f>(D217+E217)/2*1000</f>
        <v>157.794620746806</v>
      </c>
      <c r="M217">
        <f>0.8049-0.3393*F217+(0.2488+0.0393*F217+0.0732*F217*F217)*K217/L217</f>
        <v>0.93510541118645241</v>
      </c>
      <c r="N217">
        <f>H217/1000/(M217*G217*K217)*10^6</f>
        <v>75566161.965074539</v>
      </c>
      <c r="O217">
        <f t="shared" si="3"/>
        <v>18.140519147895521</v>
      </c>
      <c r="P217">
        <f>Q217*B217*1000/K217</f>
        <v>1.5397929376314112</v>
      </c>
      <c r="Q217">
        <f>LN(1/(1-F217))</f>
        <v>0.12491909754039514</v>
      </c>
    </row>
    <row r="218" spans="1:17" ht="15.6" x14ac:dyDescent="0.25">
      <c r="A218" s="18">
        <v>4</v>
      </c>
      <c r="B218" s="19">
        <v>2.3616253565119898</v>
      </c>
      <c r="C218" s="19">
        <v>1026.87524749616</v>
      </c>
      <c r="D218" s="20">
        <v>0.14802303647921097</v>
      </c>
      <c r="E218" s="20">
        <v>0.13002029930360101</v>
      </c>
      <c r="F218" s="18">
        <v>0.121539077266598</v>
      </c>
      <c r="G218" s="18">
        <v>3.3720910193223999</v>
      </c>
      <c r="H218" s="21">
        <v>24377695.684489299</v>
      </c>
      <c r="I218" s="21">
        <v>1197786.33310699</v>
      </c>
      <c r="J218">
        <f>560*(1+2.2*10^(-5)*H218/(G218*1000)/((D218-E218)*1000))</f>
        <v>564.94726904847153</v>
      </c>
      <c r="K218">
        <f>(J218*(D218-E218)*1000)^(1/2)</f>
        <v>100.84937879212862</v>
      </c>
      <c r="L218">
        <f>(D218+E218)/2*1000</f>
        <v>139.021667891406</v>
      </c>
      <c r="M218">
        <f>0.8049-0.3393*F218+(0.2488+0.0393*F218+0.0732*F218*F218)*K218/L218</f>
        <v>0.9483961498997443</v>
      </c>
      <c r="N218">
        <f>H218/1000/(M218*G218*K218)*10^6</f>
        <v>75584083.79373765</v>
      </c>
      <c r="O218">
        <f t="shared" si="3"/>
        <v>18.140756287155959</v>
      </c>
      <c r="P218">
        <f>Q218*B218*1000/K218</f>
        <v>3.0345106675057587</v>
      </c>
      <c r="Q218">
        <f>LN(1/(1-F218))</f>
        <v>0.12958385415036069</v>
      </c>
    </row>
    <row r="219" spans="1:17" ht="15.6" x14ac:dyDescent="0.25">
      <c r="A219" s="18">
        <v>6</v>
      </c>
      <c r="B219" s="19">
        <v>2.6117608249009798</v>
      </c>
      <c r="C219" s="19">
        <v>836.76086618385705</v>
      </c>
      <c r="D219" s="20">
        <v>0.13002029930360101</v>
      </c>
      <c r="E219" s="20">
        <v>0.111728081326202</v>
      </c>
      <c r="F219" s="18">
        <v>0.14057927990711899</v>
      </c>
      <c r="G219" s="18">
        <v>3.3732406955465701</v>
      </c>
      <c r="H219" s="21">
        <v>50170349.5090755</v>
      </c>
      <c r="I219" s="21">
        <v>2376995.7707296899</v>
      </c>
      <c r="J219">
        <f>560*(1+2.2*10^(-5)*H219/(G219*1000)/((D219-E219)*1000))</f>
        <v>570.01714903559673</v>
      </c>
      <c r="K219">
        <f>(J219*(D219-E219)*1000)^(1/2)</f>
        <v>102.11208518591064</v>
      </c>
      <c r="L219">
        <f>(D219+E219)/2*1000</f>
        <v>120.87419031490151</v>
      </c>
      <c r="M219">
        <f>0.8049-0.3393*F219+(0.2488+0.0393*F219+0.0732*F219*F219)*K219/L219</f>
        <v>0.97327197125372134</v>
      </c>
      <c r="N219">
        <f>H219/1000/(M219*G219*K219)*10^6</f>
        <v>149654036.10046712</v>
      </c>
      <c r="O219">
        <f t="shared" si="3"/>
        <v>18.823836762166362</v>
      </c>
      <c r="P219">
        <f>Q219*B219*1000/K219</f>
        <v>3.8748904222739928</v>
      </c>
      <c r="Q219">
        <f>LN(1/(1-F219))</f>
        <v>0.15149669797972887</v>
      </c>
    </row>
    <row r="220" spans="1:17" ht="15.6" x14ac:dyDescent="0.25">
      <c r="A220" s="18">
        <v>7</v>
      </c>
      <c r="B220" s="19">
        <v>2.8949453044273499</v>
      </c>
      <c r="C220" s="19">
        <v>843.15517454312396</v>
      </c>
      <c r="D220" s="20">
        <v>0.111728081326202</v>
      </c>
      <c r="E220" s="20">
        <v>9.6036437875896899E-2</v>
      </c>
      <c r="F220" s="18">
        <v>0.14031934791524001</v>
      </c>
      <c r="G220" s="18">
        <v>3.3743411773206602</v>
      </c>
      <c r="H220" s="21">
        <v>54878416.765206501</v>
      </c>
      <c r="I220" s="21">
        <v>2364301.426434</v>
      </c>
      <c r="J220">
        <f>560*(1+2.2*10^(-5)*H220/(G220*1000)/((D220-E220)*1000))</f>
        <v>572.76894035288285</v>
      </c>
      <c r="K220">
        <f>(J220*(D220-E220)*1000)^(1/2)</f>
        <v>94.803407066552779</v>
      </c>
      <c r="L220">
        <f>(D220+E220)/2*1000</f>
        <v>103.88225960104946</v>
      </c>
      <c r="M220">
        <f>0.8049-0.3393*F220+(0.2488+0.0393*F220+0.0732*F220*F220)*K220/L220</f>
        <v>0.9906935345105784</v>
      </c>
      <c r="N220">
        <f>H220/1000/(M220*G220*K220)*10^6</f>
        <v>173160690.02693239</v>
      </c>
      <c r="O220">
        <f t="shared" si="3"/>
        <v>18.969730565439633</v>
      </c>
      <c r="P220">
        <f>Q220*B220*1000/K220</f>
        <v>4.6169143442644724</v>
      </c>
      <c r="Q220">
        <f>LN(1/(1-F220))</f>
        <v>0.15119429348158023</v>
      </c>
    </row>
    <row r="221" spans="1:17" ht="15.6" x14ac:dyDescent="0.25">
      <c r="A221" s="18">
        <v>8</v>
      </c>
      <c r="B221" s="19">
        <v>3.0459926916499001</v>
      </c>
      <c r="C221" s="19">
        <v>856.90434533087796</v>
      </c>
      <c r="D221" s="20">
        <v>9.6036437875896899E-2</v>
      </c>
      <c r="E221" s="20">
        <v>8.3728155877875202E-2</v>
      </c>
      <c r="F221" s="18">
        <v>0.12802931198585199</v>
      </c>
      <c r="G221" s="18">
        <v>3.3752266054529998</v>
      </c>
      <c r="H221" s="21">
        <v>52034216.829275303</v>
      </c>
      <c r="I221" s="21">
        <v>2036403.56780706</v>
      </c>
      <c r="J221">
        <f>560*(1+2.2*10^(-5)*H221/(G221*1000)/((D221-E221)*1000))</f>
        <v>575.43118779266263</v>
      </c>
      <c r="K221">
        <f>(J221*(D221-E221)*1000)^(1/2)</f>
        <v>84.158002173344585</v>
      </c>
      <c r="L221">
        <f>(D221+E221)/2*1000</f>
        <v>89.882296876886045</v>
      </c>
      <c r="M221">
        <f>0.8049-0.3393*F221+(0.2488+0.0393*F221+0.0732*F221*F221)*K221/L221</f>
        <v>1.0002489901837293</v>
      </c>
      <c r="N221">
        <f>H221/1000/(M221*G221*K221)*10^6</f>
        <v>183139720.81118658</v>
      </c>
      <c r="O221">
        <f t="shared" si="3"/>
        <v>19.025759921187017</v>
      </c>
      <c r="P221">
        <f>Q221*B221*1000/K221</f>
        <v>4.9585229511112159</v>
      </c>
      <c r="Q221">
        <f>LN(1/(1-F221))</f>
        <v>0.13699947030081719</v>
      </c>
    </row>
    <row r="222" spans="1:17" ht="15.6" x14ac:dyDescent="0.25">
      <c r="A222" s="18">
        <v>9</v>
      </c>
      <c r="B222" s="19">
        <v>3.3563552308215199</v>
      </c>
      <c r="C222" s="19">
        <v>840.98296781633405</v>
      </c>
      <c r="D222" s="20">
        <v>8.3728155877875202E-2</v>
      </c>
      <c r="E222" s="20">
        <v>7.3914392301035303E-2</v>
      </c>
      <c r="F222" s="18">
        <v>0.11707001632168899</v>
      </c>
      <c r="G222" s="18">
        <v>3.3758794438353599</v>
      </c>
      <c r="H222" s="21">
        <v>45733439.441305101</v>
      </c>
      <c r="I222" s="21">
        <v>1594317.98621673</v>
      </c>
      <c r="J222">
        <f>560*(1+2.2*10^(-5)*H222/(G222*1000)/((D222-E222)*1000))</f>
        <v>577.00677835855709</v>
      </c>
      <c r="K222">
        <f>(J222*(D222-E222)*1000)^(1/2)</f>
        <v>75.250303022944294</v>
      </c>
      <c r="L222">
        <f>(D222+E222)/2*1000</f>
        <v>78.821274089455244</v>
      </c>
      <c r="M222">
        <f>0.8049-0.3393*F222+(0.2488+0.0393*F222+0.0732*F222*F222)*K222/L222</f>
        <v>1.0080565387955489</v>
      </c>
      <c r="N222">
        <f>H222/1000/(M222*G222*K222)*10^6</f>
        <v>178588623.95652467</v>
      </c>
      <c r="O222">
        <f t="shared" si="3"/>
        <v>19.00059552872586</v>
      </c>
      <c r="P222">
        <f>Q222*B222*1000/K222</f>
        <v>5.553435347987552</v>
      </c>
      <c r="Q222">
        <f>LN(1/(1-F222))</f>
        <v>0.12450937520463426</v>
      </c>
    </row>
    <row r="223" spans="1:17" ht="15.6" x14ac:dyDescent="0.25">
      <c r="A223" s="18">
        <v>10</v>
      </c>
      <c r="B223" s="19">
        <v>3.4476361781614902</v>
      </c>
      <c r="C223" s="19">
        <v>833.09170017455403</v>
      </c>
      <c r="D223" s="20">
        <v>7.3914392301035303E-2</v>
      </c>
      <c r="E223" s="20">
        <v>6.9168905284968898E-2</v>
      </c>
      <c r="F223" s="18">
        <v>6.4115733015347898E-2</v>
      </c>
      <c r="G223" s="18">
        <v>3.3763723149767002</v>
      </c>
      <c r="H223" s="21">
        <v>29262621.204695702</v>
      </c>
      <c r="I223" s="21">
        <v>724406.49337718997</v>
      </c>
      <c r="J223">
        <f>560*(1+2.2*10^(-5)*H223/(G223*1000)/((D223-E223)*1000))</f>
        <v>582.5005333828957</v>
      </c>
      <c r="K223">
        <f>(J223*(D223-E223)*1000)^(1/2)</f>
        <v>52.576123079020263</v>
      </c>
      <c r="L223">
        <f>(D223+E223)/2*1000</f>
        <v>71.541648793002096</v>
      </c>
      <c r="M223">
        <f>0.8049-0.3393*F223+(0.2488+0.0393*F223+0.0732*F223*F223)*K223/L223</f>
        <v>0.96806213711911515</v>
      </c>
      <c r="N223">
        <f>H223/1000/(M223*G223*K223)*10^6</f>
        <v>170282925.26303223</v>
      </c>
      <c r="O223">
        <f t="shared" si="3"/>
        <v>18.952971877911221</v>
      </c>
      <c r="P223">
        <f>Q223*B223*1000/K223</f>
        <v>4.3451718509352188</v>
      </c>
      <c r="Q223">
        <f>LN(1/(1-F223))</f>
        <v>6.6263456533308104E-2</v>
      </c>
    </row>
    <row r="224" spans="1:17" ht="15.6" x14ac:dyDescent="0.25">
      <c r="A224" s="18">
        <v>11</v>
      </c>
      <c r="B224" s="19">
        <v>3.52687038134966</v>
      </c>
      <c r="C224" s="19">
        <v>829.66212012517497</v>
      </c>
      <c r="D224" s="20">
        <v>6.9168905284968898E-2</v>
      </c>
      <c r="E224" s="20">
        <v>6.5392453619485813E-2</v>
      </c>
      <c r="F224" s="18">
        <v>5.4518714420950701E-2</v>
      </c>
      <c r="G224" s="18">
        <v>3.3766010550917001</v>
      </c>
      <c r="H224" s="21">
        <v>26462471.614780299</v>
      </c>
      <c r="I224" s="21">
        <v>573597.10637940199</v>
      </c>
      <c r="J224">
        <f>560*(1+2.2*10^(-5)*H224/(G224*1000)/((D224-E224)*1000))</f>
        <v>585.56686219464257</v>
      </c>
      <c r="K224">
        <f>(J224*(D224-E224)*1000)^(1/2)</f>
        <v>47.02515233347642</v>
      </c>
      <c r="L224">
        <f>(D224+E224)/2*1000</f>
        <v>67.280679452227346</v>
      </c>
      <c r="M224">
        <f>0.8049-0.3393*F224+(0.2488+0.0393*F224+0.0732*F224*F224)*K224/L224</f>
        <v>0.96194765890223732</v>
      </c>
      <c r="N224">
        <f>H224/1000/(M224*G224*K224)*10^6</f>
        <v>173248307.35703927</v>
      </c>
      <c r="O224">
        <f t="shared" si="3"/>
        <v>18.97023642604162</v>
      </c>
      <c r="P224">
        <f>Q224*B224*1000/K224</f>
        <v>4.2045696905237158</v>
      </c>
      <c r="Q224">
        <f>LN(1/(1-F224))</f>
        <v>5.606118422700071E-2</v>
      </c>
    </row>
    <row r="225" spans="1:17" ht="15.6" x14ac:dyDescent="0.25">
      <c r="A225" s="18">
        <v>12</v>
      </c>
      <c r="B225" s="19">
        <v>3.5948392444119199</v>
      </c>
      <c r="C225" s="19">
        <v>823.69353632294894</v>
      </c>
      <c r="D225" s="20">
        <v>6.5392453619485813E-2</v>
      </c>
      <c r="E225" s="20">
        <v>6.2482765190962505E-2</v>
      </c>
      <c r="F225" s="18">
        <v>4.4427842716486497E-2</v>
      </c>
      <c r="G225" s="18">
        <v>3.3767792158985501</v>
      </c>
      <c r="H225" s="21">
        <v>23399407.657224402</v>
      </c>
      <c r="I225" s="21">
        <v>434444.18356510898</v>
      </c>
      <c r="J225">
        <f>560*(1+2.2*10^(-5)*H225/(G225*1000)/((D225-E225)*1000))</f>
        <v>589.34042622314234</v>
      </c>
      <c r="K225">
        <f>(J225*(D225-E225)*1000)^(1/2)</f>
        <v>41.41010768692194</v>
      </c>
      <c r="L225">
        <f>(D225+E225)/2*1000</f>
        <v>63.937609405224165</v>
      </c>
      <c r="M225">
        <f>0.8049-0.3393*F225+(0.2488+0.0393*F225+0.0732*F225*F225)*K225/L225</f>
        <v>0.95218892193446558</v>
      </c>
      <c r="N225">
        <f>H225/1000/(M225*G225*K225)*10^6</f>
        <v>175740846.20343307</v>
      </c>
      <c r="O225">
        <f t="shared" si="3"/>
        <v>18.984521003107627</v>
      </c>
      <c r="P225">
        <f>Q225*B225*1000/K225</f>
        <v>3.9451109828192896</v>
      </c>
      <c r="Q225">
        <f>LN(1/(1-F225))</f>
        <v>4.5445000326330455E-2</v>
      </c>
    </row>
    <row r="226" spans="1:17" ht="15.6" x14ac:dyDescent="0.25">
      <c r="A226" s="18">
        <v>13</v>
      </c>
      <c r="B226" s="19">
        <v>3.64856998981845</v>
      </c>
      <c r="C226" s="19">
        <v>819.01772279440002</v>
      </c>
      <c r="D226" s="20">
        <v>6.2482765190962505E-2</v>
      </c>
      <c r="E226" s="20">
        <v>6.01834002971499E-2</v>
      </c>
      <c r="F226" s="18">
        <v>3.6741184043185202E-2</v>
      </c>
      <c r="G226" s="18">
        <v>3.3769132147654299</v>
      </c>
      <c r="H226" s="21">
        <v>23148501.0939712</v>
      </c>
      <c r="I226" s="21">
        <v>396340.033184334</v>
      </c>
      <c r="J226">
        <f>560*(1+2.2*10^(-5)*H226/(G226*1000)/((D226-E226)*1000))</f>
        <v>596.72871944233998</v>
      </c>
      <c r="K226">
        <f>(J226*(D226-E226)*1000)^(1/2)</f>
        <v>37.041828634875301</v>
      </c>
      <c r="L226">
        <f>(D226+E226)/2*1000</f>
        <v>61.333082744056206</v>
      </c>
      <c r="M226">
        <f>0.8049-0.3393*F226+(0.2488+0.0393*F226+0.0732*F226*F226)*K226/L226</f>
        <v>0.94362704528165886</v>
      </c>
      <c r="N226">
        <f>H226/1000/(M226*G226*K226)*10^6</f>
        <v>196114713.3068116</v>
      </c>
      <c r="O226">
        <f t="shared" si="3"/>
        <v>19.094210317963476</v>
      </c>
      <c r="P226">
        <f>Q226*B226*1000/K226</f>
        <v>3.6871139462519205</v>
      </c>
      <c r="Q226">
        <f>LN(1/(1-F226))</f>
        <v>3.743314321376591E-2</v>
      </c>
    </row>
    <row r="227" spans="1:17" ht="15.6" x14ac:dyDescent="0.25">
      <c r="A227" s="5" t="s">
        <v>9</v>
      </c>
      <c r="B227" s="14">
        <v>2.0243908591710702</v>
      </c>
      <c r="C227" s="14">
        <v>996.83537491256902</v>
      </c>
      <c r="D227" s="15">
        <v>0.25</v>
      </c>
      <c r="E227" s="15">
        <v>0.23025516954237901</v>
      </c>
      <c r="F227" s="16">
        <v>7.89477427333906E-2</v>
      </c>
      <c r="G227" s="16">
        <v>2</v>
      </c>
      <c r="H227" s="17">
        <v>23358569.315871701</v>
      </c>
      <c r="I227" s="17">
        <v>1298715.5393968199</v>
      </c>
      <c r="J227">
        <f>560*(1+2.2*10^(-5)*H227/(G227*1000)/((D227-E227)*1000))</f>
        <v>567.28741567543989</v>
      </c>
      <c r="K227">
        <f>(J227*(D227-E227)*1000)^(1/2)</f>
        <v>105.83474780644362</v>
      </c>
      <c r="L227">
        <f>(D227+E227)/2*1000</f>
        <v>240.1275847711895</v>
      </c>
      <c r="M227">
        <f>0.8049-0.3393*F227+(0.2488+0.0393*F227+0.0732*F227*F227)*K227/L227</f>
        <v>0.88933864787456507</v>
      </c>
      <c r="N227">
        <f>H227/1000/(M227*G227*K227)*10^6</f>
        <v>124085432.42627442</v>
      </c>
      <c r="O227">
        <f t="shared" si="3"/>
        <v>18.63648085751726</v>
      </c>
      <c r="P227">
        <f>Q227*B227*1000/K227</f>
        <v>1.5730455309067097</v>
      </c>
      <c r="Q227">
        <f>LN(1/(1-F227))</f>
        <v>8.2238504633307216E-2</v>
      </c>
    </row>
    <row r="228" spans="1:17" ht="15.6" x14ac:dyDescent="0.25">
      <c r="A228" s="18">
        <v>1</v>
      </c>
      <c r="B228" s="19">
        <v>1.64644950557965</v>
      </c>
      <c r="C228" s="19">
        <v>964.56762733473397</v>
      </c>
      <c r="D228" s="20">
        <v>0.23132229036451099</v>
      </c>
      <c r="E228" s="20">
        <v>0.201717024718609</v>
      </c>
      <c r="F228" s="18">
        <v>0.12792745936128699</v>
      </c>
      <c r="G228" s="18">
        <v>3.5646626095150502</v>
      </c>
      <c r="H228" s="21">
        <v>45685642.972471401</v>
      </c>
      <c r="I228" s="21">
        <v>2639073.7518015699</v>
      </c>
      <c r="J228">
        <f>560*(1+2.2*10^(-5)*H228/(G228*1000)/((D228-E228)*1000))</f>
        <v>565.33338648705069</v>
      </c>
      <c r="K228">
        <f>(J228*(D228-E228)*1000)^(1/2)</f>
        <v>129.37095920432265</v>
      </c>
      <c r="L228">
        <f>(D228+E228)/2*1000</f>
        <v>216.51965754156001</v>
      </c>
      <c r="M228">
        <f>0.8049-0.3393*F228+(0.2488+0.0393*F228+0.0732*F228*F228)*K228/L228</f>
        <v>0.9138724949915189</v>
      </c>
      <c r="N228">
        <f>H228/1000/(M228*G228*K228)*10^6</f>
        <v>108402402.14838633</v>
      </c>
      <c r="O228">
        <f t="shared" si="3"/>
        <v>18.501360806764755</v>
      </c>
      <c r="P228">
        <f>Q228*B228*1000/K228</f>
        <v>1.7420478697926369</v>
      </c>
      <c r="Q228">
        <f>LN(1/(1-F228))</f>
        <v>0.13688266972729077</v>
      </c>
    </row>
    <row r="229" spans="1:17" ht="15.6" x14ac:dyDescent="0.25">
      <c r="A229" s="18">
        <v>2</v>
      </c>
      <c r="B229" s="19">
        <v>1.6675477067816</v>
      </c>
      <c r="C229" s="19">
        <v>945.75541344250598</v>
      </c>
      <c r="D229" s="20">
        <v>0.201717024718609</v>
      </c>
      <c r="E229" s="20">
        <v>0.174602523547597</v>
      </c>
      <c r="F229" s="18">
        <v>0.13435190221844501</v>
      </c>
      <c r="G229" s="18">
        <v>3.5668927316710799</v>
      </c>
      <c r="H229" s="21">
        <v>44941006.880814001</v>
      </c>
      <c r="I229" s="21">
        <v>2597666.4928452498</v>
      </c>
      <c r="J229">
        <f>560*(1+2.2*10^(-5)*H229/(G229*1000)/((D229-E229)*1000))</f>
        <v>565.72482002794084</v>
      </c>
      <c r="K229">
        <f>(J229*(D229-E229)*1000)^(1/2)</f>
        <v>123.85211461706318</v>
      </c>
      <c r="L229">
        <f>(D229+E229)/2*1000</f>
        <v>188.15977413310301</v>
      </c>
      <c r="M229">
        <f>0.8049-0.3393*F229+(0.2488+0.0393*F229+0.0732*F229*F229)*K229/L229</f>
        <v>0.9274268130267812</v>
      </c>
      <c r="N229">
        <f>H229/1000/(M229*G229*K229)*10^6</f>
        <v>109690666.60566734</v>
      </c>
      <c r="O229">
        <f t="shared" si="3"/>
        <v>18.513174840547165</v>
      </c>
      <c r="P229">
        <f>Q229*B229*1000/K229</f>
        <v>1.9425462273233747</v>
      </c>
      <c r="Q229">
        <f>LN(1/(1-F229))</f>
        <v>0.14427680660467504</v>
      </c>
    </row>
    <row r="230" spans="1:17" ht="15.6" x14ac:dyDescent="0.25">
      <c r="A230" s="18">
        <v>3</v>
      </c>
      <c r="B230" s="19">
        <v>1.8257548282612099</v>
      </c>
      <c r="C230" s="19">
        <v>943.75247464728204</v>
      </c>
      <c r="D230" s="20">
        <v>0.174602523547597</v>
      </c>
      <c r="E230" s="20">
        <v>0.15180849688877798</v>
      </c>
      <c r="F230" s="18">
        <v>0.13047336807707199</v>
      </c>
      <c r="G230" s="18">
        <v>3.5688158849709302</v>
      </c>
      <c r="H230" s="21">
        <v>41356787.164048903</v>
      </c>
      <c r="I230" s="21">
        <v>2208584.3065828402</v>
      </c>
      <c r="J230">
        <f>560*(1+2.2*10^(-5)*H230/(G230*1000)/((D230-E230)*1000))</f>
        <v>566.26343111643018</v>
      </c>
      <c r="K230">
        <f>(J230*(D230-E230)*1000)^(1/2)</f>
        <v>113.61084342958748</v>
      </c>
      <c r="L230">
        <f>(D230+E230)/2*1000</f>
        <v>163.2055102181875</v>
      </c>
      <c r="M230">
        <f>0.8049-0.3393*F230+(0.2488+0.0393*F230+0.0732*F230*F230)*K230/L230</f>
        <v>0.93826225814681208</v>
      </c>
      <c r="N230">
        <f>H230/1000/(M230*G230*K230)*10^6</f>
        <v>108712283.58232705</v>
      </c>
      <c r="O230">
        <f t="shared" si="3"/>
        <v>18.50421535014415</v>
      </c>
      <c r="P230">
        <f>Q230*B230*1000/K230</f>
        <v>2.2467226713291151</v>
      </c>
      <c r="Q230">
        <f>LN(1/(1-F230))</f>
        <v>0.13980631664831497</v>
      </c>
    </row>
    <row r="231" spans="1:17" ht="15.6" x14ac:dyDescent="0.25">
      <c r="A231" s="18">
        <v>4</v>
      </c>
      <c r="B231" s="19">
        <v>2.0062741992623399</v>
      </c>
      <c r="C231" s="19">
        <v>949.62575381073805</v>
      </c>
      <c r="D231" s="20">
        <v>0.15180849688877798</v>
      </c>
      <c r="E231" s="20">
        <v>0.133125634834768</v>
      </c>
      <c r="F231" s="18">
        <v>0.12298760396325201</v>
      </c>
      <c r="G231" s="18">
        <v>3.5703371127125898</v>
      </c>
      <c r="H231" s="21">
        <v>37815168.488951102</v>
      </c>
      <c r="I231" s="21">
        <v>1857019.1079856099</v>
      </c>
      <c r="J231">
        <f>560*(1+2.2*10^(-5)*H231/(G231*1000)/((D231-E231)*1000))</f>
        <v>566.9843197897759</v>
      </c>
      <c r="K231">
        <f>(J231*(D231-E231)*1000)^(1/2)</f>
        <v>102.92176559610249</v>
      </c>
      <c r="L231">
        <f>(D231+E231)/2*1000</f>
        <v>142.46706586177299</v>
      </c>
      <c r="M231">
        <f>0.8049-0.3393*F231+(0.2488+0.0393*F231+0.0732*F231*F231)*K231/L231</f>
        <v>0.94720129938470576</v>
      </c>
      <c r="N231">
        <f>H231/1000/(M231*G231*K231)*10^6</f>
        <v>108644389.16128537</v>
      </c>
      <c r="O231">
        <f t="shared" si="3"/>
        <v>18.503590621927685</v>
      </c>
      <c r="P231">
        <f>Q231*B231*1000/K231</f>
        <v>2.5581731126761027</v>
      </c>
      <c r="Q231">
        <f>LN(1/(1-F231))</f>
        <v>0.13123415211834349</v>
      </c>
    </row>
    <row r="232" spans="1:17" ht="15.6" x14ac:dyDescent="0.25">
      <c r="A232" s="18">
        <v>5</v>
      </c>
      <c r="B232" s="19">
        <v>2.0615852007886399</v>
      </c>
      <c r="C232" s="19">
        <v>959.19069821242203</v>
      </c>
      <c r="D232" s="20">
        <v>0.133125634834768</v>
      </c>
      <c r="E232" s="20">
        <v>0.11805324386798099</v>
      </c>
      <c r="F232" s="18">
        <v>0.113134315220043</v>
      </c>
      <c r="G232" s="18">
        <v>3.5715136748241298</v>
      </c>
      <c r="H232" s="21">
        <v>34277189.804098099</v>
      </c>
      <c r="I232" s="21">
        <v>1554655.02817949</v>
      </c>
      <c r="J232">
        <f>560*(1+2.2*10^(-5)*H232/(G232*1000)/((D232-E232)*1000))</f>
        <v>567.84479228802888</v>
      </c>
      <c r="K232">
        <f>(J232*(D232-E232)*1000)^(1/2)</f>
        <v>92.513667735200769</v>
      </c>
      <c r="L232">
        <f>(D232+E232)/2*1000</f>
        <v>125.58943935137451</v>
      </c>
      <c r="M232">
        <f>0.8049-0.3393*F232+(0.2488+0.0393*F232+0.0732*F232*F232)*K232/L232</f>
        <v>0.95375387368182496</v>
      </c>
      <c r="N232">
        <f>H232/1000/(M232*G232*K232)*10^6</f>
        <v>108770388.09395607</v>
      </c>
      <c r="O232">
        <f t="shared" si="3"/>
        <v>18.504749687087536</v>
      </c>
      <c r="P232">
        <f>Q232*B232*1000/K232</f>
        <v>2.6754694865409863</v>
      </c>
      <c r="Q232">
        <f>LN(1/(1-F232))</f>
        <v>0.12006173454234904</v>
      </c>
    </row>
    <row r="233" spans="1:17" ht="15.6" x14ac:dyDescent="0.25">
      <c r="A233" s="18">
        <v>6</v>
      </c>
      <c r="B233" s="19">
        <v>2.0547533494855901</v>
      </c>
      <c r="C233" s="19">
        <v>965.69460057027902</v>
      </c>
      <c r="D233" s="20">
        <v>0.118151301426919</v>
      </c>
      <c r="E233" s="20">
        <v>0.112155133969061</v>
      </c>
      <c r="F233" s="18">
        <v>5.0706989145178398E-2</v>
      </c>
      <c r="G233" s="18">
        <v>3.9220263404255502</v>
      </c>
      <c r="H233" s="21">
        <v>24800853.610500298</v>
      </c>
      <c r="I233" s="21">
        <v>792687.772824588</v>
      </c>
      <c r="J233">
        <f>560*(1+2.2*10^(-5)*H233/(G233*1000)/((D233-E233)*1000))</f>
        <v>572.99251053209105</v>
      </c>
      <c r="K233">
        <f>(J233*(D233-E233)*1000)^(1/2)</f>
        <v>58.615348205473289</v>
      </c>
      <c r="L233">
        <f>(D233+E233)/2*1000</f>
        <v>115.15321769799</v>
      </c>
      <c r="M233">
        <f>0.8049-0.3393*F233+(0.2488+0.0393*F233+0.0732*F233*F233)*K233/L233</f>
        <v>0.91544959034085061</v>
      </c>
      <c r="N233">
        <f>H233/1000/(M233*G233*K233)*10^6</f>
        <v>117844776.99142602</v>
      </c>
      <c r="O233">
        <f t="shared" si="3"/>
        <v>18.584878867241901</v>
      </c>
      <c r="P233">
        <f>Q233*B233*1000/K233</f>
        <v>1.8241772264968343</v>
      </c>
      <c r="Q233">
        <f>LN(1/(1-F233))</f>
        <v>5.2037770541352425E-2</v>
      </c>
    </row>
    <row r="234" spans="1:17" ht="15.6" x14ac:dyDescent="0.25">
      <c r="A234" s="18">
        <v>7</v>
      </c>
      <c r="B234" s="19">
        <v>2.07681650624211</v>
      </c>
      <c r="C234" s="19">
        <v>979.22812706306502</v>
      </c>
      <c r="D234" s="20">
        <v>0.112155133969061</v>
      </c>
      <c r="E234" s="20">
        <v>0.10720772400753001</v>
      </c>
      <c r="F234" s="18">
        <v>4.40729059473981E-2</v>
      </c>
      <c r="G234" s="18">
        <v>3.9223582703821598</v>
      </c>
      <c r="H234" s="21">
        <v>21885341.308026601</v>
      </c>
      <c r="I234" s="21">
        <v>623256.31486364198</v>
      </c>
      <c r="J234">
        <f>560*(1+2.2*10^(-5)*H234/(G234*1000)/((D234-E234)*1000))</f>
        <v>573.89437041661631</v>
      </c>
      <c r="K234">
        <f>(J234*(D234-E234)*1000)^(1/2)</f>
        <v>53.28499530886463</v>
      </c>
      <c r="L234">
        <f>(D234+E234)/2*1000</f>
        <v>109.68142898829549</v>
      </c>
      <c r="M234">
        <f>0.8049-0.3393*F234+(0.2488+0.0393*F234+0.0732*F234*F234)*K234/L234</f>
        <v>0.91172762969193388</v>
      </c>
      <c r="N234">
        <f>H234/1000/(M234*G234*K234)*10^6</f>
        <v>114851326.63113433</v>
      </c>
      <c r="O234">
        <f t="shared" si="3"/>
        <v>18.559149038022085</v>
      </c>
      <c r="P234">
        <f>Q234*B234*1000/K234</f>
        <v>1.7567733437904427</v>
      </c>
      <c r="Q234">
        <f>LN(1/(1-F234))</f>
        <v>4.5073630290041321E-2</v>
      </c>
    </row>
    <row r="235" spans="1:17" ht="15.6" x14ac:dyDescent="0.25">
      <c r="A235" s="18">
        <v>8</v>
      </c>
      <c r="B235" s="19">
        <v>2.24934678965576</v>
      </c>
      <c r="C235" s="19">
        <v>979.22965412398605</v>
      </c>
      <c r="D235" s="20">
        <v>0.10720772400753001</v>
      </c>
      <c r="E235" s="20">
        <v>0.103083910115344</v>
      </c>
      <c r="F235" s="18">
        <v>3.84297955280146E-2</v>
      </c>
      <c r="G235" s="18">
        <v>3.9256158856331602</v>
      </c>
      <c r="H235" s="21">
        <v>21398632.154395401</v>
      </c>
      <c r="I235" s="21">
        <v>551719.44293047395</v>
      </c>
      <c r="J235">
        <f>560*(1+2.2*10^(-5)*H235/(G235*1000)/((D235-E235)*1000))</f>
        <v>576.28507868492795</v>
      </c>
      <c r="K235">
        <f>(J235*(D235-E235)*1000)^(1/2)</f>
        <v>48.749281157165939</v>
      </c>
      <c r="L235">
        <f>(D235+E235)/2*1000</f>
        <v>105.145817061437</v>
      </c>
      <c r="M235">
        <f>0.8049-0.3393*F235+(0.2488+0.0393*F235+0.0732*F235*F235)*K235/L235</f>
        <v>0.90796350418575444</v>
      </c>
      <c r="N235">
        <f>H235/1000/(M235*G235*K235)*10^6</f>
        <v>123152037.76702157</v>
      </c>
      <c r="O235">
        <f t="shared" si="3"/>
        <v>18.628930229426171</v>
      </c>
      <c r="P235">
        <f>Q235*B235*1000/K235</f>
        <v>1.8081647042261326</v>
      </c>
      <c r="Q235">
        <f>LN(1/(1-F235))</f>
        <v>3.9187701047322054E-2</v>
      </c>
    </row>
    <row r="236" spans="1:17" ht="15.6" x14ac:dyDescent="0.25">
      <c r="A236" s="18">
        <v>9</v>
      </c>
      <c r="B236" s="19">
        <v>2.26837812078423</v>
      </c>
      <c r="C236" s="19">
        <v>972.04117329348503</v>
      </c>
      <c r="D236" s="20">
        <v>0.103083910115344</v>
      </c>
      <c r="E236" s="20">
        <v>9.9997187899243903E-2</v>
      </c>
      <c r="F236" s="18">
        <v>2.9914762995990499E-2</v>
      </c>
      <c r="G236" s="18">
        <v>3.92583505184888</v>
      </c>
      <c r="H236" s="21">
        <v>19711773.107278299</v>
      </c>
      <c r="I236" s="21">
        <v>451611.09213820897</v>
      </c>
      <c r="J236">
        <f>560*(1+2.2*10^(-5)*H236/(G236*1000)/((D236-E236)*1000))</f>
        <v>580.04041927553294</v>
      </c>
      <c r="K236">
        <f>(J236*(D236-E236)*1000)^(1/2)</f>
        <v>42.313397977635901</v>
      </c>
      <c r="L236">
        <f>(D236+E236)/2*1000</f>
        <v>101.54054900729395</v>
      </c>
      <c r="M236">
        <f>0.8049-0.3393*F236+(0.2488+0.0393*F236+0.0732*F236*F236)*K236/L236</f>
        <v>0.89894564432982726</v>
      </c>
      <c r="N236">
        <f>H236/1000/(M236*G236*K236)*10^6</f>
        <v>132002546.08966731</v>
      </c>
      <c r="O236">
        <f t="shared" si="3"/>
        <v>18.69833176892271</v>
      </c>
      <c r="P236">
        <f>Q236*B236*1000/K236</f>
        <v>1.6281764698784327</v>
      </c>
      <c r="Q236">
        <f>LN(1/(1-F236))</f>
        <v>3.0371338145322228E-2</v>
      </c>
    </row>
    <row r="237" spans="1:17" ht="15.6" x14ac:dyDescent="0.25">
      <c r="A237" s="5" t="s">
        <v>11</v>
      </c>
      <c r="B237" s="14">
        <v>0.5</v>
      </c>
      <c r="C237" s="14">
        <v>1114.02955047347</v>
      </c>
      <c r="D237" s="15">
        <v>0.25</v>
      </c>
      <c r="E237" s="15">
        <v>0.22051414420601601</v>
      </c>
      <c r="F237" s="16">
        <v>0.117896264670068</v>
      </c>
      <c r="G237" s="16">
        <v>3.9</v>
      </c>
      <c r="H237" s="17">
        <v>43323999.3945935</v>
      </c>
      <c r="I237" s="17">
        <v>2742996.5973606398</v>
      </c>
      <c r="J237">
        <f>560*(1+2.2*10^(-5)*H237/(G237*1000)/((D237-E237)*1000))</f>
        <v>564.64152725198039</v>
      </c>
      <c r="K237">
        <f>(J237*(D237-E237)*1000)^(1/2)</f>
        <v>129.03076628404085</v>
      </c>
      <c r="L237">
        <f>(D237+E237)/2*1000</f>
        <v>235.257072103008</v>
      </c>
      <c r="M237">
        <f>0.8049-0.3393*F237+(0.2488+0.0393*F237+0.0732*F237*F237)*K237/L237</f>
        <v>0.90445567499355983</v>
      </c>
      <c r="N237">
        <f>H237/1000/(M237*G237*K237)*10^6</f>
        <v>95188255.912560269</v>
      </c>
      <c r="O237">
        <f t="shared" si="3"/>
        <v>18.371367129888821</v>
      </c>
      <c r="P237">
        <f>Q237*B237*1000/K237</f>
        <v>0.48610738256949843</v>
      </c>
      <c r="Q237">
        <f>LN(1/(1-F237))</f>
        <v>0.12544561613854358</v>
      </c>
    </row>
    <row r="238" spans="1:17" ht="15.6" x14ac:dyDescent="0.25">
      <c r="A238" s="18">
        <v>1</v>
      </c>
      <c r="B238" s="19">
        <v>0.5</v>
      </c>
      <c r="C238" s="19">
        <v>1056.270854293</v>
      </c>
      <c r="D238" s="20">
        <v>0.22051414420601601</v>
      </c>
      <c r="E238" s="20">
        <v>0.197762971550803</v>
      </c>
      <c r="F238" s="18">
        <v>0.103126536773487</v>
      </c>
      <c r="G238" s="18">
        <v>3.9022142523335499</v>
      </c>
      <c r="H238" s="21">
        <v>34118645.529221699</v>
      </c>
      <c r="I238" s="21">
        <v>1785667.5395998701</v>
      </c>
      <c r="J238">
        <f>560*(1+2.2*10^(-5)*H238/(G238*1000)/((D238-E238)*1000))</f>
        <v>564.73464686574744</v>
      </c>
      <c r="K238">
        <f>(J238*(D238-E238)*1000)^(1/2)</f>
        <v>113.35067470122694</v>
      </c>
      <c r="L238">
        <f>(D238+E238)/2*1000</f>
        <v>209.13855787840953</v>
      </c>
      <c r="M238">
        <f>0.8049-0.3393*F238+(0.2488+0.0393*F238+0.0732*F238*F238)*K238/L238</f>
        <v>0.90737442441463079</v>
      </c>
      <c r="N238">
        <f>H238/1000/(M238*G238*K238)*10^6</f>
        <v>85010002.235878199</v>
      </c>
      <c r="O238">
        <f t="shared" si="3"/>
        <v>18.258279480894895</v>
      </c>
      <c r="P238">
        <f>Q238*B238*1000/K238</f>
        <v>0.48010518595574841</v>
      </c>
      <c r="Q238">
        <f>LN(1/(1-F238))</f>
        <v>0.10884049351128421</v>
      </c>
    </row>
    <row r="239" spans="1:17" ht="15.6" x14ac:dyDescent="0.25">
      <c r="A239" s="18">
        <v>2</v>
      </c>
      <c r="B239" s="19">
        <v>1.29999995231628</v>
      </c>
      <c r="C239" s="19">
        <v>1035.2495237206001</v>
      </c>
      <c r="D239" s="20">
        <v>0.198639797527565</v>
      </c>
      <c r="E239" s="20">
        <v>0.15871308701915798</v>
      </c>
      <c r="F239" s="18">
        <v>0.200899422285409</v>
      </c>
      <c r="G239" s="18">
        <v>2.5157587583821601</v>
      </c>
      <c r="H239" s="21">
        <v>27165116.5657968</v>
      </c>
      <c r="I239" s="21">
        <v>1790567.9730346899</v>
      </c>
      <c r="J239">
        <f>560*(1+2.2*10^(-5)*H239/(G239*1000)/((D239-E239)*1000))</f>
        <v>563.3318831066756</v>
      </c>
      <c r="K239">
        <f>(J239*(D239-E239)*1000)^(1/2)</f>
        <v>149.97329434588019</v>
      </c>
      <c r="L239">
        <f>(D239+E239)/2*1000</f>
        <v>178.67644227336149</v>
      </c>
      <c r="M239">
        <f>0.8049-0.3393*F239+(0.2488+0.0393*F239+0.0732*F239*F239)*K239/L239</f>
        <v>0.9546736131792557</v>
      </c>
      <c r="N239">
        <f>H239/1000/(M239*G239*K239)*10^6</f>
        <v>75417777.375149354</v>
      </c>
      <c r="O239">
        <f t="shared" si="3"/>
        <v>18.138553579394038</v>
      </c>
      <c r="P239">
        <f>Q239*B239*1000/K239</f>
        <v>1.9440060359859381</v>
      </c>
      <c r="Q239">
        <f>LN(1/(1-F239))</f>
        <v>0.22426846164541647</v>
      </c>
    </row>
    <row r="240" spans="1:17" ht="15.6" x14ac:dyDescent="0.25">
      <c r="A240" s="18">
        <v>3</v>
      </c>
      <c r="B240" s="19">
        <v>1.29999995231628</v>
      </c>
      <c r="C240" s="19">
        <v>1046.4632888654801</v>
      </c>
      <c r="D240" s="20">
        <v>0.15871308701915798</v>
      </c>
      <c r="E240" s="20">
        <v>0.124182620940416</v>
      </c>
      <c r="F240" s="18">
        <v>0.217428341246062</v>
      </c>
      <c r="G240" s="18">
        <v>2.5189750324777398</v>
      </c>
      <c r="H240" s="21">
        <v>30185899.466762699</v>
      </c>
      <c r="I240" s="21">
        <v>1914010.53087542</v>
      </c>
      <c r="J240">
        <f>560*(1+2.2*10^(-5)*H240/(G240*1000)/((D240-E240)*1000))</f>
        <v>564.27551590070198</v>
      </c>
      <c r="K240">
        <f>(J240*(D240-E240)*1000)^(1/2)</f>
        <v>139.58759458087178</v>
      </c>
      <c r="L240">
        <f>(D240+E240)/2*1000</f>
        <v>141.447853979787</v>
      </c>
      <c r="M240">
        <f>0.8049-0.3393*F240+(0.2488+0.0393*F240+0.0732*F240*F240)*K240/L240</f>
        <v>0.98850203595279817</v>
      </c>
      <c r="N240">
        <f>H240/1000/(M240*G240*K240)*10^6</f>
        <v>86847209.147503123</v>
      </c>
      <c r="O240">
        <f t="shared" si="3"/>
        <v>18.279660915967003</v>
      </c>
      <c r="P240">
        <f>Q240*B240*1000/K240</f>
        <v>2.2833025281957764</v>
      </c>
      <c r="Q240">
        <f>LN(1/(1-F240))</f>
        <v>0.2451697840783684</v>
      </c>
    </row>
    <row r="241" spans="1:17" ht="15.6" x14ac:dyDescent="0.25">
      <c r="A241" s="18">
        <v>4</v>
      </c>
      <c r="B241" s="19">
        <v>1.29999995231628</v>
      </c>
      <c r="C241" s="19">
        <v>1055.42019034136</v>
      </c>
      <c r="D241" s="20">
        <v>0.124182620940416</v>
      </c>
      <c r="E241" s="20">
        <v>9.8749801053091502E-2</v>
      </c>
      <c r="F241" s="18">
        <v>0.20463697735757899</v>
      </c>
      <c r="G241" s="18">
        <v>2.52149127828782</v>
      </c>
      <c r="H241" s="21">
        <v>28027952.495147102</v>
      </c>
      <c r="I241" s="21">
        <v>1540613.53631428</v>
      </c>
      <c r="J241">
        <f>560*(1+2.2*10^(-5)*H241/(G241*1000)/((D241-E241)*1000))</f>
        <v>565.38455843735733</v>
      </c>
      <c r="K241">
        <f>(J241*(D241-E241)*1000)^(1/2)</f>
        <v>119.91381755999515</v>
      </c>
      <c r="L241">
        <f>(D241+E241)/2*1000</f>
        <v>111.46621099675374</v>
      </c>
      <c r="M241">
        <f>0.8049-0.3393*F241+(0.2488+0.0393*F241+0.0732*F241*F241)*K241/L241</f>
        <v>1.0150716730763807</v>
      </c>
      <c r="N241">
        <f>H241/1000/(M241*G241*K241)*10^6</f>
        <v>91320433.560857534</v>
      </c>
      <c r="O241">
        <f t="shared" si="3"/>
        <v>18.329885127324385</v>
      </c>
      <c r="P241">
        <f>Q241*B241*1000/K241</f>
        <v>2.4821461139867234</v>
      </c>
      <c r="Q241">
        <f>LN(1/(1-F241))</f>
        <v>0.22895663629796847</v>
      </c>
    </row>
    <row r="242" spans="1:17" ht="15.6" x14ac:dyDescent="0.25">
      <c r="A242" s="18">
        <v>5</v>
      </c>
      <c r="B242" s="19">
        <v>1.29999995231628</v>
      </c>
      <c r="C242" s="19">
        <v>1064.1653019533701</v>
      </c>
      <c r="D242" s="20">
        <v>9.8749801053091502E-2</v>
      </c>
      <c r="E242" s="20">
        <v>9.0233643695647209E-2</v>
      </c>
      <c r="F242" s="18">
        <v>8.6152498707309802E-2</v>
      </c>
      <c r="G242" s="18">
        <v>2.5231657650865098</v>
      </c>
      <c r="H242" s="21">
        <v>14546167.3076986</v>
      </c>
      <c r="I242" s="21">
        <v>479020.87476547202</v>
      </c>
      <c r="J242">
        <f>560*(1+2.2*10^(-5)*H242/(G242*1000)/((D242-E242)*1000))</f>
        <v>568.34007248804198</v>
      </c>
      <c r="K242">
        <f>(J242*(D242-E242)*1000)^(1/2)</f>
        <v>69.570636692856723</v>
      </c>
      <c r="L242">
        <f>(D242+E242)/2*1000</f>
        <v>94.49172237436936</v>
      </c>
      <c r="M242">
        <f>0.8049-0.3393*F242+(0.2488+0.0393*F242+0.0732*F242*F242)*K242/L242</f>
        <v>0.96174321700438192</v>
      </c>
      <c r="N242">
        <f>H242/1000/(M242*G242*K242)*10^6</f>
        <v>86162379.695084065</v>
      </c>
      <c r="O242">
        <f t="shared" si="3"/>
        <v>18.271744209918971</v>
      </c>
      <c r="P242">
        <f>Q242*B242*1000/K242</f>
        <v>1.6834549895759938</v>
      </c>
      <c r="Q242">
        <f>LN(1/(1-F242))</f>
        <v>9.0091569049591952E-2</v>
      </c>
    </row>
    <row r="243" spans="1:17" ht="15.6" x14ac:dyDescent="0.25">
      <c r="A243" s="18">
        <v>6</v>
      </c>
      <c r="B243" s="19">
        <v>1.29999995231628</v>
      </c>
      <c r="C243" s="19">
        <v>1073.0354405611499</v>
      </c>
      <c r="D243" s="20">
        <v>9.0233643695647209E-2</v>
      </c>
      <c r="E243" s="20">
        <v>8.4552133171462304E-2</v>
      </c>
      <c r="F243" s="18">
        <v>6.2894734361951393E-2</v>
      </c>
      <c r="G243" s="18">
        <v>2.5236886317364999</v>
      </c>
      <c r="H243" s="21">
        <v>11352060.0230926</v>
      </c>
      <c r="I243" s="21">
        <v>325653.698614828</v>
      </c>
      <c r="J243">
        <f>560*(1+2.2*10^(-5)*H243/(G243*1000)/((D243-E243)*1000))</f>
        <v>569.75406846673206</v>
      </c>
      <c r="K243">
        <f>(J243*(D243-E243)*1000)^(1/2)</f>
        <v>56.895199588286047</v>
      </c>
      <c r="L243">
        <f>(D243+E243)/2*1000</f>
        <v>87.392888433554745</v>
      </c>
      <c r="M243">
        <f>0.8049-0.3393*F243+(0.2488+0.0393*F243+0.0732*F243*F243)*K243/L243</f>
        <v>0.94733323094435273</v>
      </c>
      <c r="N243">
        <f>H243/1000/(M243*G243*K243)*10^6</f>
        <v>83456565.885356784</v>
      </c>
      <c r="O243">
        <f t="shared" si="3"/>
        <v>18.239836885448593</v>
      </c>
      <c r="P243">
        <f>Q243*B243*1000/K243</f>
        <v>1.4842650213144186</v>
      </c>
      <c r="Q243">
        <f>LN(1/(1-F243))</f>
        <v>6.4959659790087471E-2</v>
      </c>
    </row>
    <row r="244" spans="1:17" ht="15.6" x14ac:dyDescent="0.25">
      <c r="A244" s="18">
        <v>7</v>
      </c>
      <c r="B244" s="19">
        <v>1.29999995231628</v>
      </c>
      <c r="C244" s="19">
        <v>1074.5844090338801</v>
      </c>
      <c r="D244" s="20">
        <v>8.4552133171462304E-2</v>
      </c>
      <c r="E244" s="20">
        <v>8.0436219775878892E-2</v>
      </c>
      <c r="F244" s="18">
        <v>4.8621496486646702E-2</v>
      </c>
      <c r="G244" s="18">
        <v>2.5240266775893301</v>
      </c>
      <c r="H244" s="21">
        <v>9148034.7439380195</v>
      </c>
      <c r="I244" s="21">
        <v>237917.25693753801</v>
      </c>
      <c r="J244">
        <f>560*(1+2.2*10^(-5)*H244/(G244*1000)/((D244-E244)*1000))</f>
        <v>570.84871610031666</v>
      </c>
      <c r="K244">
        <f>(J244*(D244-E244)*1000)^(1/2)</f>
        <v>48.472300104790627</v>
      </c>
      <c r="L244">
        <f>(D244+E244)/2*1000</f>
        <v>82.494176473670606</v>
      </c>
      <c r="M244">
        <f>0.8049-0.3393*F244+(0.2488+0.0393*F244+0.0732*F244*F244)*K244/L244</f>
        <v>0.93581820350657174</v>
      </c>
      <c r="N244">
        <f>H244/1000/(M244*G244*K244)*10^6</f>
        <v>79900362.077300176</v>
      </c>
      <c r="O244">
        <f t="shared" si="3"/>
        <v>18.196290942357027</v>
      </c>
      <c r="P244">
        <f>Q244*B244*1000/K244</f>
        <v>1.3367691290202486</v>
      </c>
      <c r="Q244">
        <f>LN(1/(1-F244))</f>
        <v>4.9843289822617348E-2</v>
      </c>
    </row>
    <row r="245" spans="1:17" ht="15.6" x14ac:dyDescent="0.25">
      <c r="A245" s="5" t="s">
        <v>11</v>
      </c>
      <c r="B245" s="14">
        <v>0.5</v>
      </c>
      <c r="C245" s="14">
        <v>1125.06571360775</v>
      </c>
      <c r="D245" s="15">
        <v>0.25</v>
      </c>
      <c r="E245" s="15">
        <v>0.220484024834184</v>
      </c>
      <c r="F245" s="16">
        <v>0.11801669398567</v>
      </c>
      <c r="G245" s="16">
        <v>3.9</v>
      </c>
      <c r="H245" s="17">
        <v>41737425.955851197</v>
      </c>
      <c r="I245" s="17">
        <v>2643182.7653733399</v>
      </c>
      <c r="J245">
        <f>560*(1+2.2*10^(-5)*H245/(G245*1000)/((D245-E245)*1000))</f>
        <v>564.46698635784276</v>
      </c>
      <c r="K245">
        <f>(J245*(D245-E245)*1000)^(1/2)</f>
        <v>129.07669639118086</v>
      </c>
      <c r="L245">
        <f>(D245+E245)/2*1000</f>
        <v>235.24201241709201</v>
      </c>
      <c r="M245">
        <f>0.8049-0.3393*F245+(0.2488+0.0393*F245+0.0732*F245*F245)*K245/L245</f>
        <v>0.90447716609091744</v>
      </c>
      <c r="N245">
        <f>H245/1000/(M245*G245*K245)*10^6</f>
        <v>91667546.117832139</v>
      </c>
      <c r="O245">
        <f t="shared" si="3"/>
        <v>18.333678960929429</v>
      </c>
      <c r="P245">
        <f>Q245*B245*1000/K245</f>
        <v>0.4864632969659986</v>
      </c>
      <c r="Q245">
        <f>LN(1/(1-F245))</f>
        <v>0.12558215057586611</v>
      </c>
    </row>
    <row r="246" spans="1:17" ht="15.6" x14ac:dyDescent="0.25">
      <c r="A246" s="18">
        <v>1</v>
      </c>
      <c r="B246" s="19">
        <v>0.5</v>
      </c>
      <c r="C246" s="19">
        <v>1077.78248936764</v>
      </c>
      <c r="D246" s="20">
        <v>0.220484024834184</v>
      </c>
      <c r="E246" s="20">
        <v>0.19690035711856502</v>
      </c>
      <c r="F246" s="18">
        <v>0.10691466770246499</v>
      </c>
      <c r="G246" s="18">
        <v>3.9022164569826701</v>
      </c>
      <c r="H246" s="21">
        <v>33717381.5209831</v>
      </c>
      <c r="I246" s="21">
        <v>1795014.0702388601</v>
      </c>
      <c r="J246">
        <f>560*(1+2.2*10^(-5)*H246/(G246*1000)/((D246-E246)*1000))</f>
        <v>564.51379514003509</v>
      </c>
      <c r="K246">
        <f>(J246*(D246-E246)*1000)^(1/2)</f>
        <v>115.38329933515332</v>
      </c>
      <c r="L246">
        <f>(D246+E246)/2*1000</f>
        <v>208.69219097637452</v>
      </c>
      <c r="M246">
        <f>0.8049-0.3393*F246+(0.2488+0.0393*F246+0.0732*F246*F246)*K246/L246</f>
        <v>0.90896796887839526</v>
      </c>
      <c r="N246">
        <f>H246/1000/(M246*G246*K246)*10^6</f>
        <v>82385532.157639802</v>
      </c>
      <c r="O246">
        <f t="shared" si="3"/>
        <v>18.226920398852453</v>
      </c>
      <c r="P246">
        <f>Q246*B246*1000/K246</f>
        <v>0.48998922044309656</v>
      </c>
      <c r="Q246">
        <f>LN(1/(1-F246))</f>
        <v>0.11307314578676848</v>
      </c>
    </row>
    <row r="247" spans="1:17" ht="15.6" x14ac:dyDescent="0.25">
      <c r="A247" s="18">
        <v>2</v>
      </c>
      <c r="B247" s="19">
        <v>1.29999995231628</v>
      </c>
      <c r="C247" s="19">
        <v>1057.76968259822</v>
      </c>
      <c r="D247" s="20">
        <v>0.19778209858155901</v>
      </c>
      <c r="E247" s="20">
        <v>0.15786603403840499</v>
      </c>
      <c r="F247" s="18">
        <v>0.201716399963801</v>
      </c>
      <c r="G247" s="18">
        <v>2.5266824705262598</v>
      </c>
      <c r="H247" s="21">
        <v>27374058.216295499</v>
      </c>
      <c r="I247" s="21">
        <v>1830682.41751455</v>
      </c>
      <c r="J247">
        <f>560*(1+2.2*10^(-5)*H247/(G247*1000)/((D247-E247)*1000))</f>
        <v>563.34388636807068</v>
      </c>
      <c r="K247">
        <f>(J247*(D247-E247)*1000)^(1/2)</f>
        <v>149.9548963130552</v>
      </c>
      <c r="L247">
        <f>(D247+E247)/2*1000</f>
        <v>177.82406630998199</v>
      </c>
      <c r="M247">
        <f>0.8049-0.3393*F247+(0.2488+0.0393*F247+0.0732*F247*F247)*K247/L247</f>
        <v>0.95546158860679542</v>
      </c>
      <c r="N247">
        <f>H247/1000/(M247*G247*K247)*10^6</f>
        <v>75616162.98713237</v>
      </c>
      <c r="O247">
        <f t="shared" si="3"/>
        <v>18.141180614424716</v>
      </c>
      <c r="P247">
        <f>Q247*B247*1000/K247</f>
        <v>1.9531122987979384</v>
      </c>
      <c r="Q247">
        <f>LN(1/(1-F247))</f>
        <v>0.22529135615132898</v>
      </c>
    </row>
    <row r="248" spans="1:17" ht="15.6" x14ac:dyDescent="0.25">
      <c r="A248" s="18">
        <v>3</v>
      </c>
      <c r="B248" s="19">
        <v>1.29999995231628</v>
      </c>
      <c r="C248" s="19">
        <v>1067.76281583227</v>
      </c>
      <c r="D248" s="20">
        <v>0.15786603403840499</v>
      </c>
      <c r="E248" s="20">
        <v>0.12371065124210701</v>
      </c>
      <c r="F248" s="18">
        <v>0.21621979056582599</v>
      </c>
      <c r="G248" s="18">
        <v>2.52988536850558</v>
      </c>
      <c r="H248" s="21">
        <v>30338215.535634901</v>
      </c>
      <c r="I248" s="21">
        <v>1932188.00208512</v>
      </c>
      <c r="J248">
        <f>560*(1+2.2*10^(-5)*H248/(G248*1000)/((D248-E248)*1000))</f>
        <v>564.32554405771168</v>
      </c>
      <c r="K248">
        <f>(J248*(D248-E248)*1000)^(1/2)</f>
        <v>138.83355134483978</v>
      </c>
      <c r="L248">
        <f>(D248+E248)/2*1000</f>
        <v>140.78834264025599</v>
      </c>
      <c r="M248">
        <f>0.8049-0.3393*F248+(0.2488+0.0393*F248+0.0732*F248*F248)*K248/L248</f>
        <v>0.98863624563517771</v>
      </c>
      <c r="N248">
        <f>H248/1000/(M248*G248*K248)*10^6</f>
        <v>87369173.519051433</v>
      </c>
      <c r="O248">
        <f t="shared" si="3"/>
        <v>18.285653072678791</v>
      </c>
      <c r="P248">
        <f>Q248*B248*1000/K248</f>
        <v>2.2812542161016727</v>
      </c>
      <c r="Q248">
        <f>LN(1/(1-F248))</f>
        <v>0.24362664304523726</v>
      </c>
    </row>
    <row r="249" spans="1:17" ht="15.6" x14ac:dyDescent="0.25">
      <c r="A249" s="18">
        <v>4</v>
      </c>
      <c r="B249" s="19">
        <v>1.29999995231628</v>
      </c>
      <c r="C249" s="19">
        <v>1075.0302115740801</v>
      </c>
      <c r="D249" s="20">
        <v>0.12371065124210701</v>
      </c>
      <c r="E249" s="20">
        <v>9.8506467391160105E-2</v>
      </c>
      <c r="F249" s="18">
        <v>0.20357040043074401</v>
      </c>
      <c r="G249" s="18">
        <v>2.5323646756142999</v>
      </c>
      <c r="H249" s="21">
        <v>28497048.988741901</v>
      </c>
      <c r="I249" s="21">
        <v>1565960.5927964801</v>
      </c>
      <c r="J249">
        <f>560*(1+2.2*10^(-5)*H249/(G249*1000)/((D249-E249)*1000))</f>
        <v>565.50062085492561</v>
      </c>
      <c r="K249">
        <f>(J249*(D249-E249)*1000)^(1/2)</f>
        <v>119.38585182446101</v>
      </c>
      <c r="L249">
        <f>(D249+E249)/2*1000</f>
        <v>111.10855931663355</v>
      </c>
      <c r="M249">
        <f>0.8049-0.3393*F249+(0.2488+0.0393*F249+0.0732*F249*F249)*K249/L249</f>
        <v>1.0150192815239008</v>
      </c>
      <c r="N249">
        <f>H249/1000/(M249*G249*K249)*10^6</f>
        <v>92863807.75970605</v>
      </c>
      <c r="O249">
        <f t="shared" si="3"/>
        <v>18.346644545096638</v>
      </c>
      <c r="P249">
        <f>Q249*B249*1000/K249</f>
        <v>2.4785306435117609</v>
      </c>
      <c r="Q249">
        <f>LN(1/(1-F249))</f>
        <v>0.22761654077098809</v>
      </c>
    </row>
    <row r="250" spans="1:17" ht="15.6" x14ac:dyDescent="0.25">
      <c r="A250" s="18">
        <v>5</v>
      </c>
      <c r="B250" s="19">
        <v>1.29999995231628</v>
      </c>
      <c r="C250" s="19">
        <v>1081.76561993732</v>
      </c>
      <c r="D250" s="20">
        <v>9.8506467391160105E-2</v>
      </c>
      <c r="E250" s="20">
        <v>9.0127205355131398E-2</v>
      </c>
      <c r="F250" s="18">
        <v>8.49767997751016E-2</v>
      </c>
      <c r="G250" s="18">
        <v>2.5340187408955699</v>
      </c>
      <c r="H250" s="21">
        <v>14752414.107061399</v>
      </c>
      <c r="I250" s="21">
        <v>486110.83579023398</v>
      </c>
      <c r="J250">
        <f>560*(1+2.2*10^(-5)*H250/(G250*1000)/((D250-E250)*1000))</f>
        <v>568.55969338529496</v>
      </c>
      <c r="K250">
        <f>(J250*(D250-E250)*1000)^(1/2)</f>
        <v>69.022537290362806</v>
      </c>
      <c r="L250">
        <f>(D250+E250)/2*1000</f>
        <v>94.316836373145748</v>
      </c>
      <c r="M250">
        <f>0.8049-0.3393*F250+(0.2488+0.0393*F250+0.0732*F250*F250)*K250/L250</f>
        <v>0.9609738935841996</v>
      </c>
      <c r="N250">
        <f>H250/1000/(M250*G250*K250)*10^6</f>
        <v>87770942.655150488</v>
      </c>
      <c r="O250">
        <f t="shared" si="3"/>
        <v>18.290241054571588</v>
      </c>
      <c r="P250">
        <f>Q250*B250*1000/K250</f>
        <v>1.6726074767153061</v>
      </c>
      <c r="Q250">
        <f>LN(1/(1-F250))</f>
        <v>8.8805858591011949E-2</v>
      </c>
    </row>
    <row r="251" spans="1:17" ht="15.6" x14ac:dyDescent="0.25">
      <c r="A251" s="18">
        <v>6</v>
      </c>
      <c r="B251" s="19">
        <v>1.29999995231628</v>
      </c>
      <c r="C251" s="19">
        <v>1088.8480012427499</v>
      </c>
      <c r="D251" s="20">
        <v>9.0127205355131398E-2</v>
      </c>
      <c r="E251" s="20">
        <v>8.4681899557254789E-2</v>
      </c>
      <c r="F251" s="18">
        <v>6.0351041312252197E-2</v>
      </c>
      <c r="G251" s="18">
        <v>2.5345318144592399</v>
      </c>
      <c r="H251" s="21">
        <v>11449824.6922283</v>
      </c>
      <c r="I251" s="21">
        <v>327257.26730809198</v>
      </c>
      <c r="J251">
        <f>560*(1+2.2*10^(-5)*H251/(G251*1000)/((D251-E251)*1000))</f>
        <v>570.22090905880202</v>
      </c>
      <c r="K251">
        <f>(J251*(D251-E251)*1000)^(1/2)</f>
        <v>55.722771127864469</v>
      </c>
      <c r="L251">
        <f>(D251+E251)/2*1000</f>
        <v>87.404552456193088</v>
      </c>
      <c r="M251">
        <f>0.8049-0.3393*F251+(0.2488+0.0393*F251+0.0732*F251*F251)*K251/L251</f>
        <v>0.94472169186383959</v>
      </c>
      <c r="N251">
        <f>H251/1000/(M251*G251*K251)*10^6</f>
        <v>85815254.905743554</v>
      </c>
      <c r="O251">
        <f t="shared" si="3"/>
        <v>18.267707344758573</v>
      </c>
      <c r="P251">
        <f>Q251*B251*1000/K251</f>
        <v>1.4522536041743681</v>
      </c>
      <c r="Q251">
        <f>LN(1/(1-F251))</f>
        <v>6.2248921671757503E-2</v>
      </c>
    </row>
    <row r="252" spans="1:17" ht="15.6" x14ac:dyDescent="0.25">
      <c r="A252" s="18">
        <v>7</v>
      </c>
      <c r="B252" s="19">
        <v>1.29999995231628</v>
      </c>
      <c r="C252" s="19">
        <v>1088.9823347246399</v>
      </c>
      <c r="D252" s="20">
        <v>8.4681899557254789E-2</v>
      </c>
      <c r="E252" s="20">
        <v>8.0402097917823698E-2</v>
      </c>
      <c r="F252" s="18">
        <v>5.0480133870330103E-2</v>
      </c>
      <c r="G252" s="18">
        <v>2.5348551370528098</v>
      </c>
      <c r="H252" s="21">
        <v>11966585.5957847</v>
      </c>
      <c r="I252" s="21">
        <v>329785.50906328898</v>
      </c>
      <c r="J252">
        <f>560*(1+2.2*10^(-5)*H252/(G252*1000)/((D252-E252)*1000))</f>
        <v>573.58952176495518</v>
      </c>
      <c r="K252">
        <f>(J252*(D252-E252)*1000)^(1/2)</f>
        <v>49.546436558143618</v>
      </c>
      <c r="L252">
        <f>(D252+E252)/2*1000</f>
        <v>82.541998737539245</v>
      </c>
      <c r="M252">
        <f>0.8049-0.3393*F252+(0.2488+0.0393*F252+0.0732*F252*F252)*K252/L252</f>
        <v>0.9384189034393603</v>
      </c>
      <c r="N252">
        <f>H252/1000/(M252*G252*K252)*10^6</f>
        <v>101533167.26666524</v>
      </c>
      <c r="O252">
        <f t="shared" si="3"/>
        <v>18.43589607416822</v>
      </c>
      <c r="P252">
        <f>Q252*B252*1000/K252</f>
        <v>1.3590981772961066</v>
      </c>
      <c r="Q252">
        <f>LN(1/(1-F252))</f>
        <v>5.1798826221269925E-2</v>
      </c>
    </row>
    <row r="253" spans="1:17" ht="15.6" x14ac:dyDescent="0.25">
      <c r="A253" s="5" t="s">
        <v>11</v>
      </c>
      <c r="B253" s="14">
        <v>2.1281216353169699</v>
      </c>
      <c r="C253" s="14">
        <v>1074.58826363143</v>
      </c>
      <c r="D253" s="15">
        <v>0.25</v>
      </c>
      <c r="E253" s="15">
        <v>0.22650459946093801</v>
      </c>
      <c r="F253" s="16">
        <v>9.3944024546429403E-2</v>
      </c>
      <c r="G253" s="16">
        <v>3.7</v>
      </c>
      <c r="H253" s="17">
        <v>36521374.991748102</v>
      </c>
      <c r="I253" s="17">
        <v>2143609.1968016699</v>
      </c>
      <c r="J253">
        <f>560*(1+2.2*10^(-5)*H253/(G253*1000)/((D253-E253)*1000))</f>
        <v>565.17574952078201</v>
      </c>
      <c r="K253">
        <f>(J253*(D253-E253)*1000)^(1/2)</f>
        <v>115.23467624788705</v>
      </c>
      <c r="L253">
        <f>(D253+E253)/2*1000</f>
        <v>238.25229973046902</v>
      </c>
      <c r="M253">
        <f>0.8049-0.3393*F253+(0.2488+0.0393*F253+0.0732*F253*F253)*K253/L253</f>
        <v>0.89545919676645136</v>
      </c>
      <c r="N253">
        <f>H253/1000/(M253*G253*K253)*10^6</f>
        <v>95656923.40192309</v>
      </c>
      <c r="O253">
        <f t="shared" si="3"/>
        <v>18.376278633896202</v>
      </c>
      <c r="P253">
        <f>Q253*B253*1000/K253</f>
        <v>1.8219179051932208</v>
      </c>
      <c r="Q253">
        <f>LN(1/(1-F253))</f>
        <v>9.8654191786316278E-2</v>
      </c>
    </row>
    <row r="254" spans="1:17" ht="15.6" x14ac:dyDescent="0.25">
      <c r="A254" s="18">
        <v>1</v>
      </c>
      <c r="B254" s="19">
        <v>2.1398556333903498</v>
      </c>
      <c r="C254" s="19">
        <v>1047.07548105453</v>
      </c>
      <c r="D254" s="20">
        <v>0.22650459946093801</v>
      </c>
      <c r="E254" s="20">
        <v>0.20686842105841299</v>
      </c>
      <c r="F254" s="18">
        <v>8.6653926924858696E-2</v>
      </c>
      <c r="G254" s="18">
        <v>3.7018146614450198</v>
      </c>
      <c r="H254" s="21">
        <v>31529173.830398399</v>
      </c>
      <c r="I254" s="21">
        <v>1742256.56267069</v>
      </c>
      <c r="J254">
        <f>560*(1+2.2*10^(-5)*H254/(G254*1000)/((D254-E254)*1000))</f>
        <v>565.34381799895414</v>
      </c>
      <c r="K254">
        <f>(J254*(D254-E254)*1000)^(1/2)</f>
        <v>105.36219468572253</v>
      </c>
      <c r="L254">
        <f>(D254+E254)/2*1000</f>
        <v>216.68651025967552</v>
      </c>
      <c r="M254">
        <f>0.8049-0.3393*F254+(0.2488+0.0393*F254+0.0732*F254*F254)*K254/L254</f>
        <v>0.89839862404319193</v>
      </c>
      <c r="N254">
        <f>H254/1000/(M254*G254*K254)*10^6</f>
        <v>89979594.841395259</v>
      </c>
      <c r="O254">
        <f t="shared" si="3"/>
        <v>18.315093478604275</v>
      </c>
      <c r="P254">
        <f>Q254*B254*1000/K254</f>
        <v>1.840863446119879</v>
      </c>
      <c r="Q254">
        <f>LN(1/(1-F254))</f>
        <v>9.0640419742994555E-2</v>
      </c>
    </row>
    <row r="255" spans="1:17" ht="15.6" x14ac:dyDescent="0.25">
      <c r="A255" s="18">
        <v>2</v>
      </c>
      <c r="B255" s="19">
        <v>2.2249578835861499</v>
      </c>
      <c r="C255" s="19">
        <v>1039.5259173080001</v>
      </c>
      <c r="D255" s="20">
        <v>0.20686842105841299</v>
      </c>
      <c r="E255" s="20">
        <v>0.19067649044413401</v>
      </c>
      <c r="F255" s="18">
        <v>7.82338220076053E-2</v>
      </c>
      <c r="G255" s="18">
        <v>3.7034125736435102</v>
      </c>
      <c r="H255" s="21">
        <v>29438464.313293099</v>
      </c>
      <c r="I255" s="21">
        <v>1528073.5002506401</v>
      </c>
      <c r="J255">
        <f>560*(1+2.2*10^(-5)*H255/(G255*1000)/((D255-E255)*1000))</f>
        <v>566.04818585044723</v>
      </c>
      <c r="K255">
        <f>(J255*(D255-E255)*1000)^(1/2)</f>
        <v>95.736163228055759</v>
      </c>
      <c r="L255">
        <f>(D255+E255)/2*1000</f>
        <v>198.7724557512735</v>
      </c>
      <c r="M255">
        <f>0.8049-0.3393*F255+(0.2488+0.0393*F255+0.0732*F255*F255)*K255/L255</f>
        <v>0.89988316243050692</v>
      </c>
      <c r="N255">
        <f>H255/1000/(M255*G255*K255)*10^6</f>
        <v>92267958.105818167</v>
      </c>
      <c r="O255">
        <f t="shared" si="3"/>
        <v>18.340207489753336</v>
      </c>
      <c r="P255">
        <f>Q255*B255*1000/K255</f>
        <v>1.8932582483898539</v>
      </c>
      <c r="Q255">
        <f>LN(1/(1-F255))</f>
        <v>8.1463690633358399E-2</v>
      </c>
    </row>
    <row r="256" spans="1:17" ht="15.6" x14ac:dyDescent="0.25">
      <c r="A256" s="18">
        <v>3</v>
      </c>
      <c r="B256" s="19">
        <v>2.3476287609080799</v>
      </c>
      <c r="C256" s="19">
        <v>1044.9223771664799</v>
      </c>
      <c r="D256" s="20">
        <v>0.19101022571558099</v>
      </c>
      <c r="E256" s="20">
        <v>0.156330743133728</v>
      </c>
      <c r="F256" s="18">
        <v>0.181463249556644</v>
      </c>
      <c r="G256" s="18">
        <v>3.1376150277883998</v>
      </c>
      <c r="H256" s="21">
        <v>36007748.191418603</v>
      </c>
      <c r="I256" s="21">
        <v>2415938.0208351901</v>
      </c>
      <c r="J256">
        <f>560*(1+2.2*10^(-5)*H256/(G256*1000)/((D256-E256)*1000))</f>
        <v>564.07694079855958</v>
      </c>
      <c r="K256">
        <f>(J256*(D256-E256)*1000)^(1/2)</f>
        <v>139.86384966548206</v>
      </c>
      <c r="L256">
        <f>(D256+E256)/2*1000</f>
        <v>173.67048442465449</v>
      </c>
      <c r="M256">
        <f>0.8049-0.3393*F256+(0.2488+0.0393*F256+0.0732*F256*F256)*K256/L256</f>
        <v>0.95138267861190384</v>
      </c>
      <c r="N256">
        <f>H256/1000/(M256*G256*K256)*10^6</f>
        <v>86245330.051683992</v>
      </c>
      <c r="O256">
        <f t="shared" si="3"/>
        <v>18.272706468081584</v>
      </c>
      <c r="P256">
        <f>Q256*B256*1000/K256</f>
        <v>3.3609978734697417</v>
      </c>
      <c r="Q256">
        <f>LN(1/(1-F256))</f>
        <v>0.20023698343137764</v>
      </c>
    </row>
    <row r="257" spans="1:17" ht="15.6" x14ac:dyDescent="0.25">
      <c r="A257" s="18">
        <v>4</v>
      </c>
      <c r="B257" s="19">
        <v>2.6589025848946699</v>
      </c>
      <c r="C257" s="19">
        <v>1040.71528022967</v>
      </c>
      <c r="D257" s="20">
        <v>0.156330743133728</v>
      </c>
      <c r="E257" s="20">
        <v>0.124786127571146</v>
      </c>
      <c r="F257" s="18">
        <v>0.20165227710780301</v>
      </c>
      <c r="G257" s="18">
        <v>3.1401257610769702</v>
      </c>
      <c r="H257" s="21">
        <v>37475498.053766601</v>
      </c>
      <c r="I257" s="21">
        <v>2409422.1464976901</v>
      </c>
      <c r="J257">
        <f>560*(1+2.2*10^(-5)*H257/(G257*1000)/((D257-E257)*1000))</f>
        <v>564.66107230990076</v>
      </c>
      <c r="K257">
        <f>(J257*(D257-E257)*1000)^(1/2)</f>
        <v>133.46166659071486</v>
      </c>
      <c r="L257">
        <f>(D257+E257)/2*1000</f>
        <v>140.55843535243702</v>
      </c>
      <c r="M257">
        <f>0.8049-0.3393*F257+(0.2488+0.0393*F257+0.0732*F257*F257)*K257/L257</f>
        <v>0.98306861520708455</v>
      </c>
      <c r="N257">
        <f>H257/1000/(M257*G257*K257)*10^6</f>
        <v>90961999.121350899</v>
      </c>
      <c r="O257">
        <f t="shared" si="3"/>
        <v>18.325952385192206</v>
      </c>
      <c r="P257">
        <f>Q257*B257*1000/K257</f>
        <v>4.4867879619050006</v>
      </c>
      <c r="Q257">
        <f>LN(1/(1-F257))</f>
        <v>0.22521103346805002</v>
      </c>
    </row>
    <row r="258" spans="1:17" ht="15.6" x14ac:dyDescent="0.25">
      <c r="A258" s="18">
        <v>5</v>
      </c>
      <c r="B258" s="19">
        <v>3.07113804428533</v>
      </c>
      <c r="C258" s="19">
        <v>1047.5188440319901</v>
      </c>
      <c r="D258" s="20">
        <v>0.124786127571146</v>
      </c>
      <c r="E258" s="20">
        <v>9.6509828341605999E-2</v>
      </c>
      <c r="F258" s="18">
        <v>0.226416654751596</v>
      </c>
      <c r="G258" s="18">
        <v>3.1422120031744201</v>
      </c>
      <c r="H258" s="21">
        <v>39947742.4411337</v>
      </c>
      <c r="I258" s="21">
        <v>2329980.72797168</v>
      </c>
      <c r="J258">
        <f>560*(1+2.2*10^(-5)*H258/(G258*1000)/((D258-E258)*1000))</f>
        <v>565.53917258595015</v>
      </c>
      <c r="K258">
        <f>(J258*(D258-E258)*1000)^(1/2)</f>
        <v>126.4569289128389</v>
      </c>
      <c r="L258">
        <f>(D258+E258)/2*1000</f>
        <v>110.647977956376</v>
      </c>
      <c r="M258">
        <f>0.8049-0.3393*F258+(0.2488+0.0393*F258+0.0732*F258*F258)*K258/L258</f>
        <v>1.0268826251622745</v>
      </c>
      <c r="N258">
        <f>H258/1000/(M258*G258*K258)*10^6</f>
        <v>97902396.25607425</v>
      </c>
      <c r="O258">
        <f t="shared" si="3"/>
        <v>18.399481583769877</v>
      </c>
      <c r="P258">
        <f>Q258*B258*1000/K258</f>
        <v>6.2347574783717477</v>
      </c>
      <c r="Q258">
        <f>LN(1/(1-F258))</f>
        <v>0.25672186396776514</v>
      </c>
    </row>
    <row r="259" spans="1:17" ht="15.6" x14ac:dyDescent="0.25">
      <c r="A259" s="18">
        <v>6</v>
      </c>
      <c r="B259" s="19">
        <v>3.5498561955726902</v>
      </c>
      <c r="C259" s="19">
        <v>1057.0062041234301</v>
      </c>
      <c r="D259" s="20">
        <v>9.6509828341605999E-2</v>
      </c>
      <c r="E259" s="20">
        <v>7.5793643754863402E-2</v>
      </c>
      <c r="F259" s="18">
        <v>0.21443143976502599</v>
      </c>
      <c r="G259" s="18">
        <v>3.1439001800714199</v>
      </c>
      <c r="H259" s="21">
        <v>36995373.802407503</v>
      </c>
      <c r="I259" s="21">
        <v>1783880.7185088301</v>
      </c>
      <c r="J259">
        <f>560*(1+2.2*10^(-5)*H259/(G259*1000)/((D259-E259)*1000))</f>
        <v>566.99809134569364</v>
      </c>
      <c r="K259">
        <f>(J259*(D259-E259)*1000)^(1/2)</f>
        <v>108.37913600249878</v>
      </c>
      <c r="L259">
        <f>(D259+E259)/2*1000</f>
        <v>86.151736048234696</v>
      </c>
      <c r="M259">
        <f>0.8049-0.3393*F259+(0.2488+0.0393*F259+0.0732*F259*F259)*K259/L259</f>
        <v>1.0599701100838959</v>
      </c>
      <c r="N259">
        <f>H259/1000/(M259*G259*K259)*10^6</f>
        <v>102432876.31580923</v>
      </c>
      <c r="O259">
        <f t="shared" ref="O259:O322" si="4">LN(N259)</f>
        <v>18.444718276813237</v>
      </c>
      <c r="P259">
        <f>Q259*B259*1000/K259</f>
        <v>7.905110722706719</v>
      </c>
      <c r="Q259">
        <f>LN(1/(1-F259))</f>
        <v>0.24134754281020265</v>
      </c>
    </row>
    <row r="260" spans="1:17" ht="15.6" x14ac:dyDescent="0.25">
      <c r="A260" s="18">
        <v>7</v>
      </c>
      <c r="B260" s="19">
        <v>4.0820771886304401</v>
      </c>
      <c r="C260" s="19">
        <v>1071.9306656296901</v>
      </c>
      <c r="D260" s="20">
        <v>7.5793643754863402E-2</v>
      </c>
      <c r="E260" s="20">
        <v>6.0794355266123805E-2</v>
      </c>
      <c r="F260" s="18">
        <v>0.19763563516843799</v>
      </c>
      <c r="G260" s="18">
        <v>3.14501236410708</v>
      </c>
      <c r="H260" s="21">
        <v>33610791.458891802</v>
      </c>
      <c r="I260" s="21">
        <v>1335946.8829633801</v>
      </c>
      <c r="J260">
        <f>560*(1+2.2*10^(-5)*H260/(G260*1000)/((D260-E260)*1000))</f>
        <v>568.77801728585996</v>
      </c>
      <c r="K260">
        <f>(J260*(D260-E260)*1000)^(1/2)</f>
        <v>92.364850280417457</v>
      </c>
      <c r="L260">
        <f>(D260+E260)/2*1000</f>
        <v>68.293999510493606</v>
      </c>
      <c r="M260">
        <f>0.8049-0.3393*F260+(0.2488+0.0393*F260+0.0732*F260*F260)*K260/L260</f>
        <v>1.0887056713649779</v>
      </c>
      <c r="N260">
        <f>H260/1000/(M260*G260*K260)*10^6</f>
        <v>106276970.54482412</v>
      </c>
      <c r="O260">
        <f t="shared" si="4"/>
        <v>18.481559173978646</v>
      </c>
      <c r="P260">
        <f>Q260*B260*1000/K260</f>
        <v>9.7314356170442355</v>
      </c>
      <c r="Q260">
        <f>LN(1/(1-F260))</f>
        <v>0.22019245404895921</v>
      </c>
    </row>
    <row r="261" spans="1:17" ht="15.6" x14ac:dyDescent="0.25">
      <c r="A261" s="18">
        <v>8</v>
      </c>
      <c r="B261" s="19">
        <v>4.4455157012933704</v>
      </c>
      <c r="C261" s="19">
        <v>1078.3200073824901</v>
      </c>
      <c r="D261" s="20">
        <v>6.0794355266123805E-2</v>
      </c>
      <c r="E261" s="20">
        <v>5.0012599737637699E-2</v>
      </c>
      <c r="F261" s="18">
        <v>0.177056731799969</v>
      </c>
      <c r="G261" s="18">
        <v>3.14574237872846</v>
      </c>
      <c r="H261" s="21">
        <v>30044655.497994699</v>
      </c>
      <c r="I261" s="21">
        <v>991828.62184142903</v>
      </c>
      <c r="J261">
        <f>560*(1+2.2*10^(-5)*H261/(G261*1000)/((D261-E261)*1000))</f>
        <v>570.91353142142634</v>
      </c>
      <c r="K261">
        <f>(J261*(D261-E261)*1000)^(1/2)</f>
        <v>78.456676731113774</v>
      </c>
      <c r="L261">
        <f>(D261+E261)/2*1000</f>
        <v>55.403477501880751</v>
      </c>
      <c r="M261">
        <f>0.8049-0.3393*F261+(0.2488+0.0393*F261+0.0732*F261*F261)*K261/L261</f>
        <v>1.1102527467489816</v>
      </c>
      <c r="N261">
        <f>H261/1000/(M261*G261*K261)*10^6</f>
        <v>109645878.33682095</v>
      </c>
      <c r="O261">
        <f t="shared" si="4"/>
        <v>18.512766442854197</v>
      </c>
      <c r="P261">
        <f>Q261*B261*1000/K261</f>
        <v>11.041620041453447</v>
      </c>
      <c r="Q261">
        <f>LN(1/(1-F261))</f>
        <v>0.19486801360932404</v>
      </c>
    </row>
    <row r="262" spans="1:17" ht="15.6" x14ac:dyDescent="0.25">
      <c r="A262" s="18">
        <v>9</v>
      </c>
      <c r="B262" s="19">
        <v>5.1946214843498497</v>
      </c>
      <c r="C262" s="19">
        <v>892.19142630066096</v>
      </c>
      <c r="D262" s="20">
        <v>5.0012599737637699E-2</v>
      </c>
      <c r="E262" s="20">
        <v>3.89127056517551E-2</v>
      </c>
      <c r="F262" s="18">
        <v>0.221499066981071</v>
      </c>
      <c r="G262" s="18">
        <v>3.1462228726628099</v>
      </c>
      <c r="H262" s="21">
        <v>37281478.640734702</v>
      </c>
      <c r="I262" s="21">
        <v>1222937.7937789501</v>
      </c>
      <c r="J262">
        <f>560*(1+2.2*10^(-5)*H262/(G262*1000)/((D262-E262)*1000))</f>
        <v>573.15211258369459</v>
      </c>
      <c r="K262">
        <f>(J262*(D262-E262)*1000)^(1/2)</f>
        <v>79.761693467346021</v>
      </c>
      <c r="L262">
        <f>(D262+E262)/2*1000</f>
        <v>44.462652694696402</v>
      </c>
      <c r="M262">
        <f>0.8049-0.3393*F262+(0.2488+0.0393*F262+0.0732*F262*F262)*K262/L262</f>
        <v>1.1981267379133711</v>
      </c>
      <c r="N262">
        <f>H262/1000/(M262*G262*K262)*10^6</f>
        <v>123995669.67254569</v>
      </c>
      <c r="O262">
        <f t="shared" si="4"/>
        <v>18.635757200963926</v>
      </c>
      <c r="P262">
        <f>Q262*B262*1000/K262</f>
        <v>16.30677217737691</v>
      </c>
      <c r="Q262">
        <f>LN(1/(1-F262))</f>
        <v>0.2503850892259134</v>
      </c>
    </row>
    <row r="263" spans="1:17" ht="15.6" x14ac:dyDescent="0.25">
      <c r="A263" s="18">
        <v>10</v>
      </c>
      <c r="B263" s="19">
        <v>5.7605829982931702</v>
      </c>
      <c r="C263" s="19">
        <v>895.61093011911896</v>
      </c>
      <c r="D263" s="20">
        <v>3.89127056517551E-2</v>
      </c>
      <c r="E263" s="20">
        <v>3.1249293387999099E-2</v>
      </c>
      <c r="F263" s="18">
        <v>0.19643375499672</v>
      </c>
      <c r="G263" s="18">
        <v>3.14667391321075</v>
      </c>
      <c r="H263" s="21">
        <v>58018777.854201898</v>
      </c>
      <c r="I263" s="21">
        <v>1596085.2139119301</v>
      </c>
      <c r="J263">
        <f>560*(1+2.2*10^(-5)*H263/(G263*1000)/((D263-E263)*1000))</f>
        <v>589.64185337940785</v>
      </c>
      <c r="K263">
        <f>(J263*(D263-E263)*1000)^(1/2)</f>
        <v>67.22104291374518</v>
      </c>
      <c r="L263">
        <f>(D263+E263)/2*1000</f>
        <v>35.080999519877103</v>
      </c>
      <c r="M263">
        <f>0.8049-0.3393*F263+(0.2488+0.0393*F263+0.0732*F263*F263)*K263/L263</f>
        <v>1.2351970480885335</v>
      </c>
      <c r="N263">
        <f>H263/1000/(M263*G263*K263)*10^6</f>
        <v>222062561.61637476</v>
      </c>
      <c r="O263">
        <f t="shared" si="4"/>
        <v>19.218469709218603</v>
      </c>
      <c r="P263">
        <f>Q263*B263*1000/K263</f>
        <v>18.741370232858706</v>
      </c>
      <c r="Q263">
        <f>LN(1/(1-F263))</f>
        <v>0.21869565164821994</v>
      </c>
    </row>
    <row r="264" spans="1:17" ht="15.6" x14ac:dyDescent="0.25">
      <c r="A264" s="18">
        <v>11</v>
      </c>
      <c r="B264" s="19">
        <v>6.2618385487272903</v>
      </c>
      <c r="C264" s="19">
        <v>891.56468266102797</v>
      </c>
      <c r="D264" s="20">
        <v>3.1249293387999099E-2</v>
      </c>
      <c r="E264" s="20">
        <v>2.61603001221484E-2</v>
      </c>
      <c r="F264" s="18">
        <v>0.16233199271403101</v>
      </c>
      <c r="G264" s="18">
        <v>3.1469565961438599</v>
      </c>
      <c r="H264" s="21">
        <v>47843005.780824699</v>
      </c>
      <c r="I264" s="21">
        <v>1039385.1500768</v>
      </c>
      <c r="J264">
        <f>560*(1+2.2*10^(-5)*H264/(G264*1000)/((D264-E264)*1000))</f>
        <v>596.80497570686782</v>
      </c>
      <c r="K264">
        <f>(J264*(D264-E264)*1000)^(1/2)</f>
        <v>55.110221396746724</v>
      </c>
      <c r="L264">
        <f>(D264+E264)/2*1000</f>
        <v>28.704796755073751</v>
      </c>
      <c r="M264">
        <f>0.8049-0.3393*F264+(0.2488+0.0393*F264+0.0732*F264*F264)*K264/L264</f>
        <v>1.2434424808178846</v>
      </c>
      <c r="N264">
        <f>H264/1000/(M264*G264*K264)*10^6</f>
        <v>221855320.0888606</v>
      </c>
      <c r="O264">
        <f t="shared" si="4"/>
        <v>19.217536016068987</v>
      </c>
      <c r="P264">
        <f>Q264*B264*1000/K264</f>
        <v>20.12659194919453</v>
      </c>
      <c r="Q264">
        <f>LN(1/(1-F264))</f>
        <v>0.17713342968696152</v>
      </c>
    </row>
    <row r="265" spans="1:17" ht="15.6" x14ac:dyDescent="0.25">
      <c r="A265" s="18">
        <v>12</v>
      </c>
      <c r="B265" s="19">
        <v>7</v>
      </c>
      <c r="C265" s="19">
        <v>876.27394962405003</v>
      </c>
      <c r="D265" s="20">
        <v>2.61603001221484E-2</v>
      </c>
      <c r="E265" s="20">
        <v>2.24306298848213E-2</v>
      </c>
      <c r="F265" s="18">
        <v>0.142026946378325</v>
      </c>
      <c r="G265" s="18">
        <v>3.1471294287920002</v>
      </c>
      <c r="H265" s="21">
        <v>43087746.836618401</v>
      </c>
      <c r="I265" s="21">
        <v>810619.38878032705</v>
      </c>
      <c r="J265">
        <f>560*(1+2.2*10^(-5)*H265/(G265*1000)/((D265-E265)*1000))</f>
        <v>605.22509139730369</v>
      </c>
      <c r="K265">
        <f>(J265*(D265-E265)*1000)^(1/2)</f>
        <v>47.510946215247046</v>
      </c>
      <c r="L265">
        <f>(D265+E265)/2*1000</f>
        <v>24.29546500348485</v>
      </c>
      <c r="M265">
        <f>0.8049-0.3393*F265+(0.2488+0.0393*F265+0.0732*F265*F265)*K265/L265</f>
        <v>1.257053276616698</v>
      </c>
      <c r="N265">
        <f>H265/1000/(M265*G265*K265)*10^6</f>
        <v>229240747.589847</v>
      </c>
      <c r="O265">
        <f t="shared" si="4"/>
        <v>19.250283308809163</v>
      </c>
      <c r="P265">
        <f>Q265*B265*1000/K265</f>
        <v>22.569074867525522</v>
      </c>
      <c r="Q265">
        <f>LN(1/(1-F265))</f>
        <v>0.15318258602269844</v>
      </c>
    </row>
    <row r="266" spans="1:17" ht="15.6" x14ac:dyDescent="0.25">
      <c r="A266" s="18">
        <v>13</v>
      </c>
      <c r="B266" s="19">
        <v>7</v>
      </c>
      <c r="C266" s="19">
        <v>855.39580761408695</v>
      </c>
      <c r="D266" s="20">
        <v>2.24306298848213E-2</v>
      </c>
      <c r="E266" s="20">
        <v>1.9718359618926703E-2</v>
      </c>
      <c r="F266" s="18">
        <v>0.120381466464097</v>
      </c>
      <c r="G266" s="18">
        <v>3.1472489346188199</v>
      </c>
      <c r="H266" s="21">
        <v>38476325.756335601</v>
      </c>
      <c r="I266" s="21">
        <v>619468.64023428794</v>
      </c>
      <c r="J266">
        <f>560*(1+2.2*10^(-5)*H266/(G266*1000)/((D266-E266)*1000))</f>
        <v>615.53160715900071</v>
      </c>
      <c r="K266">
        <f>(J266*(D266-E266)*1000)^(1/2)</f>
        <v>40.859369498508805</v>
      </c>
      <c r="L266">
        <f>(D266+E266)/2*1000</f>
        <v>21.074494751873999</v>
      </c>
      <c r="M266">
        <f>0.8049-0.3393*F266+(0.2488+0.0393*F266+0.0732*F266*F266)*K266/L266</f>
        <v>1.2576587991155037</v>
      </c>
      <c r="N266">
        <f>H266/1000/(M266*G266*K266)*10^6</f>
        <v>237907428.81473312</v>
      </c>
      <c r="O266">
        <f t="shared" si="4"/>
        <v>19.287392201413358</v>
      </c>
      <c r="P266">
        <f>Q266*B266*1000/K266</f>
        <v>21.974608560744727</v>
      </c>
      <c r="Q266">
        <f>LN(1/(1-F266))</f>
        <v>0.1282669501097948</v>
      </c>
    </row>
    <row r="267" spans="1:17" ht="15.6" x14ac:dyDescent="0.25">
      <c r="A267" s="5" t="s">
        <v>11</v>
      </c>
      <c r="B267" s="14">
        <v>2.12820053218412</v>
      </c>
      <c r="C267" s="14">
        <v>1050.34584926046</v>
      </c>
      <c r="D267" s="15">
        <v>0.25</v>
      </c>
      <c r="E267" s="15">
        <v>0.226320991643717</v>
      </c>
      <c r="F267" s="16">
        <v>9.4678162160267906E-2</v>
      </c>
      <c r="G267" s="16">
        <v>4.05</v>
      </c>
      <c r="H267" s="17">
        <v>42308093.5327911</v>
      </c>
      <c r="I267" s="17">
        <v>2489944.1058748499</v>
      </c>
      <c r="J267">
        <f>560*(1+2.2*10^(-5)*H267/(G267*1000)/((D267-E267)*1000))</f>
        <v>565.43520125277189</v>
      </c>
      <c r="K267">
        <f>(J267*(D267-E267)*1000)^(1/2)</f>
        <v>115.71060822327807</v>
      </c>
      <c r="L267">
        <f>(D267+E267)/2*1000</f>
        <v>238.16049582185849</v>
      </c>
      <c r="M267">
        <f>0.8049-0.3393*F267+(0.2488+0.0393*F267+0.0732*F267*F267)*K267/L267</f>
        <v>0.89578210367804734</v>
      </c>
      <c r="N267">
        <f>H267/1000/(M267*G267*K267)*10^6</f>
        <v>100784297.85024635</v>
      </c>
      <c r="O267">
        <f t="shared" si="4"/>
        <v>18.428493126172135</v>
      </c>
      <c r="P267">
        <f>Q267*B267*1000/K267</f>
        <v>1.8294000325289099</v>
      </c>
      <c r="Q267">
        <f>LN(1/(1-F267))</f>
        <v>9.9464776578343336E-2</v>
      </c>
    </row>
    <row r="268" spans="1:17" ht="15.6" x14ac:dyDescent="0.25">
      <c r="A268" s="18">
        <v>1</v>
      </c>
      <c r="B268" s="19">
        <v>2.0739895576160499</v>
      </c>
      <c r="C268" s="19">
        <v>1009.56301769084</v>
      </c>
      <c r="D268" s="20">
        <v>0.226320991643717</v>
      </c>
      <c r="E268" s="20">
        <v>0.206619925484401</v>
      </c>
      <c r="F268" s="18">
        <v>8.7010775883874097E-2</v>
      </c>
      <c r="G268" s="18">
        <v>4.0517590461171498</v>
      </c>
      <c r="H268" s="21">
        <v>35908651.948469102</v>
      </c>
      <c r="I268" s="21">
        <v>1934178.1559019401</v>
      </c>
      <c r="J268">
        <f>560*(1+2.2*10^(-5)*H268/(G268*1000)/((D268-E268)*1000))</f>
        <v>565.54212694779699</v>
      </c>
      <c r="K268">
        <f>(J268*(D268-E268)*1000)^(1/2)</f>
        <v>105.55464394747791</v>
      </c>
      <c r="L268">
        <f>(D268+E268)/2*1000</f>
        <v>216.47045856405899</v>
      </c>
      <c r="M268">
        <f>0.8049-0.3393*F268+(0.2488+0.0393*F268+0.0732*F268*F268)*K268/L268</f>
        <v>0.89863396569459031</v>
      </c>
      <c r="N268">
        <f>H268/1000/(M268*G268*K268)*10^6</f>
        <v>93431929.205119625</v>
      </c>
      <c r="O268">
        <f t="shared" si="4"/>
        <v>18.352743699224689</v>
      </c>
      <c r="P268">
        <f>Q268*B268*1000/K268</f>
        <v>1.7886258112251616</v>
      </c>
      <c r="Q268">
        <f>LN(1/(1-F268))</f>
        <v>9.1031201177384238E-2</v>
      </c>
    </row>
    <row r="269" spans="1:17" ht="15.6" x14ac:dyDescent="0.25">
      <c r="A269" s="18">
        <v>2</v>
      </c>
      <c r="B269" s="19">
        <v>1.9356330472463901</v>
      </c>
      <c r="C269" s="19">
        <v>1006.08478222673</v>
      </c>
      <c r="D269" s="20">
        <v>0.206619925484401</v>
      </c>
      <c r="E269" s="20">
        <v>0.19040387235009501</v>
      </c>
      <c r="F269" s="18">
        <v>7.8444557757591002E-2</v>
      </c>
      <c r="G269" s="18">
        <v>4.0533207331199304</v>
      </c>
      <c r="H269" s="21">
        <v>33659115.322620101</v>
      </c>
      <c r="I269" s="21">
        <v>1721735.2235139001</v>
      </c>
      <c r="J269">
        <f>560*(1+2.2*10^(-5)*H269/(G269*1000)/((D269-E269)*1000))</f>
        <v>566.30895276671367</v>
      </c>
      <c r="K269">
        <f>(J269*(D269-E269)*1000)^(1/2)</f>
        <v>95.82951564365861</v>
      </c>
      <c r="L269">
        <f>(D269+E269)/2*1000</f>
        <v>198.51189891724803</v>
      </c>
      <c r="M269">
        <f>0.8049-0.3393*F269+(0.2488+0.0393*F269+0.0732*F269*F269)*K269/L269</f>
        <v>0.9000949934957494</v>
      </c>
      <c r="N269">
        <f>H269/1000/(M269*G269*K269)*10^6</f>
        <v>96272907.444532588</v>
      </c>
      <c r="O269">
        <f t="shared" si="4"/>
        <v>18.382697502238514</v>
      </c>
      <c r="P269">
        <f>Q269*B269*1000/K269</f>
        <v>1.6500802387285674</v>
      </c>
      <c r="Q269">
        <f>LN(1/(1-F269))</f>
        <v>8.1692338470600104E-2</v>
      </c>
    </row>
    <row r="270" spans="1:17" ht="15.6" x14ac:dyDescent="0.25">
      <c r="A270" s="18">
        <v>3</v>
      </c>
      <c r="B270" s="19">
        <v>2.85753910882109</v>
      </c>
      <c r="C270" s="19">
        <v>1008.27690078608</v>
      </c>
      <c r="D270" s="20">
        <v>0.19072730476806099</v>
      </c>
      <c r="E270" s="20">
        <v>0.15607090819241901</v>
      </c>
      <c r="F270" s="18">
        <v>0.181611308810156</v>
      </c>
      <c r="G270" s="18">
        <v>3.1426155801579498</v>
      </c>
      <c r="H270" s="21">
        <v>36992685.991015203</v>
      </c>
      <c r="I270" s="21">
        <v>2416799.3495995798</v>
      </c>
      <c r="J270">
        <f>560*(1+2.2*10^(-5)*H270/(G270*1000)/((D270-E270)*1000))</f>
        <v>564.18458033628156</v>
      </c>
      <c r="K270">
        <f>(J270*(D270-E270)*1000)^(1/2)</f>
        <v>139.8306281112844</v>
      </c>
      <c r="L270">
        <f>(D270+E270)/2*1000</f>
        <v>173.39910648023999</v>
      </c>
      <c r="M270">
        <f>0.8049-0.3393*F270+(0.2488+0.0393*F270+0.0732*F270*F270)*K270/L270</f>
        <v>0.95161642503699395</v>
      </c>
      <c r="N270">
        <f>H270/1000/(M270*G270*K270)*10^6</f>
        <v>88462736.33043085</v>
      </c>
      <c r="O270">
        <f t="shared" si="4"/>
        <v>18.298091962894961</v>
      </c>
      <c r="P270">
        <f>Q270*B270*1000/K270</f>
        <v>4.0956830808139211</v>
      </c>
      <c r="Q270">
        <f>LN(1/(1-F270))</f>
        <v>0.20041788263442026</v>
      </c>
    </row>
    <row r="271" spans="1:17" ht="15.6" x14ac:dyDescent="0.25">
      <c r="A271" s="18">
        <v>4</v>
      </c>
      <c r="B271" s="19">
        <v>3.33958664839788</v>
      </c>
      <c r="C271" s="19">
        <v>1011.60750226903</v>
      </c>
      <c r="D271" s="20">
        <v>0.15607090819241901</v>
      </c>
      <c r="E271" s="20">
        <v>0.12541047316305001</v>
      </c>
      <c r="F271" s="18">
        <v>0.19632616205056699</v>
      </c>
      <c r="G271" s="18">
        <v>3.1451212525812702</v>
      </c>
      <c r="H271" s="21">
        <v>38686097.305399299</v>
      </c>
      <c r="I271" s="21">
        <v>2417923.3333737701</v>
      </c>
      <c r="J271">
        <f>560*(1+2.2*10^(-5)*H271/(G271*1000)/((D271-E271)*1000))</f>
        <v>564.94253691628251</v>
      </c>
      <c r="K271">
        <f>(J271*(D271-E271)*1000)^(1/2)</f>
        <v>131.61072885007732</v>
      </c>
      <c r="L271">
        <f>(D271+E271)/2*1000</f>
        <v>140.74069067773451</v>
      </c>
      <c r="M271">
        <f>0.8049-0.3393*F271+(0.2488+0.0393*F271+0.0732*F271*F271)*K271/L271</f>
        <v>0.98080016722726004</v>
      </c>
      <c r="N271">
        <f>H271/1000/(M271*G271*K271)*10^6</f>
        <v>95289643.271669611</v>
      </c>
      <c r="O271">
        <f t="shared" si="4"/>
        <v>18.372431687710161</v>
      </c>
      <c r="P271">
        <f>Q271*B271*1000/K271</f>
        <v>5.5459457065140665</v>
      </c>
      <c r="Q271">
        <f>LN(1/(1-F271))</f>
        <v>0.2185617663034542</v>
      </c>
    </row>
    <row r="272" spans="1:17" ht="15.6" x14ac:dyDescent="0.25">
      <c r="A272" s="18">
        <v>5</v>
      </c>
      <c r="B272" s="19">
        <v>3.8017302097443801</v>
      </c>
      <c r="C272" s="19">
        <v>1016.50209302244</v>
      </c>
      <c r="D272" s="20">
        <v>0.12541047316305001</v>
      </c>
      <c r="E272" s="20">
        <v>9.7609537089531406E-2</v>
      </c>
      <c r="F272" s="18">
        <v>0.221502918225816</v>
      </c>
      <c r="G272" s="18">
        <v>3.1471486379226299</v>
      </c>
      <c r="H272" s="21">
        <v>41595696.9680553</v>
      </c>
      <c r="I272" s="21">
        <v>2426628.8011892899</v>
      </c>
      <c r="J272">
        <f>560*(1+2.2*10^(-5)*H272/(G272*1000)/((D272-E272)*1000))</f>
        <v>565.85709731027396</v>
      </c>
      <c r="K272">
        <f>(J272*(D272-E272)*1000)^(1/2)</f>
        <v>125.42470645399065</v>
      </c>
      <c r="L272">
        <f>(D272+E272)/2*1000</f>
        <v>111.51000512629071</v>
      </c>
      <c r="M272">
        <f>0.8049-0.3393*F272+(0.2488+0.0393*F272+0.0732*F272*F272)*K272/L272</f>
        <v>1.0234213297969887</v>
      </c>
      <c r="N272">
        <f>H272/1000/(M272*G272*K272)*10^6</f>
        <v>102965941.12107551</v>
      </c>
      <c r="O272">
        <f t="shared" si="4"/>
        <v>18.449908822783527</v>
      </c>
      <c r="P272">
        <f>Q272*B272*1000/K272</f>
        <v>7.5895363194477721</v>
      </c>
      <c r="Q272">
        <f>LN(1/(1-F272))</f>
        <v>0.25039003623895817</v>
      </c>
    </row>
    <row r="273" spans="1:17" ht="15.6" x14ac:dyDescent="0.25">
      <c r="A273" s="18">
        <v>6</v>
      </c>
      <c r="B273" s="19">
        <v>4.3543461063167301</v>
      </c>
      <c r="C273" s="19">
        <v>1027.28536607453</v>
      </c>
      <c r="D273" s="20">
        <v>9.7609537089531406E-2</v>
      </c>
      <c r="E273" s="20">
        <v>7.6413588970369109E-2</v>
      </c>
      <c r="F273" s="18">
        <v>0.216928139775551</v>
      </c>
      <c r="G273" s="18">
        <v>3.1488132361546599</v>
      </c>
      <c r="H273" s="21">
        <v>39645361.432566702</v>
      </c>
      <c r="I273" s="21">
        <v>1933152.3939338699</v>
      </c>
      <c r="J273">
        <f>560*(1+2.2*10^(-5)*H273/(G273*1000)/((D273-E273)*1000))</f>
        <v>567.31818424422227</v>
      </c>
      <c r="K273">
        <f>(J273*(D273-E273)*1000)^(1/2)</f>
        <v>109.657862464567</v>
      </c>
      <c r="L273">
        <f>(D273+E273)/2*1000</f>
        <v>87.011563029950253</v>
      </c>
      <c r="M273">
        <f>0.8049-0.3393*F273+(0.2488+0.0393*F273+0.0732*F273*F273)*K273/L273</f>
        <v>1.0599361747118103</v>
      </c>
      <c r="N273">
        <f>H273/1000/(M273*G273*K273)*10^6</f>
        <v>108324324.28921339</v>
      </c>
      <c r="O273">
        <f t="shared" si="4"/>
        <v>18.500640287760621</v>
      </c>
      <c r="P273">
        <f>Q273*B273*1000/K273</f>
        <v>9.7099447667135905</v>
      </c>
      <c r="Q273">
        <f>LN(1/(1-F273))</f>
        <v>0.24453081169229654</v>
      </c>
    </row>
    <row r="274" spans="1:17" ht="15.6" x14ac:dyDescent="0.25">
      <c r="A274" s="18">
        <v>7</v>
      </c>
      <c r="B274" s="19">
        <v>4.7639885659621299</v>
      </c>
      <c r="C274" s="19">
        <v>1047.3190408435801</v>
      </c>
      <c r="D274" s="20">
        <v>7.6413588970369109E-2</v>
      </c>
      <c r="E274" s="20">
        <v>6.1131898453891206E-2</v>
      </c>
      <c r="F274" s="18">
        <v>0.199725182443029</v>
      </c>
      <c r="G274" s="18">
        <v>3.1499553272643999</v>
      </c>
      <c r="H274" s="21">
        <v>35344792.007767998</v>
      </c>
      <c r="I274" s="21">
        <v>1415389.74979973</v>
      </c>
      <c r="J274">
        <f>560*(1+2.2*10^(-5)*H274/(G274*1000)/((D274-E274)*1000))</f>
        <v>569.04607831695034</v>
      </c>
      <c r="K274">
        <f>(J274*(D274-E274)*1000)^(1/2)</f>
        <v>93.252271063256586</v>
      </c>
      <c r="L274">
        <f>(D274+E274)/2*1000</f>
        <v>68.772743712130165</v>
      </c>
      <c r="M274">
        <f>0.8049-0.3393*F274+(0.2488+0.0393*F274+0.0732*F274*F274)*K274/L274</f>
        <v>1.0890955525421906</v>
      </c>
      <c r="N274">
        <f>H274/1000/(M274*G274*K274)*10^6</f>
        <v>110483044.61278197</v>
      </c>
      <c r="O274">
        <f t="shared" si="4"/>
        <v>18.520372624730328</v>
      </c>
      <c r="P274">
        <f>Q274*B274*1000/K274</f>
        <v>11.38221151432958</v>
      </c>
      <c r="Q274">
        <f>LN(1/(1-F274))</f>
        <v>0.22280008835815068</v>
      </c>
    </row>
    <row r="275" spans="1:17" ht="15.6" x14ac:dyDescent="0.25">
      <c r="A275" s="18">
        <v>9</v>
      </c>
      <c r="B275" s="19">
        <v>6.0161688999556802</v>
      </c>
      <c r="C275" s="19">
        <v>877.55409600612802</v>
      </c>
      <c r="D275" s="20">
        <v>0.05</v>
      </c>
      <c r="E275" s="20">
        <v>3.9286753694204299E-2</v>
      </c>
      <c r="F275" s="18">
        <v>0.21383725161268899</v>
      </c>
      <c r="G275" s="18">
        <v>3.1511973610734101</v>
      </c>
      <c r="H275" s="21">
        <v>60912388.643298902</v>
      </c>
      <c r="I275" s="21">
        <v>2008757.86678611</v>
      </c>
      <c r="J275">
        <f>560*(1+2.2*10^(-5)*H275/(G275*1000)/((D275-E275)*1000))</f>
        <v>582.2289855926731</v>
      </c>
      <c r="K275">
        <f>(J275*(D275-E275)*1000)^(1/2)</f>
        <v>78.978240858022943</v>
      </c>
      <c r="L275">
        <f>(D275+E275)/2*1000</f>
        <v>44.643376847102154</v>
      </c>
      <c r="M275">
        <f>0.8049-0.3393*F275+(0.2488+0.0393*F275+0.0732*F275*F275)*K275/L275</f>
        <v>1.193283664873152</v>
      </c>
      <c r="N275">
        <f>H275/1000/(M275*G275*K275)*10^6</f>
        <v>205106240.68816143</v>
      </c>
      <c r="O275">
        <f t="shared" si="4"/>
        <v>19.139038650118273</v>
      </c>
      <c r="P275">
        <f>Q275*B275*1000/K275</f>
        <v>18.327057897999218</v>
      </c>
      <c r="Q275">
        <f>LN(1/(1-F275))</f>
        <v>0.24059144896975496</v>
      </c>
    </row>
    <row r="276" spans="1:17" ht="15.6" x14ac:dyDescent="0.25">
      <c r="A276" s="18">
        <v>10</v>
      </c>
      <c r="B276" s="19">
        <v>6.62768860536635</v>
      </c>
      <c r="C276" s="19">
        <v>883.92130861924102</v>
      </c>
      <c r="D276" s="20">
        <v>3.9286753694204299E-2</v>
      </c>
      <c r="E276" s="20">
        <v>3.1670419191590603E-2</v>
      </c>
      <c r="F276" s="18">
        <v>0.19337299442716999</v>
      </c>
      <c r="G276" s="18">
        <v>3.1516329953930899</v>
      </c>
      <c r="H276" s="21">
        <v>56727298.245949402</v>
      </c>
      <c r="I276" s="21">
        <v>1548857.9807498499</v>
      </c>
      <c r="J276">
        <f>560*(1+2.2*10^(-5)*H276/(G276*1000)/((D276-E276)*1000))</f>
        <v>589.11529263429543</v>
      </c>
      <c r="K276">
        <f>(J276*(D276-E276)*1000)^(1/2)</f>
        <v>66.984320025719072</v>
      </c>
      <c r="L276">
        <f>(D276+E276)/2*1000</f>
        <v>35.478586442897445</v>
      </c>
      <c r="M276">
        <f>0.8049-0.3393*F276+(0.2488+0.0393*F276+0.0732*F276*F276)*K276/L276</f>
        <v>1.2285441675154121</v>
      </c>
      <c r="N276">
        <f>H276/1000/(M276*G276*K276)*10^6</f>
        <v>218722032.88497186</v>
      </c>
      <c r="O276">
        <f t="shared" si="4"/>
        <v>19.203312225359831</v>
      </c>
      <c r="P276">
        <f>Q276*B276*1000/K276</f>
        <v>21.262438138234405</v>
      </c>
      <c r="Q276">
        <f>LN(1/(1-F276))</f>
        <v>0.21489391635348584</v>
      </c>
    </row>
    <row r="277" spans="1:17" ht="15.6" x14ac:dyDescent="0.25">
      <c r="A277" s="18">
        <v>11</v>
      </c>
      <c r="B277" s="19">
        <v>7</v>
      </c>
      <c r="C277" s="19">
        <v>887.44883508028204</v>
      </c>
      <c r="D277" s="20">
        <v>3.1670419191590603E-2</v>
      </c>
      <c r="E277" s="20">
        <v>2.6401705479251098E-2</v>
      </c>
      <c r="F277" s="18">
        <v>0.16583708513780299</v>
      </c>
      <c r="G277" s="18">
        <v>3.1519150427035001</v>
      </c>
      <c r="H277" s="21">
        <v>50453721.535552703</v>
      </c>
      <c r="I277" s="21">
        <v>1114864.41370905</v>
      </c>
      <c r="J277">
        <f>560*(1+2.2*10^(-5)*H277/(G277*1000)/((D277-E277)*1000))</f>
        <v>597.4304294554114</v>
      </c>
      <c r="K277">
        <f>(J277*(D277-E277)*1000)^(1/2)</f>
        <v>56.104276983493918</v>
      </c>
      <c r="L277">
        <f>(D277+E277)/2*1000</f>
        <v>29.036062335420851</v>
      </c>
      <c r="M277">
        <f>0.8049-0.3393*F277+(0.2488+0.0393*F277+0.0732*F277*F277)*K277/L277</f>
        <v>1.2458526115507746</v>
      </c>
      <c r="N277">
        <f>H277/1000/(M277*G277*K277)*10^6</f>
        <v>229010853.91149852</v>
      </c>
      <c r="O277">
        <f t="shared" si="4"/>
        <v>19.249279957388755</v>
      </c>
      <c r="P277">
        <f>Q277*B277*1000/K277</f>
        <v>22.623691939639471</v>
      </c>
      <c r="Q277">
        <f>LN(1/(1-F277))</f>
        <v>0.18132655413868165</v>
      </c>
    </row>
    <row r="278" spans="1:17" ht="15.6" x14ac:dyDescent="0.25">
      <c r="A278" s="18">
        <v>12</v>
      </c>
      <c r="B278" s="19">
        <v>7</v>
      </c>
      <c r="C278" s="19">
        <v>876.49572313208705</v>
      </c>
      <c r="D278" s="20">
        <v>2.6401705479251098E-2</v>
      </c>
      <c r="E278" s="20">
        <v>2.2421581884051398E-2</v>
      </c>
      <c r="F278" s="18">
        <v>0.15018367773786701</v>
      </c>
      <c r="G278" s="18">
        <v>3.1520948156330699</v>
      </c>
      <c r="H278" s="21">
        <v>46123969.536929399</v>
      </c>
      <c r="I278" s="21">
        <v>858467.11494161398</v>
      </c>
      <c r="J278">
        <f>560*(1+2.2*10^(-5)*H278/(G278*1000)/((D278-E278)*1000))</f>
        <v>605.2940915229002</v>
      </c>
      <c r="K278">
        <f>(J278*(D278-E278)*1000)^(1/2)</f>
        <v>49.083044890320956</v>
      </c>
      <c r="L278">
        <f>(D278+E278)/2*1000</f>
        <v>24.411643681651245</v>
      </c>
      <c r="M278">
        <f>0.8049-0.3393*F278+(0.2488+0.0393*F278+0.0732*F278*F278)*K278/L278</f>
        <v>1.2693769711317335</v>
      </c>
      <c r="N278">
        <f>H278/1000/(M278*G278*K278)*10^6</f>
        <v>234857964.33917946</v>
      </c>
      <c r="O278">
        <f t="shared" si="4"/>
        <v>19.274491482313529</v>
      </c>
      <c r="P278">
        <f>Q278*B278*1000/K278</f>
        <v>23.208529802541236</v>
      </c>
      <c r="Q278">
        <f>LN(1/(1-F278))</f>
        <v>0.16273504430521191</v>
      </c>
    </row>
    <row r="279" spans="1:17" ht="15.6" x14ac:dyDescent="0.25">
      <c r="A279" s="18">
        <v>13</v>
      </c>
      <c r="B279" s="19">
        <v>7</v>
      </c>
      <c r="C279" s="19">
        <v>857.12798915886401</v>
      </c>
      <c r="D279" s="20">
        <v>2.2421581884051398E-2</v>
      </c>
      <c r="E279" s="20">
        <v>1.9720166939512201E-2</v>
      </c>
      <c r="F279" s="18">
        <v>0.119947833080597</v>
      </c>
      <c r="G279" s="18">
        <v>3.1522227636902</v>
      </c>
      <c r="H279" s="21">
        <v>39008704.696247697</v>
      </c>
      <c r="I279" s="21">
        <v>605748.83465839399</v>
      </c>
      <c r="J279">
        <f>560*(1+2.2*10^(-5)*H279/(G279*1000)/((D279-E279)*1000))</f>
        <v>616.43701537098354</v>
      </c>
      <c r="K279">
        <f>(J279*(D279-E279)*1000)^(1/2)</f>
        <v>40.80750134093379</v>
      </c>
      <c r="L279">
        <f>(D279+E279)/2*1000</f>
        <v>21.070874411781798</v>
      </c>
      <c r="M279">
        <f>0.8049-0.3393*F279+(0.2488+0.0393*F279+0.0732*F279*F279)*K279/L279</f>
        <v>1.257216257932078</v>
      </c>
      <c r="N279">
        <f>H279/1000/(M279*G279*K279)*10^6</f>
        <v>241209626.6803965</v>
      </c>
      <c r="O279">
        <f t="shared" si="4"/>
        <v>19.301176933631126</v>
      </c>
      <c r="P279">
        <f>Q279*B279*1000/K279</f>
        <v>21.917995940603362</v>
      </c>
      <c r="Q279">
        <f>LN(1/(1-F279))</f>
        <v>0.12777409267667902</v>
      </c>
    </row>
    <row r="280" spans="1:17" ht="15.6" x14ac:dyDescent="0.25">
      <c r="A280" s="5" t="s">
        <v>11</v>
      </c>
      <c r="B280" s="14">
        <v>2.1281877200712098</v>
      </c>
      <c r="C280" s="14">
        <v>1064.2537241524201</v>
      </c>
      <c r="D280" s="15">
        <v>0.25</v>
      </c>
      <c r="E280" s="15">
        <v>0.22635126039036099</v>
      </c>
      <c r="F280" s="16">
        <v>9.4557135584322299E-2</v>
      </c>
      <c r="G280" s="16">
        <v>4.05</v>
      </c>
      <c r="H280" s="17">
        <v>41545775.103947103</v>
      </c>
      <c r="I280" s="17">
        <v>2443927.6769891698</v>
      </c>
      <c r="J280">
        <f>560*(1+2.2*10^(-5)*H280/(G280*1000)/((D280-E280)*1000))</f>
        <v>565.34409969117712</v>
      </c>
      <c r="K280">
        <f>(J280*(D280-E280)*1000)^(1/2)</f>
        <v>115.62731253230115</v>
      </c>
      <c r="L280">
        <f>(D280+E280)/2*1000</f>
        <v>238.1756301951805</v>
      </c>
      <c r="M280">
        <f>0.8049-0.3393*F280+(0.2488+0.0393*F280+0.0732*F280*F280)*K280/L280</f>
        <v>0.895723686837958</v>
      </c>
      <c r="N280">
        <f>H280/1000/(M280*G280*K280)*10^6</f>
        <v>99046093.695227414</v>
      </c>
      <c r="O280">
        <f t="shared" si="4"/>
        <v>18.411095892625216</v>
      </c>
      <c r="P280">
        <f>Q280*B280*1000/K280</f>
        <v>1.8282465183480741</v>
      </c>
      <c r="Q280">
        <f>LN(1/(1-F280))</f>
        <v>9.9331102030816548E-2</v>
      </c>
    </row>
    <row r="281" spans="1:17" ht="15.6" x14ac:dyDescent="0.25">
      <c r="A281" s="18">
        <v>1</v>
      </c>
      <c r="B281" s="19">
        <v>2.0739874176510198</v>
      </c>
      <c r="C281" s="19">
        <v>1029.59966526281</v>
      </c>
      <c r="D281" s="20">
        <v>0.22635126039036099</v>
      </c>
      <c r="E281" s="20">
        <v>0.20664192083566399</v>
      </c>
      <c r="F281" s="18">
        <v>8.7035680528877002E-2</v>
      </c>
      <c r="G281" s="18">
        <v>4.0517568414361698</v>
      </c>
      <c r="H281" s="21">
        <v>35042817.010251202</v>
      </c>
      <c r="I281" s="21">
        <v>1897596.2694907601</v>
      </c>
      <c r="J281">
        <f>560*(1+2.2*10^(-5)*H281/(G281*1000)/((D281-E281)*1000))</f>
        <v>565.40622694689932</v>
      </c>
      <c r="K281">
        <f>(J281*(D281-E281)*1000)^(1/2)</f>
        <v>105.56411944044488</v>
      </c>
      <c r="L281">
        <f>(D281+E281)/2*1000</f>
        <v>216.4965906130125</v>
      </c>
      <c r="M281">
        <f>0.8049-0.3393*F281+(0.2488+0.0393*F281+0.0732*F281*F281)*K281/L281</f>
        <v>0.89862233314481255</v>
      </c>
      <c r="N281">
        <f>H281/1000/(M281*G281*K281)*10^6</f>
        <v>91172129.679690346</v>
      </c>
      <c r="O281">
        <f t="shared" si="4"/>
        <v>18.328259812723275</v>
      </c>
      <c r="P281">
        <f>Q281*B281*1000/K281</f>
        <v>1.7889993507344177</v>
      </c>
      <c r="Q281">
        <f>LN(1/(1-F281))</f>
        <v>9.105847968629481E-2</v>
      </c>
    </row>
    <row r="282" spans="1:17" ht="15.6" x14ac:dyDescent="0.25">
      <c r="A282" s="18">
        <v>2</v>
      </c>
      <c r="B282" s="19">
        <v>1.93530813249119</v>
      </c>
      <c r="C282" s="19">
        <v>1025.40434964529</v>
      </c>
      <c r="D282" s="20">
        <v>0.20664192083566399</v>
      </c>
      <c r="E282" s="20">
        <v>0.19043453189206899</v>
      </c>
      <c r="F282" s="18">
        <v>7.8394303768116805E-2</v>
      </c>
      <c r="G282" s="18">
        <v>4.0533190778227901</v>
      </c>
      <c r="H282" s="21">
        <v>33014171.533611301</v>
      </c>
      <c r="I282" s="21">
        <v>1678861.98565998</v>
      </c>
      <c r="J282">
        <f>560*(1+2.2*10^(-5)*H282/(G282*1000)/((D282-E282)*1000))</f>
        <v>566.19137720746892</v>
      </c>
      <c r="K282">
        <f>(J282*(D282-E282)*1000)^(1/2)</f>
        <v>95.793965712414035</v>
      </c>
      <c r="L282">
        <f>(D282+E282)/2*1000</f>
        <v>198.53822636386647</v>
      </c>
      <c r="M282">
        <f>0.8049-0.3393*F282+(0.2488+0.0393*F282+0.0732*F282*F282)*K282/L282</f>
        <v>0.90004947803375068</v>
      </c>
      <c r="N282">
        <f>H282/1000/(M282*G282*K282)*10^6</f>
        <v>94468076.703785405</v>
      </c>
      <c r="O282">
        <f t="shared" si="4"/>
        <v>18.363772522734067</v>
      </c>
      <c r="P282">
        <f>Q282*B282*1000/K282</f>
        <v>1.6493138482650964</v>
      </c>
      <c r="Q282">
        <f>LN(1/(1-F282))</f>
        <v>8.1637808252446584E-2</v>
      </c>
    </row>
    <row r="283" spans="1:17" ht="15.6" x14ac:dyDescent="0.25">
      <c r="A283" s="18">
        <v>3</v>
      </c>
      <c r="B283" s="19">
        <v>3.0035539544918302</v>
      </c>
      <c r="C283" s="19">
        <v>1025.15285142734</v>
      </c>
      <c r="D283" s="20">
        <v>0.19077450379063601</v>
      </c>
      <c r="E283" s="20">
        <v>0.154302944867175</v>
      </c>
      <c r="F283" s="18">
        <v>0.19107611650147599</v>
      </c>
      <c r="G283" s="18">
        <v>3.1418454868152499</v>
      </c>
      <c r="H283" s="21">
        <v>36906370.744304799</v>
      </c>
      <c r="I283" s="21">
        <v>2524317.7955584</v>
      </c>
      <c r="J283">
        <f>560*(1+2.2*10^(-5)*H283/(G283*1000)/((D283-E283)*1000))</f>
        <v>563.96801127915887</v>
      </c>
      <c r="K283">
        <f>(J283*(D283-E283)*1000)^(1/2)</f>
        <v>143.41824345010983</v>
      </c>
      <c r="L283">
        <f>(D283+E283)/2*1000</f>
        <v>172.53872432890549</v>
      </c>
      <c r="M283">
        <f>0.8049-0.3393*F283+(0.2488+0.0393*F283+0.0732*F283*F283)*K283/L283</f>
        <v>0.95533965803652732</v>
      </c>
      <c r="N283">
        <f>H283/1000/(M283*G283*K283)*10^6</f>
        <v>85734241.810147703</v>
      </c>
      <c r="O283">
        <f t="shared" si="4"/>
        <v>18.266762858144865</v>
      </c>
      <c r="P283">
        <f>Q283*B283*1000/K283</f>
        <v>4.4408923357993446</v>
      </c>
      <c r="Q283">
        <f>LN(1/(1-F283))</f>
        <v>0.21205045349656618</v>
      </c>
    </row>
    <row r="284" spans="1:17" ht="15.6" x14ac:dyDescent="0.25">
      <c r="A284" s="18">
        <v>4</v>
      </c>
      <c r="B284" s="19">
        <v>3.36655261968526</v>
      </c>
      <c r="C284" s="19">
        <v>1014.68700189355</v>
      </c>
      <c r="D284" s="20">
        <v>0.154302944867175</v>
      </c>
      <c r="E284" s="20">
        <v>0.122424698160953</v>
      </c>
      <c r="F284" s="18">
        <v>0.20646139057545301</v>
      </c>
      <c r="G284" s="18">
        <v>3.1444768954476801</v>
      </c>
      <c r="H284" s="21">
        <v>40105681.942909397</v>
      </c>
      <c r="I284" s="21">
        <v>2518710.2224336201</v>
      </c>
      <c r="J284">
        <f>560*(1+2.2*10^(-5)*H284/(G284*1000)/((D284-E284)*1000))</f>
        <v>564.92916978669393</v>
      </c>
      <c r="K284">
        <f>(J284*(D284-E284)*1000)^(1/2)</f>
        <v>134.1974345730998</v>
      </c>
      <c r="L284">
        <f>(D284+E284)/2*1000</f>
        <v>138.363821514064</v>
      </c>
      <c r="M284">
        <f>0.8049-0.3393*F284+(0.2488+0.0393*F284+0.0732*F284*F284)*K284/L284</f>
        <v>0.9870517251915869</v>
      </c>
      <c r="N284">
        <f>H284/1000/(M284*G284*K284)*10^6</f>
        <v>96288267.326240107</v>
      </c>
      <c r="O284">
        <f t="shared" si="4"/>
        <v>18.382857034727433</v>
      </c>
      <c r="P284">
        <f>Q284*B284*1000/K284</f>
        <v>5.8013454216062428</v>
      </c>
      <c r="Q284">
        <f>LN(1/(1-F284))</f>
        <v>0.23125308307961051</v>
      </c>
    </row>
    <row r="285" spans="1:17" ht="15.6" x14ac:dyDescent="0.25">
      <c r="A285" s="18">
        <v>5</v>
      </c>
      <c r="B285" s="19">
        <v>3.8360302431004198</v>
      </c>
      <c r="C285" s="19">
        <v>1019.7999908832099</v>
      </c>
      <c r="D285" s="20">
        <v>0.122424698160953</v>
      </c>
      <c r="E285" s="20">
        <v>9.52199506265798E-2</v>
      </c>
      <c r="F285" s="18">
        <v>0.22203480557557501</v>
      </c>
      <c r="G285" s="18">
        <v>3.14656989732251</v>
      </c>
      <c r="H285" s="21">
        <v>41374262.688374601</v>
      </c>
      <c r="I285" s="21">
        <v>2389947.6831669798</v>
      </c>
      <c r="J285">
        <f>560*(1+2.2*10^(-5)*H285/(G285*1000)/((D285-E285)*1000))</f>
        <v>565.95468636313137</v>
      </c>
      <c r="K285">
        <f>(J285*(D285-E285)*1000)^(1/2)</f>
        <v>124.08325575356393</v>
      </c>
      <c r="L285">
        <f>(D285+E285)/2*1000</f>
        <v>108.82232439376641</v>
      </c>
      <c r="M285">
        <f>0.8049-0.3393*F285+(0.2488+0.0393*F285+0.0732*F285*F285)*K285/L285</f>
        <v>1.0273190597837725</v>
      </c>
      <c r="N285">
        <f>H285/1000/(M285*G285*K285)*10^6</f>
        <v>103151217.4573383</v>
      </c>
      <c r="O285">
        <f t="shared" si="4"/>
        <v>18.451706600197518</v>
      </c>
      <c r="P285">
        <f>Q285*B285*1000/K285</f>
        <v>7.7619297360024673</v>
      </c>
      <c r="Q285">
        <f>LN(1/(1-F285))</f>
        <v>0.25107349304815541</v>
      </c>
    </row>
    <row r="286" spans="1:17" ht="15.6" x14ac:dyDescent="0.25">
      <c r="A286" s="18">
        <v>6</v>
      </c>
      <c r="B286" s="19">
        <v>4.5320766052284904</v>
      </c>
      <c r="C286" s="19">
        <v>1030.4773419548101</v>
      </c>
      <c r="D286" s="20">
        <v>9.52199506265798E-2</v>
      </c>
      <c r="E286" s="20">
        <v>6.9168128855087108E-2</v>
      </c>
      <c r="F286" s="18">
        <v>0.27330922435694399</v>
      </c>
      <c r="G286" s="18">
        <v>3.1481819847581698</v>
      </c>
      <c r="H286" s="21">
        <v>47015110.232521199</v>
      </c>
      <c r="I286" s="21">
        <v>2532674.7005877299</v>
      </c>
      <c r="J286">
        <f>560*(1+2.2*10^(-5)*H286/(G286*1000)/((D286-E286)*1000))</f>
        <v>567.06236629440446</v>
      </c>
      <c r="K286">
        <f>(J286*(D286-E286)*1000)^(1/2)</f>
        <v>121.54426230811033</v>
      </c>
      <c r="L286">
        <f>(D286+E286)/2*1000</f>
        <v>82.194039740833446</v>
      </c>
      <c r="M286">
        <f>0.8049-0.3393*F286+(0.2488+0.0393*F286+0.0732*F286*F286)*K286/L286</f>
        <v>1.1040475910235703</v>
      </c>
      <c r="N286">
        <f>H286/1000/(M286*G286*K286)*10^6</f>
        <v>111289802.77322185</v>
      </c>
      <c r="O286">
        <f t="shared" si="4"/>
        <v>18.527648192760257</v>
      </c>
      <c r="P286">
        <f>Q286*B286*1000/K286</f>
        <v>11.904178953055858</v>
      </c>
      <c r="Q286">
        <f>LN(1/(1-F286))</f>
        <v>0.31925423492702876</v>
      </c>
    </row>
    <row r="287" spans="1:17" ht="15.6" x14ac:dyDescent="0.25">
      <c r="A287" s="18">
        <v>7</v>
      </c>
      <c r="B287" s="19">
        <v>5.4143688624247996</v>
      </c>
      <c r="C287" s="19">
        <v>1051.25690664531</v>
      </c>
      <c r="D287" s="20">
        <v>6.9168128855087108E-2</v>
      </c>
      <c r="E287" s="20">
        <v>5.0032480191646002E-2</v>
      </c>
      <c r="F287" s="18">
        <v>0.27625473619294599</v>
      </c>
      <c r="G287" s="18">
        <v>3.14955137747208</v>
      </c>
      <c r="H287" s="21">
        <v>46529827.231279403</v>
      </c>
      <c r="I287" s="21">
        <v>2051962.9606314099</v>
      </c>
      <c r="J287">
        <f>560*(1+2.2*10^(-5)*H287/(G287*1000)/((D287-E287)*1000))</f>
        <v>569.51152737035818</v>
      </c>
      <c r="K287">
        <f>(J287*(D287-E287)*1000)^(1/2)</f>
        <v>104.39335466177383</v>
      </c>
      <c r="L287">
        <f>(D287+E287)/2*1000</f>
        <v>59.600304523366553</v>
      </c>
      <c r="M287">
        <f>0.8049-0.3393*F287+(0.2488+0.0393*F287+0.0732*F287*F287)*K287/L287</f>
        <v>1.1757554448838561</v>
      </c>
      <c r="N287">
        <f>H287/1000/(M287*G287*K287)*10^6</f>
        <v>120362968.54590365</v>
      </c>
      <c r="O287">
        <f t="shared" si="4"/>
        <v>18.606022473312827</v>
      </c>
      <c r="P287">
        <f>Q287*B287*1000/K287</f>
        <v>16.768796958991629</v>
      </c>
      <c r="Q287">
        <f>LN(1/(1-F287))</f>
        <v>0.32331579407896338</v>
      </c>
    </row>
    <row r="288" spans="1:17" ht="15.6" x14ac:dyDescent="0.25">
      <c r="A288" s="18">
        <v>9</v>
      </c>
      <c r="B288" s="19">
        <v>6.8533563815875196</v>
      </c>
      <c r="C288" s="19">
        <v>871.88341419015399</v>
      </c>
      <c r="D288" s="20">
        <v>3.7659480506908399E-2</v>
      </c>
      <c r="E288" s="20">
        <v>2.9424913604294202E-2</v>
      </c>
      <c r="F288" s="18">
        <v>0.21807945427394401</v>
      </c>
      <c r="G288" s="18">
        <v>3.15092873500021</v>
      </c>
      <c r="H288" s="21">
        <v>66859595.371568903</v>
      </c>
      <c r="I288" s="21">
        <v>1896782.6702685601</v>
      </c>
      <c r="J288">
        <f>560*(1+2.2*10^(-5)*H288/(G288*1000)/((D288-E288)*1000))</f>
        <v>591.74644565956169</v>
      </c>
      <c r="K288">
        <f>(J288*(D288-E288)*1000)^(1/2)</f>
        <v>69.805269830921915</v>
      </c>
      <c r="L288">
        <f>(D288+E288)/2*1000</f>
        <v>33.542197055601299</v>
      </c>
      <c r="M288">
        <f>0.8049-0.3393*F288+(0.2488+0.0393*F288+0.0732*F288*F288)*K288/L288</f>
        <v>1.2737690482531112</v>
      </c>
      <c r="N288">
        <f>H288/1000/(M288*G288*K288)*10^6</f>
        <v>238641660.02000347</v>
      </c>
      <c r="O288">
        <f t="shared" si="4"/>
        <v>19.290473654314873</v>
      </c>
      <c r="P288">
        <f>Q288*B288*1000/K288</f>
        <v>24.152050292774319</v>
      </c>
      <c r="Q288">
        <f>LN(1/(1-F288))</f>
        <v>0.24600214752972976</v>
      </c>
    </row>
    <row r="289" spans="1:17" ht="15.6" x14ac:dyDescent="0.25">
      <c r="A289" s="18">
        <v>10</v>
      </c>
      <c r="B289" s="19">
        <v>7</v>
      </c>
      <c r="C289" s="19">
        <v>870.78348076564396</v>
      </c>
      <c r="D289" s="20">
        <v>2.9424913604294202E-2</v>
      </c>
      <c r="E289" s="20">
        <v>2.3642842252810901E-2</v>
      </c>
      <c r="F289" s="18">
        <v>0.19583702865238301</v>
      </c>
      <c r="G289" s="18">
        <v>3.1512257752909298</v>
      </c>
      <c r="H289" s="21">
        <v>59646821.552047499</v>
      </c>
      <c r="I289" s="21">
        <v>1361170.1233602499</v>
      </c>
      <c r="J289">
        <f>560*(1+2.2*10^(-5)*H289/(G289*1000)/((D289-E289)*1000))</f>
        <v>600.33063380828821</v>
      </c>
      <c r="K289">
        <f>(J289*(D289-E289)*1000)^(1/2)</f>
        <v>58.916504980868609</v>
      </c>
      <c r="L289">
        <f>(D289+E289)/2*1000</f>
        <v>26.533877928552553</v>
      </c>
      <c r="M289">
        <f>0.8049-0.3393*F289+(0.2488+0.0393*F289+0.0732*F289*F289)*K289/L289</f>
        <v>1.3142172606064788</v>
      </c>
      <c r="N289">
        <f>H289/1000/(M289*G289*K289)*10^6</f>
        <v>244457656.01267201</v>
      </c>
      <c r="O289">
        <f t="shared" si="4"/>
        <v>19.314552665838526</v>
      </c>
      <c r="P289">
        <f>Q289*B289*1000/K289</f>
        <v>25.895516173894777</v>
      </c>
      <c r="Q289">
        <f>LN(1/(1-F289))</f>
        <v>0.21795332966306219</v>
      </c>
    </row>
    <row r="290" spans="1:17" ht="15.6" x14ac:dyDescent="0.25">
      <c r="A290" s="18">
        <v>11</v>
      </c>
      <c r="B290" s="19">
        <v>7</v>
      </c>
      <c r="C290" s="19">
        <v>857.21714135073898</v>
      </c>
      <c r="D290" s="20">
        <v>2.3642842252810901E-2</v>
      </c>
      <c r="E290" s="20">
        <v>1.97893782638035E-2</v>
      </c>
      <c r="F290" s="18">
        <v>0.16230002911935201</v>
      </c>
      <c r="G290" s="18">
        <v>3.1514162922466902</v>
      </c>
      <c r="H290" s="21">
        <v>54190643.467822097</v>
      </c>
      <c r="I290" s="21">
        <v>1018430.47293078</v>
      </c>
      <c r="J290">
        <f>560*(1+2.2*10^(-5)*H290/(G290*1000)/((D290-E290)*1000))</f>
        <v>614.97660726727645</v>
      </c>
      <c r="K290">
        <f>(J290*(D290-E290)*1000)^(1/2)</f>
        <v>48.680491063529722</v>
      </c>
      <c r="L290">
        <f>(D290+E290)/2*1000</f>
        <v>21.7161102583072</v>
      </c>
      <c r="M290">
        <f>0.8049-0.3393*F290+(0.2488+0.0393*F290+0.0732*F290*F290)*K290/L290</f>
        <v>1.3261813304339389</v>
      </c>
      <c r="N290">
        <f>H290/1000/(M290*G290*K290)*10^6</f>
        <v>266354888.37315261</v>
      </c>
      <c r="O290">
        <f t="shared" si="4"/>
        <v>19.400340144352604</v>
      </c>
      <c r="P290">
        <f>Q290*B290*1000/K290</f>
        <v>25.4653739311366</v>
      </c>
      <c r="Q290">
        <f>LN(1/(1-F290))</f>
        <v>0.17709527258344829</v>
      </c>
    </row>
    <row r="291" spans="1:17" ht="15.6" x14ac:dyDescent="0.25">
      <c r="A291" s="5" t="s">
        <v>11</v>
      </c>
      <c r="B291" s="14">
        <v>2.12819147948036</v>
      </c>
      <c r="C291" s="14">
        <v>1048.4462440511199</v>
      </c>
      <c r="D291" s="15">
        <v>0.25</v>
      </c>
      <c r="E291" s="15">
        <v>0.226327754518823</v>
      </c>
      <c r="F291" s="16">
        <v>9.4651121476117595E-2</v>
      </c>
      <c r="G291" s="16">
        <v>4.05</v>
      </c>
      <c r="H291" s="17">
        <v>42393415.895287603</v>
      </c>
      <c r="I291" s="17">
        <v>2494752.1718339701</v>
      </c>
      <c r="J291">
        <f>560*(1+2.2*10^(-5)*H291/(G291*1000)/((D291-E291)*1000))</f>
        <v>565.44771827856368</v>
      </c>
      <c r="K291">
        <f>(J291*(D291-E291)*1000)^(1/2)</f>
        <v>115.69536375266544</v>
      </c>
      <c r="L291">
        <f>(D291+E291)/2*1000</f>
        <v>238.16387725941152</v>
      </c>
      <c r="M291">
        <f>0.8049-0.3393*F291+(0.2488+0.0393*F291+0.0732*F291*F291)*K291/L291</f>
        <v>0.8957726284211015</v>
      </c>
      <c r="N291">
        <f>H291/1000/(M291*G291*K291)*10^6</f>
        <v>101001923.53629416</v>
      </c>
      <c r="O291">
        <f t="shared" si="4"/>
        <v>18.430650119537987</v>
      </c>
      <c r="P291">
        <f>Q291*B291*1000/K291</f>
        <v>1.8290838805918632</v>
      </c>
      <c r="Q291">
        <f>LN(1/(1-F291))</f>
        <v>9.9434908437319197E-2</v>
      </c>
    </row>
    <row r="292" spans="1:17" ht="15.6" x14ac:dyDescent="0.25">
      <c r="A292" s="18">
        <v>1</v>
      </c>
      <c r="B292" s="19">
        <v>2.0739847854345701</v>
      </c>
      <c r="C292" s="19">
        <v>1011.50025876673</v>
      </c>
      <c r="D292" s="20">
        <v>0.226327754518823</v>
      </c>
      <c r="E292" s="20">
        <v>0.206634950300426</v>
      </c>
      <c r="F292" s="18">
        <v>8.6971688873767994E-2</v>
      </c>
      <c r="G292" s="18">
        <v>4.0517585535403802</v>
      </c>
      <c r="H292" s="21">
        <v>35987889.235977598</v>
      </c>
      <c r="I292" s="21">
        <v>1958357.9797435999</v>
      </c>
      <c r="J292">
        <f>560*(1+2.2*10^(-5)*H292/(G292*1000)/((D292-E292)*1000))</f>
        <v>565.55668735536437</v>
      </c>
      <c r="K292">
        <f>(J292*(D292-E292)*1000)^(1/2)</f>
        <v>105.53386716355254</v>
      </c>
      <c r="L292">
        <f>(D292+E292)/2*1000</f>
        <v>216.48135240962452</v>
      </c>
      <c r="M292">
        <f>0.8049-0.3393*F292+(0.2488+0.0393*F292+0.0732*F292*F292)*K292/L292</f>
        <v>0.89861577388616665</v>
      </c>
      <c r="N292">
        <f>H292/1000/(M292*G292*K292)*10^6</f>
        <v>93658441.588276356</v>
      </c>
      <c r="O292">
        <f t="shared" si="4"/>
        <v>18.355165122549383</v>
      </c>
      <c r="P292">
        <f>Q292*B292*1000/K292</f>
        <v>1.7881324878488691</v>
      </c>
      <c r="Q292">
        <f>LN(1/(1-F292))</f>
        <v>9.0988389967351882E-2</v>
      </c>
    </row>
    <row r="293" spans="1:17" ht="15.6" x14ac:dyDescent="0.25">
      <c r="A293" s="18">
        <v>2</v>
      </c>
      <c r="B293" s="19">
        <v>1.9353082778206401</v>
      </c>
      <c r="C293" s="19">
        <v>1007.41963668697</v>
      </c>
      <c r="D293" s="20">
        <v>0.206634950300426</v>
      </c>
      <c r="E293" s="20">
        <v>0.19039070842782199</v>
      </c>
      <c r="F293" s="18">
        <v>7.8575208734652596E-2</v>
      </c>
      <c r="G293" s="18">
        <v>4.0533197129673297</v>
      </c>
      <c r="H293" s="21">
        <v>33872502.631106399</v>
      </c>
      <c r="I293" s="21">
        <v>1714231.2913996801</v>
      </c>
      <c r="J293">
        <f>560*(1+2.2*10^(-5)*H293/(G293*1000)/((D293-E293)*1000))</f>
        <v>566.33793359709841</v>
      </c>
      <c r="K293">
        <f>(J293*(D293-E293)*1000)^(1/2)</f>
        <v>95.915224938390338</v>
      </c>
      <c r="L293">
        <f>(D293+E293)/2*1000</f>
        <v>198.512829364124</v>
      </c>
      <c r="M293">
        <f>0.8049-0.3393*F293+(0.2488+0.0393*F293+0.0732*F293*F293)*K293/L293</f>
        <v>0.90016224577854975</v>
      </c>
      <c r="N293">
        <f>H293/1000/(M293*G293*K293)*10^6</f>
        <v>96789463.079028398</v>
      </c>
      <c r="O293">
        <f t="shared" si="4"/>
        <v>18.388048693832566</v>
      </c>
      <c r="P293">
        <f>Q293*B293*1000/K293</f>
        <v>1.6511899066530167</v>
      </c>
      <c r="Q293">
        <f>LN(1/(1-F293))</f>
        <v>8.1834120758771223E-2</v>
      </c>
    </row>
    <row r="294" spans="1:17" ht="15.6" x14ac:dyDescent="0.25">
      <c r="A294" s="18">
        <v>3</v>
      </c>
      <c r="B294" s="19">
        <v>2.8568365115362</v>
      </c>
      <c r="C294" s="19">
        <v>1010.64746965202</v>
      </c>
      <c r="D294" s="20">
        <v>0.19069160663179999</v>
      </c>
      <c r="E294" s="20">
        <v>0.15622483816367302</v>
      </c>
      <c r="F294" s="18">
        <v>0.18065138753531701</v>
      </c>
      <c r="G294" s="18">
        <v>3.1432093399662202</v>
      </c>
      <c r="H294" s="21">
        <v>36988668.7459407</v>
      </c>
      <c r="I294" s="21">
        <v>2513978.1893670298</v>
      </c>
      <c r="J294">
        <f>560*(1+2.2*10^(-5)*H294/(G294*1000)/((D294-E294)*1000))</f>
        <v>564.20635125222339</v>
      </c>
      <c r="K294">
        <f>(J294*(D294-E294)*1000)^(1/2)</f>
        <v>139.45024086338861</v>
      </c>
      <c r="L294">
        <f>(D294+E294)/2*1000</f>
        <v>173.45822239773651</v>
      </c>
      <c r="M294">
        <f>0.8049-0.3393*F294+(0.2488+0.0393*F294+0.0732*F294*F294)*K294/L294</f>
        <v>0.951253775290408</v>
      </c>
      <c r="N294">
        <f>H294/1000/(M294*G294*K294)*10^6</f>
        <v>88711461.161093041</v>
      </c>
      <c r="O294">
        <f t="shared" si="4"/>
        <v>18.300899651571729</v>
      </c>
      <c r="P294">
        <f>Q294*B294*1000/K294</f>
        <v>4.0818300882984166</v>
      </c>
      <c r="Q294">
        <f>LN(1/(1-F294))</f>
        <v>0.199245629449954</v>
      </c>
    </row>
    <row r="295" spans="1:17" ht="15.6" x14ac:dyDescent="0.25">
      <c r="A295" s="18">
        <v>4</v>
      </c>
      <c r="B295" s="19">
        <v>3.3396101061052099</v>
      </c>
      <c r="C295" s="19">
        <v>1011.68335797856</v>
      </c>
      <c r="D295" s="20">
        <v>0.15622483816367302</v>
      </c>
      <c r="E295" s="20">
        <v>0.12541307595238499</v>
      </c>
      <c r="F295" s="18">
        <v>0.19710087388050199</v>
      </c>
      <c r="G295" s="18">
        <v>3.1457014414746198</v>
      </c>
      <c r="H295" s="21">
        <v>39245702.502415299</v>
      </c>
      <c r="I295" s="21">
        <v>2511177.37279802</v>
      </c>
      <c r="J295">
        <f>560*(1+2.2*10^(-5)*H295/(G295*1000)/((D295-E295)*1000))</f>
        <v>564.98848621374691</v>
      </c>
      <c r="K295">
        <f>(J295*(D295-E295)*1000)^(1/2)</f>
        <v>131.94048237494644</v>
      </c>
      <c r="L295">
        <f>(D295+E295)/2*1000</f>
        <v>140.81895705802899</v>
      </c>
      <c r="M295">
        <f>0.8049-0.3393*F295+(0.2488+0.0393*F295+0.0732*F295*F295)*K295/L295</f>
        <v>0.98105923595654776</v>
      </c>
      <c r="N295">
        <f>H295/1000/(M295*G295*K295)*10^6</f>
        <v>96383192.60919331</v>
      </c>
      <c r="O295">
        <f t="shared" si="4"/>
        <v>18.383842393852913</v>
      </c>
      <c r="P295">
        <f>Q295*B295*1000/K295</f>
        <v>5.5565349125566144</v>
      </c>
      <c r="Q295">
        <f>LN(1/(1-F295))</f>
        <v>0.21952619419724986</v>
      </c>
    </row>
    <row r="296" spans="1:17" ht="15.6" x14ac:dyDescent="0.25">
      <c r="A296" s="18">
        <v>5</v>
      </c>
      <c r="B296" s="19">
        <v>3.8096837802851802</v>
      </c>
      <c r="C296" s="19">
        <v>1017.47553867053</v>
      </c>
      <c r="D296" s="20">
        <v>0.12541307595238499</v>
      </c>
      <c r="E296" s="20">
        <v>9.7038065933389012E-2</v>
      </c>
      <c r="F296" s="18">
        <v>0.22607214271252801</v>
      </c>
      <c r="G296" s="18">
        <v>3.1477391760406901</v>
      </c>
      <c r="H296" s="21">
        <v>42617286.551451802</v>
      </c>
      <c r="I296" s="21">
        <v>2521530.6593154101</v>
      </c>
      <c r="J296">
        <f>560*(1+2.2*10^(-5)*H296/(G296*1000)/((D296-E296)*1000))</f>
        <v>565.87843526151983</v>
      </c>
      <c r="K296">
        <f>(J296*(D296-E296)*1000)^(1/2)</f>
        <v>126.7154539512817</v>
      </c>
      <c r="L296">
        <f>(D296+E296)/2*1000</f>
        <v>111.225570942887</v>
      </c>
      <c r="M296">
        <f>0.8049-0.3393*F296+(0.2488+0.0393*F296+0.0732*F296*F296)*K296/L296</f>
        <v>1.026027096378918</v>
      </c>
      <c r="N296">
        <f>H296/1000/(M296*G296*K296)*10^6</f>
        <v>104135460.40209109</v>
      </c>
      <c r="O296">
        <f t="shared" si="4"/>
        <v>18.461203113449599</v>
      </c>
      <c r="P296">
        <f>Q296*B296*1000/K296</f>
        <v>7.7049234488551335</v>
      </c>
      <c r="Q296">
        <f>LN(1/(1-F296))</f>
        <v>0.25627661737543694</v>
      </c>
    </row>
    <row r="297" spans="1:17" ht="15.6" x14ac:dyDescent="0.25">
      <c r="A297" s="18">
        <v>6</v>
      </c>
      <c r="B297" s="19">
        <v>4.3601472354083297</v>
      </c>
      <c r="C297" s="19">
        <v>1036.5624303690599</v>
      </c>
      <c r="D297" s="20">
        <v>9.7038065933389012E-2</v>
      </c>
      <c r="E297" s="20">
        <v>7.6157747097088807E-2</v>
      </c>
      <c r="F297" s="18">
        <v>0.21495506046639401</v>
      </c>
      <c r="G297" s="18">
        <v>3.1494357462720699</v>
      </c>
      <c r="H297" s="21">
        <v>39437104.815035596</v>
      </c>
      <c r="I297" s="21">
        <v>1913972.89604597</v>
      </c>
      <c r="J297">
        <f>560*(1+2.2*10^(-5)*H297/(G297*1000)/((D297-E297)*1000))</f>
        <v>567.38832267071689</v>
      </c>
      <c r="K297">
        <f>(J297*(D297-E297)*1000)^(1/2)</f>
        <v>108.84506916419387</v>
      </c>
      <c r="L297">
        <f>(D297+E297)/2*1000</f>
        <v>86.597906515238904</v>
      </c>
      <c r="M297">
        <f>0.8049-0.3393*F297+(0.2488+0.0393*F297+0.0732*F297*F297)*K297/L297</f>
        <v>1.0595520647407768</v>
      </c>
      <c r="N297">
        <f>H297/1000/(M297*G297*K297)*10^6</f>
        <v>108577843.18014641</v>
      </c>
      <c r="O297">
        <f t="shared" si="4"/>
        <v>18.502977922366469</v>
      </c>
      <c r="P297">
        <f>Q297*B297*1000/K297</f>
        <v>9.6946793702971039</v>
      </c>
      <c r="Q297">
        <f>LN(1/(1-F297))</f>
        <v>0.24201431502481138</v>
      </c>
    </row>
    <row r="298" spans="1:17" ht="15.6" x14ac:dyDescent="0.25">
      <c r="A298" s="18">
        <v>7</v>
      </c>
      <c r="B298" s="19">
        <v>4.7706614104230098</v>
      </c>
      <c r="C298" s="19">
        <v>1045.4957047451501</v>
      </c>
      <c r="D298" s="20">
        <v>7.6157747097088807E-2</v>
      </c>
      <c r="E298" s="20">
        <v>6.09200374586268E-2</v>
      </c>
      <c r="F298" s="18">
        <v>0.199818513115289</v>
      </c>
      <c r="G298" s="18">
        <v>3.15055839295843</v>
      </c>
      <c r="H298" s="21">
        <v>35650053.595723398</v>
      </c>
      <c r="I298" s="21">
        <v>1425285.0301916599</v>
      </c>
      <c r="J298">
        <f>560*(1+2.2*10^(-5)*H298/(G298*1000)/((D298-E298)*1000))</f>
        <v>569.14879018972363</v>
      </c>
      <c r="K298">
        <f>(J298*(D298-E298)*1000)^(1/2)</f>
        <v>93.126387270166035</v>
      </c>
      <c r="L298">
        <f>(D298+E298)/2*1000</f>
        <v>68.538892277857812</v>
      </c>
      <c r="M298">
        <f>0.8049-0.3393*F298+(0.2488+0.0393*F298+0.0732*F298*F298)*K298/L298</f>
        <v>1.0897967119388841</v>
      </c>
      <c r="N298">
        <f>H298/1000/(M298*G298*K298)*10^6</f>
        <v>111494746.70153837</v>
      </c>
      <c r="O298">
        <f t="shared" si="4"/>
        <v>18.529488032970104</v>
      </c>
      <c r="P298">
        <f>Q298*B298*1000/K298</f>
        <v>11.419536584186494</v>
      </c>
      <c r="Q298">
        <f>LN(1/(1-F298))</f>
        <v>0.22291671843684341</v>
      </c>
    </row>
    <row r="299" spans="1:17" ht="15.6" x14ac:dyDescent="0.25">
      <c r="A299" s="18">
        <v>9</v>
      </c>
      <c r="B299" s="19">
        <v>6.0253782425963403</v>
      </c>
      <c r="C299" s="19">
        <v>892.53218188021106</v>
      </c>
      <c r="D299" s="20">
        <v>0.05</v>
      </c>
      <c r="E299" s="20">
        <v>3.9139954205615099E-2</v>
      </c>
      <c r="F299" s="18">
        <v>0.216767381125447</v>
      </c>
      <c r="G299" s="18">
        <v>3.1517871855347499</v>
      </c>
      <c r="H299" s="21">
        <v>58591522.341822602</v>
      </c>
      <c r="I299" s="21">
        <v>1950415.05504772</v>
      </c>
      <c r="J299">
        <f>560*(1+2.2*10^(-5)*H299/(G299*1000)/((D299-E299)*1000))</f>
        <v>581.08904667065178</v>
      </c>
      <c r="K299">
        <f>(J299*(D299-E299)*1000)^(1/2)</f>
        <v>79.439622717248255</v>
      </c>
      <c r="L299">
        <f>(D299+E299)/2*1000</f>
        <v>44.569977102807549</v>
      </c>
      <c r="M299">
        <f>0.8049-0.3393*F299+(0.2488+0.0393*F299+0.0732*F299*F299)*K299/L299</f>
        <v>1.1961156123013752</v>
      </c>
      <c r="N299">
        <f>H299/1000/(M299*G299*K299)*10^6</f>
        <v>195644464.54597899</v>
      </c>
      <c r="O299">
        <f t="shared" si="4"/>
        <v>19.091809613585536</v>
      </c>
      <c r="P299">
        <f>Q299*B299*1000/K299</f>
        <v>18.531731962560855</v>
      </c>
      <c r="Q299">
        <f>LN(1/(1-F299))</f>
        <v>0.24432554042759194</v>
      </c>
    </row>
    <row r="300" spans="1:17" ht="15.6" x14ac:dyDescent="0.25">
      <c r="A300" s="18">
        <v>10</v>
      </c>
      <c r="B300" s="19">
        <v>6.6385198657638904</v>
      </c>
      <c r="C300" s="19">
        <v>896.806457792424</v>
      </c>
      <c r="D300" s="20">
        <v>3.9139954205615099E-2</v>
      </c>
      <c r="E300" s="20">
        <v>3.1561395156951499E-2</v>
      </c>
      <c r="F300" s="18">
        <v>0.19313373835638001</v>
      </c>
      <c r="G300" s="18">
        <v>3.15222850317938</v>
      </c>
      <c r="H300" s="21">
        <v>53910588.327266403</v>
      </c>
      <c r="I300" s="21">
        <v>1452065.77322347</v>
      </c>
      <c r="J300">
        <f>560*(1+2.2*10^(-5)*H300/(G300*1000)/((D300-E300)*1000))</f>
        <v>587.80228229178294</v>
      </c>
      <c r="K300">
        <f>(J300*(D300-E300)*1000)^(1/2)</f>
        <v>66.743496351985542</v>
      </c>
      <c r="L300">
        <f>(D300+E300)/2*1000</f>
        <v>35.350674681283301</v>
      </c>
      <c r="M300">
        <f>0.8049-0.3393*F300+(0.2488+0.0393*F300+0.0732*F300*F300)*K300/L300</f>
        <v>1.2285997725234865</v>
      </c>
      <c r="N300">
        <f>H300/1000/(M300*G300*K300)*10^6</f>
        <v>208562870.56998712</v>
      </c>
      <c r="O300">
        <f t="shared" si="4"/>
        <v>19.155751091255766</v>
      </c>
      <c r="P300">
        <f>Q300*B300*1000/K300</f>
        <v>21.344532893290385</v>
      </c>
      <c r="Q300">
        <f>LN(1/(1-F300))</f>
        <v>0.21459734731609986</v>
      </c>
    </row>
    <row r="301" spans="1:17" ht="15.6" x14ac:dyDescent="0.25">
      <c r="A301" s="18">
        <v>11</v>
      </c>
      <c r="B301" s="19">
        <v>7</v>
      </c>
      <c r="C301" s="19">
        <v>897.72921229405404</v>
      </c>
      <c r="D301" s="20">
        <v>3.1561395156951499E-2</v>
      </c>
      <c r="E301" s="20">
        <v>2.6273058345535401E-2</v>
      </c>
      <c r="F301" s="18">
        <v>0.16702791475867801</v>
      </c>
      <c r="G301" s="18">
        <v>3.1525086890735898</v>
      </c>
      <c r="H301" s="21">
        <v>48976132.9427993</v>
      </c>
      <c r="I301" s="21">
        <v>1067158.0194069</v>
      </c>
      <c r="J301">
        <f>560*(1+2.2*10^(-5)*H301/(G301*1000)/((D301-E301)*1000))</f>
        <v>596.19260135898458</v>
      </c>
      <c r="K301">
        <f>(J301*(D301-E301)*1000)^(1/2)</f>
        <v>56.150398756025247</v>
      </c>
      <c r="L301">
        <f>(D301+E301)/2*1000</f>
        <v>28.917226751243451</v>
      </c>
      <c r="M301">
        <f>0.8049-0.3393*F301+(0.2488+0.0393*F301+0.0732*F301*F301)*K301/L301</f>
        <v>1.2480495437491976</v>
      </c>
      <c r="N301">
        <f>H301/1000/(M301*G301*K301)*10^6</f>
        <v>221688685.48533309</v>
      </c>
      <c r="O301">
        <f t="shared" si="4"/>
        <v>19.21678463803536</v>
      </c>
      <c r="P301">
        <f>Q301*B301*1000/K301</f>
        <v>22.783204888716355</v>
      </c>
      <c r="Q301">
        <f>LN(1/(1-F301))</f>
        <v>0.18275514849166385</v>
      </c>
    </row>
    <row r="302" spans="1:17" ht="15.6" x14ac:dyDescent="0.25">
      <c r="A302" s="18">
        <v>12</v>
      </c>
      <c r="B302" s="19">
        <v>7</v>
      </c>
      <c r="C302" s="19">
        <v>880.76998799051501</v>
      </c>
      <c r="D302" s="20">
        <v>2.6273058345535401E-2</v>
      </c>
      <c r="E302" s="20">
        <v>2.2490647076314301E-2</v>
      </c>
      <c r="F302" s="18">
        <v>0.14341951622237301</v>
      </c>
      <c r="G302" s="18">
        <v>3.1526888255869201</v>
      </c>
      <c r="H302" s="21">
        <v>42835451.398289099</v>
      </c>
      <c r="I302" s="21">
        <v>769278.34268746304</v>
      </c>
      <c r="J302">
        <f>560*(1+2.2*10^(-5)*H302/(G302*1000)/((D302-E302)*1000))</f>
        <v>604.25518896000244</v>
      </c>
      <c r="K302">
        <f>(J302*(D302-E302)*1000)^(1/2)</f>
        <v>47.807338727517958</v>
      </c>
      <c r="L302">
        <f>(D302+E302)/2*1000</f>
        <v>24.38185271092485</v>
      </c>
      <c r="M302">
        <f>0.8049-0.3393*F302+(0.2488+0.0393*F302+0.0732*F302*F302)*K302/L302</f>
        <v>1.2580826504034794</v>
      </c>
      <c r="N302">
        <f>H302/1000/(M302*G302*K302)*10^6</f>
        <v>225901179.48171827</v>
      </c>
      <c r="O302">
        <f t="shared" si="4"/>
        <v>19.235608202680549</v>
      </c>
      <c r="P302">
        <f>Q302*B302*1000/K302</f>
        <v>22.667000731585386</v>
      </c>
      <c r="Q302">
        <f>LN(1/(1-F302))</f>
        <v>0.1548069974159714</v>
      </c>
    </row>
    <row r="303" spans="1:17" ht="15.6" x14ac:dyDescent="0.25">
      <c r="A303" s="18">
        <v>13</v>
      </c>
      <c r="B303" s="19">
        <v>7</v>
      </c>
      <c r="C303" s="19">
        <v>860.20974205681296</v>
      </c>
      <c r="D303" s="20">
        <v>2.2490647076314301E-2</v>
      </c>
      <c r="E303" s="20">
        <v>1.9821808091539099E-2</v>
      </c>
      <c r="F303" s="18">
        <v>0.118139111985571</v>
      </c>
      <c r="G303" s="18">
        <v>3.15281015330071</v>
      </c>
      <c r="H303" s="21">
        <v>37613899.268760398</v>
      </c>
      <c r="I303" s="21">
        <v>583120.51219543803</v>
      </c>
      <c r="J303">
        <f>560*(1+2.2*10^(-5)*H303/(G303*1000)/((D303-E303)*1000))</f>
        <v>615.0730173867355</v>
      </c>
      <c r="K303">
        <f>(J303*(D303-E303)*1000)^(1/2)</f>
        <v>40.515809843628148</v>
      </c>
      <c r="L303">
        <f>(D303+E303)/2*1000</f>
        <v>21.156227583926697</v>
      </c>
      <c r="M303">
        <f>0.8049-0.3393*F303+(0.2488+0.0393*F303+0.0732*F303*F303)*K303/L303</f>
        <v>1.25213458688724</v>
      </c>
      <c r="N303">
        <f>H303/1000/(M303*G303*K303)*10^6</f>
        <v>235166253.64020324</v>
      </c>
      <c r="O303">
        <f t="shared" si="4"/>
        <v>19.275803284273685</v>
      </c>
      <c r="P303">
        <f>Q303*B303*1000/K303</f>
        <v>21.721069248744378</v>
      </c>
      <c r="Q303">
        <f>LN(1/(1-F303))</f>
        <v>0.12572095875462946</v>
      </c>
    </row>
    <row r="304" spans="1:17" ht="15.6" x14ac:dyDescent="0.25">
      <c r="A304" s="5" t="s">
        <v>11</v>
      </c>
      <c r="B304" s="14">
        <v>2.1281893985786802</v>
      </c>
      <c r="C304" s="14">
        <v>1070.85293517225</v>
      </c>
      <c r="D304" s="15">
        <v>0.25</v>
      </c>
      <c r="E304" s="15">
        <v>0.22633297621944998</v>
      </c>
      <c r="F304" s="16">
        <v>9.4630243024989999E-2</v>
      </c>
      <c r="G304" s="16">
        <v>4.05</v>
      </c>
      <c r="H304" s="17">
        <v>42143488.343559697</v>
      </c>
      <c r="I304" s="17">
        <v>2479820.3274270101</v>
      </c>
      <c r="J304">
        <f>560*(1+2.2*10^(-5)*H304/(G304*1000)/((D304-E304)*1000))</f>
        <v>565.41679647385604</v>
      </c>
      <c r="K304">
        <f>(J304*(D304-E304)*1000)^(1/2)</f>
        <v>115.67943969465431</v>
      </c>
      <c r="L304">
        <f>(D304+E304)/2*1000</f>
        <v>238.16648810972498</v>
      </c>
      <c r="M304">
        <f>0.8049-0.3393*F304+(0.2488+0.0393*F304+0.0732*F304*F304)*K304/L304</f>
        <v>0.89576089763068123</v>
      </c>
      <c r="N304">
        <f>H304/1000/(M304*G304*K304)*10^6</f>
        <v>100421610.16696753</v>
      </c>
      <c r="O304">
        <f t="shared" si="4"/>
        <v>18.424887982767792</v>
      </c>
      <c r="P304">
        <f>Q304*B304*1000/K304</f>
        <v>1.8289096183550895</v>
      </c>
      <c r="Q304">
        <f>LN(1/(1-F304))</f>
        <v>9.9411847481608931E-2</v>
      </c>
    </row>
    <row r="305" spans="1:17" ht="15.6" x14ac:dyDescent="0.25">
      <c r="A305" s="18">
        <v>1</v>
      </c>
      <c r="B305" s="19">
        <v>2.07398200554946</v>
      </c>
      <c r="C305" s="19">
        <v>1025.3179182501699</v>
      </c>
      <c r="D305" s="20">
        <v>0.22633297621944998</v>
      </c>
      <c r="E305" s="20">
        <v>0.206643852194759</v>
      </c>
      <c r="F305" s="18">
        <v>8.69534303413875E-2</v>
      </c>
      <c r="G305" s="18">
        <v>4.0517581732117698</v>
      </c>
      <c r="H305" s="21">
        <v>35084240.934325904</v>
      </c>
      <c r="I305" s="21">
        <v>1873023.9882018699</v>
      </c>
      <c r="J305">
        <f>560*(1+2.2*10^(-5)*H305/(G305*1000)/((D305-E305)*1000))</f>
        <v>565.41817316626293</v>
      </c>
      <c r="K305">
        <f>(J305*(D305-E305)*1000)^(1/2)</f>
        <v>105.51108253299626</v>
      </c>
      <c r="L305">
        <f>(D305+E305)/2*1000</f>
        <v>216.48841420710448</v>
      </c>
      <c r="M305">
        <f>0.8049-0.3393*F305+(0.2488+0.0393*F305+0.0732*F305*F305)*K305/L305</f>
        <v>0.89859088310090485</v>
      </c>
      <c r="N305">
        <f>H305/1000/(M305*G305*K305)*10^6</f>
        <v>91328953.446702525</v>
      </c>
      <c r="O305">
        <f t="shared" si="4"/>
        <v>18.329978419571248</v>
      </c>
      <c r="P305">
        <f>Q305*B305*1000/K305</f>
        <v>1.788123146606406</v>
      </c>
      <c r="Q305">
        <f>LN(1/(1-F305))</f>
        <v>9.0968392394882899E-2</v>
      </c>
    </row>
    <row r="306" spans="1:17" ht="15.6" x14ac:dyDescent="0.25">
      <c r="A306" s="18">
        <v>2</v>
      </c>
      <c r="B306" s="19">
        <v>1.93563329219354</v>
      </c>
      <c r="C306" s="19">
        <v>1022.37218971287</v>
      </c>
      <c r="D306" s="20">
        <v>0.206643852194759</v>
      </c>
      <c r="E306" s="20">
        <v>0.19040400985886599</v>
      </c>
      <c r="F306" s="18">
        <v>7.8550545341462302E-2</v>
      </c>
      <c r="G306" s="18">
        <v>4.0533190464342104</v>
      </c>
      <c r="H306" s="21">
        <v>32236417.705474999</v>
      </c>
      <c r="I306" s="21">
        <v>1636974.53030719</v>
      </c>
      <c r="J306">
        <f>560*(1+2.2*10^(-5)*H306/(G306*1000)/((D306-E306)*1000))</f>
        <v>566.0334384178534</v>
      </c>
      <c r="K306">
        <f>(J306*(D306-E306)*1000)^(1/2)</f>
        <v>95.876450689151753</v>
      </c>
      <c r="L306">
        <f>(D306+E306)/2*1000</f>
        <v>198.52393102681248</v>
      </c>
      <c r="M306">
        <f>0.8049-0.3393*F306+(0.2488+0.0393*F306+0.0732*F306*F306)*K306/L306</f>
        <v>0.90011390571366678</v>
      </c>
      <c r="N306">
        <f>H306/1000/(M306*G306*K306)*10^6</f>
        <v>92156625.913878337</v>
      </c>
      <c r="O306">
        <f t="shared" si="4"/>
        <v>18.339000143064116</v>
      </c>
      <c r="P306">
        <f>Q306*B306*1000/K306</f>
        <v>1.6515947121946486</v>
      </c>
      <c r="Q306">
        <f>LN(1/(1-F306))</f>
        <v>8.1807354533950119E-2</v>
      </c>
    </row>
    <row r="307" spans="1:17" ht="15.6" x14ac:dyDescent="0.25">
      <c r="A307" s="18">
        <v>3</v>
      </c>
      <c r="B307" s="19">
        <v>3.0048086943722598</v>
      </c>
      <c r="C307" s="19">
        <v>1025.8854342335301</v>
      </c>
      <c r="D307" s="20">
        <v>0.19068917946056999</v>
      </c>
      <c r="E307" s="20">
        <v>0.154252213138658</v>
      </c>
      <c r="F307" s="18">
        <v>0.19098025592925399</v>
      </c>
      <c r="G307" s="18">
        <v>3.14324642532817</v>
      </c>
      <c r="H307" s="21">
        <v>35909699.271407001</v>
      </c>
      <c r="I307" s="21">
        <v>2495226.11599669</v>
      </c>
      <c r="J307">
        <f>560*(1+2.2*10^(-5)*H307/(G307*1000)/((D307-E307)*1000))</f>
        <v>563.86279654606255</v>
      </c>
      <c r="K307">
        <f>(J307*(D307-E307)*1000)^(1/2)</f>
        <v>143.33684009328513</v>
      </c>
      <c r="L307">
        <f>(D307+E307)/2*1000</f>
        <v>172.47069629961399</v>
      </c>
      <c r="M307">
        <f>0.8049-0.3393*F307+(0.2488+0.0393*F307+0.0732*F307*F307)*K307/L307</f>
        <v>0.95532949951978074</v>
      </c>
      <c r="N307">
        <f>H307/1000/(M307*G307*K307)*10^6</f>
        <v>83430015.298751712</v>
      </c>
      <c r="O307">
        <f t="shared" si="4"/>
        <v>18.239518698250549</v>
      </c>
      <c r="P307">
        <f>Q307*B307*1000/K307</f>
        <v>4.4427865556307502</v>
      </c>
      <c r="Q307">
        <f>LN(1/(1-F307))</f>
        <v>0.21193195669519321</v>
      </c>
    </row>
    <row r="308" spans="1:17" ht="15.6" x14ac:dyDescent="0.25">
      <c r="A308" s="18">
        <v>4</v>
      </c>
      <c r="B308" s="19">
        <v>3.37388875387026</v>
      </c>
      <c r="C308" s="19">
        <v>1027.24408683352</v>
      </c>
      <c r="D308" s="20">
        <v>0.154252213138658</v>
      </c>
      <c r="E308" s="20">
        <v>0.12147835804160399</v>
      </c>
      <c r="F308" s="18">
        <v>0.212331617607663</v>
      </c>
      <c r="G308" s="18">
        <v>3.1458743892001801</v>
      </c>
      <c r="H308" s="21">
        <v>39780879.635980897</v>
      </c>
      <c r="I308" s="21">
        <v>2545598.7110036099</v>
      </c>
      <c r="J308">
        <f>560*(1+2.2*10^(-5)*H308/(G308*1000)/((D308-E308)*1000))</f>
        <v>564.75352938365074</v>
      </c>
      <c r="K308">
        <f>(J308*(D308-E308)*1000)^(1/2)</f>
        <v>136.04833823891272</v>
      </c>
      <c r="L308">
        <f>(D308+E308)/2*1000</f>
        <v>137.86528559013101</v>
      </c>
      <c r="M308">
        <f>0.8049-0.3393*F308+(0.2488+0.0393*F308+0.0732*F308*F308)*K308/L308</f>
        <v>0.98986827424867951</v>
      </c>
      <c r="N308">
        <f>H308/1000/(M308*G308*K308)*10^6</f>
        <v>93899300.633642003</v>
      </c>
      <c r="O308">
        <f t="shared" si="4"/>
        <v>18.357733496159721</v>
      </c>
      <c r="P308">
        <f>Q308*B308*1000/K308</f>
        <v>5.9190241429119697</v>
      </c>
      <c r="Q308">
        <f>LN(1/(1-F308))</f>
        <v>0.23867811222745022</v>
      </c>
    </row>
    <row r="309" spans="1:17" ht="15.6" x14ac:dyDescent="0.25">
      <c r="A309" s="18">
        <v>5</v>
      </c>
      <c r="B309" s="19">
        <v>3.8744685328774202</v>
      </c>
      <c r="C309" s="19">
        <v>1030.9133376172001</v>
      </c>
      <c r="D309" s="20">
        <v>0.12147835804160399</v>
      </c>
      <c r="E309" s="20">
        <v>9.2628930163295195E-2</v>
      </c>
      <c r="F309" s="18">
        <v>0.237290816745827</v>
      </c>
      <c r="G309" s="18">
        <v>3.1480221378364801</v>
      </c>
      <c r="H309" s="21">
        <v>42755084.714729898</v>
      </c>
      <c r="I309" s="21">
        <v>2526518.7363771801</v>
      </c>
      <c r="J309">
        <f>560*(1+2.2*10^(-5)*H309/(G309*1000)/((D309-E309)*1000))</f>
        <v>565.79993994031724</v>
      </c>
      <c r="K309">
        <f>(J309*(D309-E309)*1000)^(1/2)</f>
        <v>127.76151439639258</v>
      </c>
      <c r="L309">
        <f>(D309+E309)/2*1000</f>
        <v>107.0536441024496</v>
      </c>
      <c r="M309">
        <f>0.8049-0.3393*F309+(0.2488+0.0393*F309+0.0732*F309*F309)*K309/L309</f>
        <v>1.0373620830339643</v>
      </c>
      <c r="N309">
        <f>H309/1000/(M309*G309*K309)*10^6</f>
        <v>102475388.29516228</v>
      </c>
      <c r="O309">
        <f t="shared" si="4"/>
        <v>18.44513321351717</v>
      </c>
      <c r="P309">
        <f>Q309*B309*1000/K309</f>
        <v>8.2146028950976735</v>
      </c>
      <c r="Q309">
        <f>LN(1/(1-F309))</f>
        <v>0.27087846943055138</v>
      </c>
    </row>
    <row r="310" spans="1:17" ht="15.6" x14ac:dyDescent="0.25">
      <c r="A310" s="18">
        <v>6</v>
      </c>
      <c r="B310" s="19">
        <v>4.5822591777966704</v>
      </c>
      <c r="C310" s="19">
        <v>1042.9884323203701</v>
      </c>
      <c r="D310" s="20">
        <v>9.2628930163295195E-2</v>
      </c>
      <c r="E310" s="20">
        <v>6.7260359311554496E-2</v>
      </c>
      <c r="F310" s="18">
        <v>0.273577736819208</v>
      </c>
      <c r="G310" s="18">
        <v>3.1497191980464301</v>
      </c>
      <c r="H310" s="21">
        <v>46801304.353050597</v>
      </c>
      <c r="I310" s="21">
        <v>2468877.8691204898</v>
      </c>
      <c r="J310">
        <f>560*(1+2.2*10^(-5)*H310/(G310*1000)/((D310-E310)*1000))</f>
        <v>567.21607146382507</v>
      </c>
      <c r="K310">
        <f>(J310*(D310-E310)*1000)^(1/2)</f>
        <v>119.95607986749175</v>
      </c>
      <c r="L310">
        <f>(D310+E310)/2*1000</f>
        <v>79.944644737424852</v>
      </c>
      <c r="M310">
        <f>0.8049-0.3393*F310+(0.2488+0.0393*F310+0.0732*F310*F310)*K310/L310</f>
        <v>1.1097501036451145</v>
      </c>
      <c r="N310">
        <f>H310/1000/(M310*G310*K310)*10^6</f>
        <v>111619137.04143082</v>
      </c>
      <c r="O310">
        <f t="shared" si="4"/>
        <v>18.530603072076531</v>
      </c>
      <c r="P310">
        <f>Q310*B310*1000/K310</f>
        <v>12.209461235365463</v>
      </c>
      <c r="Q310">
        <f>LN(1/(1-F310))</f>
        <v>0.3196238035127425</v>
      </c>
    </row>
    <row r="311" spans="1:17" ht="15.6" x14ac:dyDescent="0.25">
      <c r="A311" s="18">
        <v>7</v>
      </c>
      <c r="B311" s="19">
        <v>5.4143018866044503</v>
      </c>
      <c r="C311" s="19">
        <v>1063.7183524469101</v>
      </c>
      <c r="D311" s="20">
        <v>6.7260359311554496E-2</v>
      </c>
      <c r="E311" s="20">
        <v>5.0020762614901501E-2</v>
      </c>
      <c r="F311" s="18">
        <v>0.25593088981186402</v>
      </c>
      <c r="G311" s="18">
        <v>3.1510372076867399</v>
      </c>
      <c r="H311" s="21">
        <v>42889035.054744802</v>
      </c>
      <c r="I311" s="21">
        <v>1768059.0110635001</v>
      </c>
      <c r="J311">
        <f>560*(1+2.2*10^(-5)*H311/(G311*1000)/((D311-E311)*1000))</f>
        <v>569.72694253243048</v>
      </c>
      <c r="K311">
        <f>(J311*(D311-E311)*1000)^(1/2)</f>
        <v>99.105311242517672</v>
      </c>
      <c r="L311">
        <f>(D311+E311)/2*1000</f>
        <v>58.640560963227998</v>
      </c>
      <c r="M311">
        <f>0.8049-0.3393*F311+(0.2488+0.0393*F311+0.0732*F311*F311)*K311/L311</f>
        <v>1.1636481853767131</v>
      </c>
      <c r="N311">
        <f>H311/1000/(M311*G311*K311)*10^6</f>
        <v>118025029.4711138</v>
      </c>
      <c r="O311">
        <f t="shared" si="4"/>
        <v>18.586407274098892</v>
      </c>
      <c r="P311">
        <f>Q311*B311*1000/K311</f>
        <v>16.150327954932795</v>
      </c>
      <c r="Q311">
        <f>LN(1/(1-F311))</f>
        <v>0.29562135842524023</v>
      </c>
    </row>
    <row r="312" spans="1:17" ht="15.6" x14ac:dyDescent="0.25">
      <c r="A312" s="18">
        <v>9</v>
      </c>
      <c r="B312" s="19">
        <v>6.8500342984095104</v>
      </c>
      <c r="C312" s="19">
        <v>875.28126444571899</v>
      </c>
      <c r="D312" s="20">
        <v>3.8068497777646697E-2</v>
      </c>
      <c r="E312" s="20">
        <v>2.9460859232809798E-2</v>
      </c>
      <c r="F312" s="18">
        <v>0.225516827908222</v>
      </c>
      <c r="G312" s="18">
        <v>3.1523068499206501</v>
      </c>
      <c r="H312" s="21">
        <v>69684568.460913897</v>
      </c>
      <c r="I312" s="21">
        <v>2021092.0200978899</v>
      </c>
      <c r="J312">
        <f>560*(1+2.2*10^(-5)*H312/(G312*1000)/((D312-E312)*1000))</f>
        <v>591.6398791037193</v>
      </c>
      <c r="K312">
        <f>(J312*(D312-E312)*1000)^(1/2)</f>
        <v>71.362610854955534</v>
      </c>
      <c r="L312">
        <f>(D312+E312)/2*1000</f>
        <v>33.764678505228247</v>
      </c>
      <c r="M312">
        <f>0.8049-0.3393*F312+(0.2488+0.0393*F312+0.0732*F312*F312)*K312/L312</f>
        <v>1.2808280705586879</v>
      </c>
      <c r="N312">
        <f>H312/1000/(M312*G312*K312)*10^6</f>
        <v>241850261.64599821</v>
      </c>
      <c r="O312">
        <f t="shared" si="4"/>
        <v>19.303829339085063</v>
      </c>
      <c r="P312">
        <f>Q312*B312*1000/K312</f>
        <v>24.530917099969574</v>
      </c>
      <c r="Q312">
        <f>LN(1/(1-F312))</f>
        <v>0.25555934680893022</v>
      </c>
    </row>
    <row r="313" spans="1:17" ht="15.6" x14ac:dyDescent="0.25">
      <c r="A313" s="18">
        <v>10</v>
      </c>
      <c r="B313" s="19">
        <v>7</v>
      </c>
      <c r="C313" s="19">
        <v>865.53276649215104</v>
      </c>
      <c r="D313" s="20">
        <v>2.9460859232809798E-2</v>
      </c>
      <c r="E313" s="20">
        <v>2.3678526278653699E-2</v>
      </c>
      <c r="F313" s="18">
        <v>0.19560774294876501</v>
      </c>
      <c r="G313" s="18">
        <v>3.15261831096712</v>
      </c>
      <c r="H313" s="21">
        <v>60241138.832559504</v>
      </c>
      <c r="I313" s="21">
        <v>1369164.23703183</v>
      </c>
      <c r="J313">
        <f>560*(1+2.2*10^(-5)*H313/(G313*1000)/((D313-E313)*1000))</f>
        <v>600.71265193111378</v>
      </c>
      <c r="K313">
        <f>(J313*(D313-E313)*1000)^(1/2)</f>
        <v>58.936580858069647</v>
      </c>
      <c r="L313">
        <f>(D313+E313)/2*1000</f>
        <v>26.569692755731747</v>
      </c>
      <c r="M313">
        <f>0.8049-0.3393*F313+(0.2488+0.0393*F313+0.0732*F313*F313)*K313/L313</f>
        <v>1.3136803175287397</v>
      </c>
      <c r="N313">
        <f>H313/1000/(M313*G313*K313)*10^6</f>
        <v>246801133.25793004</v>
      </c>
      <c r="O313">
        <f t="shared" si="4"/>
        <v>19.324093441791813</v>
      </c>
      <c r="P313">
        <f>Q313*B313*1000/K313</f>
        <v>25.852835470547792</v>
      </c>
      <c r="Q313">
        <f>LN(1/(1-F313))</f>
        <v>0.21766824687433015</v>
      </c>
    </row>
    <row r="314" spans="1:17" ht="15.6" x14ac:dyDescent="0.25">
      <c r="A314" s="18">
        <v>11</v>
      </c>
      <c r="B314" s="19">
        <v>7</v>
      </c>
      <c r="C314" s="19">
        <v>852.48285145161901</v>
      </c>
      <c r="D314" s="20">
        <v>2.3678526278653699E-2</v>
      </c>
      <c r="E314" s="20">
        <v>1.9675328537592001E-2</v>
      </c>
      <c r="F314" s="18">
        <v>0.168353483901794</v>
      </c>
      <c r="G314" s="18">
        <v>3.15280890533132</v>
      </c>
      <c r="H314" s="21">
        <v>55859738.387135699</v>
      </c>
      <c r="I314" s="21">
        <v>1055739.79196249</v>
      </c>
      <c r="J314">
        <f>560*(1+2.2*10^(-5)*H314/(G314*1000)/((D314-E314)*1000))</f>
        <v>614.52616001408387</v>
      </c>
      <c r="K314">
        <f>(J314*(D314-E314)*1000)^(1/2)</f>
        <v>49.599090068182704</v>
      </c>
      <c r="L314">
        <f>(D314+E314)/2*1000</f>
        <v>21.67692740812285</v>
      </c>
      <c r="M314">
        <f>0.8049-0.3393*F314+(0.2488+0.0393*F314+0.0732*F314*F314)*K314/L314</f>
        <v>1.3369441373438247</v>
      </c>
      <c r="N314">
        <f>H314/1000/(M314*G314*K314)*10^6</f>
        <v>267186357.0273788</v>
      </c>
      <c r="O314">
        <f t="shared" si="4"/>
        <v>19.403456939293939</v>
      </c>
      <c r="P314">
        <f>Q314*B314*1000/K314</f>
        <v>26.017302343978713</v>
      </c>
      <c r="Q314">
        <f>LN(1/(1-F314))</f>
        <v>0.18434778889859157</v>
      </c>
    </row>
    <row r="315" spans="1:17" ht="15.6" x14ac:dyDescent="0.25">
      <c r="A315" s="5" t="s">
        <v>11</v>
      </c>
      <c r="B315" s="14">
        <v>2.1281856397941201</v>
      </c>
      <c r="C315" s="14">
        <v>1066.5417865873001</v>
      </c>
      <c r="D315" s="15">
        <v>0.25</v>
      </c>
      <c r="E315" s="15">
        <v>0.22633979874472801</v>
      </c>
      <c r="F315" s="16">
        <v>9.4602963835553805E-2</v>
      </c>
      <c r="G315" s="16">
        <v>4.05</v>
      </c>
      <c r="H315" s="17">
        <v>41419307.548435502</v>
      </c>
      <c r="I315" s="17">
        <v>2436845.1265262701</v>
      </c>
      <c r="J315">
        <f>560*(1+2.2*10^(-5)*H315/(G315*1000)/((D315-E315)*1000))</f>
        <v>565.32525101980332</v>
      </c>
      <c r="K315">
        <f>(J315*(D315-E315)*1000)^(1/2)</f>
        <v>115.65340122026548</v>
      </c>
      <c r="L315">
        <f>(D315+E315)/2*1000</f>
        <v>238.169899372364</v>
      </c>
      <c r="M315">
        <f>0.8049-0.3393*F315+(0.2488+0.0393*F315+0.0732*F315*F315)*K315/L315</f>
        <v>0.89574000923613506</v>
      </c>
      <c r="N315">
        <f>H315/1000/(M315*G315*K315)*10^6</f>
        <v>98720518.701863557</v>
      </c>
      <c r="O315">
        <f t="shared" si="4"/>
        <v>18.407803372380883</v>
      </c>
      <c r="P315">
        <f>Q315*B315*1000/K315</f>
        <v>1.8287637181420735</v>
      </c>
      <c r="Q315">
        <f>LN(1/(1-F315))</f>
        <v>9.9381717495194838E-2</v>
      </c>
    </row>
    <row r="316" spans="1:17" ht="15.6" x14ac:dyDescent="0.25">
      <c r="A316" s="18">
        <v>1</v>
      </c>
      <c r="B316" s="19">
        <v>2.0739800068349399</v>
      </c>
      <c r="C316" s="19">
        <v>1031.7469045391799</v>
      </c>
      <c r="D316" s="20">
        <v>0.22633979874472801</v>
      </c>
      <c r="E316" s="20">
        <v>0.20663800952824701</v>
      </c>
      <c r="F316" s="18">
        <v>8.7006742302802503E-2</v>
      </c>
      <c r="G316" s="18">
        <v>4.0517576762801104</v>
      </c>
      <c r="H316" s="21">
        <v>34896445.886392899</v>
      </c>
      <c r="I316" s="21">
        <v>1851812.25131957</v>
      </c>
      <c r="J316">
        <f>560*(1+2.2*10^(-5)*H316/(G316*1000)/((D316-E316)*1000))</f>
        <v>565.38570762767426</v>
      </c>
      <c r="K316">
        <f>(J316*(D316-E316)*1000)^(1/2)</f>
        <v>105.54198234679596</v>
      </c>
      <c r="L316">
        <f>(D316+E316)/2*1000</f>
        <v>216.48890413648752</v>
      </c>
      <c r="M316">
        <f>0.8049-0.3393*F316+(0.2488+0.0393*F316+0.0732*F316*F316)*K316/L316</f>
        <v>0.89860994631850677</v>
      </c>
      <c r="N316">
        <f>H316/1000/(M316*G316*K316)*10^6</f>
        <v>90811587.023155048</v>
      </c>
      <c r="O316">
        <f t="shared" si="4"/>
        <v>18.32429744581718</v>
      </c>
      <c r="P316">
        <f>Q316*B316*1000/K316</f>
        <v>1.7887453336662871</v>
      </c>
      <c r="Q316">
        <f>LN(1/(1-F316))</f>
        <v>9.1026783192971167E-2</v>
      </c>
    </row>
    <row r="317" spans="1:17" ht="15.6" x14ac:dyDescent="0.25">
      <c r="A317" s="18">
        <v>2</v>
      </c>
      <c r="B317" s="19">
        <v>1.9356326006331599</v>
      </c>
      <c r="C317" s="19">
        <v>1027.94078107517</v>
      </c>
      <c r="D317" s="20">
        <v>0.20663800952824701</v>
      </c>
      <c r="E317" s="20">
        <v>0.19040444490226802</v>
      </c>
      <c r="F317" s="18">
        <v>7.8522399741693297E-2</v>
      </c>
      <c r="G317" s="18">
        <v>4.0533192782021201</v>
      </c>
      <c r="H317" s="21">
        <v>32161984.883490201</v>
      </c>
      <c r="I317" s="21">
        <v>1619083.0095007599</v>
      </c>
      <c r="J317">
        <f>560*(1+2.2*10^(-5)*H317/(G317*1000)/((D317-E317)*1000))</f>
        <v>566.02183487797072</v>
      </c>
      <c r="K317">
        <f>(J317*(D317-E317)*1000)^(1/2)</f>
        <v>95.856935253568125</v>
      </c>
      <c r="L317">
        <f>(D317+E317)/2*1000</f>
        <v>198.52122721525751</v>
      </c>
      <c r="M317">
        <f>0.8049-0.3393*F317+(0.2488+0.0393*F317+0.0732*F317*F317)*K317/L317</f>
        <v>0.90009961904023184</v>
      </c>
      <c r="N317">
        <f>H317/1000/(M317*G317*K317)*10^6</f>
        <v>91964012.486178771</v>
      </c>
      <c r="O317">
        <f t="shared" si="4"/>
        <v>18.336907889858416</v>
      </c>
      <c r="P317">
        <f>Q317*B317*1000/K317</f>
        <v>1.6513135867424205</v>
      </c>
      <c r="Q317">
        <f>LN(1/(1-F317))</f>
        <v>8.1776810080553389E-2</v>
      </c>
    </row>
    <row r="318" spans="1:17" ht="15.6" x14ac:dyDescent="0.25">
      <c r="A318" s="18">
        <v>3</v>
      </c>
      <c r="B318" s="19">
        <v>3.00786029571944</v>
      </c>
      <c r="C318" s="19">
        <v>1030.08680231068</v>
      </c>
      <c r="D318" s="20">
        <v>0.19070131757311401</v>
      </c>
      <c r="E318" s="20">
        <v>0.15340183005517999</v>
      </c>
      <c r="F318" s="18">
        <v>0.19548862655857199</v>
      </c>
      <c r="G318" s="18">
        <v>3.1430483325810799</v>
      </c>
      <c r="H318" s="21">
        <v>36887217.4625514</v>
      </c>
      <c r="I318" s="21">
        <v>2517690.6632491499</v>
      </c>
      <c r="J318">
        <f>560*(1+2.2*10^(-5)*H318/(G318*1000)/((D318-E318)*1000))</f>
        <v>563.87643654839962</v>
      </c>
      <c r="K318">
        <f>(J318*(D318-E318)*1000)^(1/2)</f>
        <v>145.02517749237251</v>
      </c>
      <c r="L318">
        <f>(D318+E318)/2*1000</f>
        <v>172.05157381414699</v>
      </c>
      <c r="M318">
        <f>0.8049-0.3393*F318+(0.2488+0.0393*F318+0.0732*F318*F318)*K318/L318</f>
        <v>0.95712228434065949</v>
      </c>
      <c r="N318">
        <f>H318/1000/(M318*G318*K318)*10^6</f>
        <v>84550076.139896914</v>
      </c>
      <c r="O318">
        <f t="shared" si="4"/>
        <v>18.252854533839468</v>
      </c>
      <c r="P318">
        <f>Q318*B318*1000/K318</f>
        <v>4.5114256043430148</v>
      </c>
      <c r="Q318">
        <f>LN(1/(1-F318))</f>
        <v>0.21752017537004223</v>
      </c>
    </row>
    <row r="319" spans="1:17" ht="15.6" x14ac:dyDescent="0.25">
      <c r="A319" s="18">
        <v>4</v>
      </c>
      <c r="B319" s="19">
        <v>3.3752954285261301</v>
      </c>
      <c r="C319" s="19">
        <v>1024.50498830128</v>
      </c>
      <c r="D319" s="20">
        <v>0.15340183005517999</v>
      </c>
      <c r="E319" s="20">
        <v>0.12134794239796499</v>
      </c>
      <c r="F319" s="18">
        <v>0.20881762546864999</v>
      </c>
      <c r="G319" s="18">
        <v>3.1457358758953098</v>
      </c>
      <c r="H319" s="21">
        <v>39648484.374495603</v>
      </c>
      <c r="I319" s="21">
        <v>2526866.7492620298</v>
      </c>
      <c r="J319">
        <f>560*(1+2.2*10^(-5)*H319/(G319*1000)/((D319-E319)*1000))</f>
        <v>564.84433683106715</v>
      </c>
      <c r="K319">
        <f>(J319*(D319-E319)*1000)^(1/2)</f>
        <v>134.55651941320841</v>
      </c>
      <c r="L319">
        <f>(D319+E319)/2*1000</f>
        <v>137.37488622657247</v>
      </c>
      <c r="M319">
        <f>0.8049-0.3393*F319+(0.2488+0.0393*F319+0.0732*F319*F319)*K319/L319</f>
        <v>0.98890838428554084</v>
      </c>
      <c r="N319">
        <f>H319/1000/(M319*G319*K319)*10^6</f>
        <v>94720401.745898992</v>
      </c>
      <c r="O319">
        <f t="shared" si="4"/>
        <v>18.36643997049616</v>
      </c>
      <c r="P319">
        <f>Q319*B319*1000/K319</f>
        <v>5.8754831728325048</v>
      </c>
      <c r="Q319">
        <f>LN(1/(1-F319))</f>
        <v>0.23422677580327717</v>
      </c>
    </row>
    <row r="320" spans="1:17" ht="15.6" x14ac:dyDescent="0.25">
      <c r="A320" s="18">
        <v>5</v>
      </c>
      <c r="B320" s="19">
        <v>3.88387623659745</v>
      </c>
      <c r="C320" s="19">
        <v>1032.4624709329701</v>
      </c>
      <c r="D320" s="20">
        <v>0.12134794239796499</v>
      </c>
      <c r="E320" s="20">
        <v>9.202764176506921E-2</v>
      </c>
      <c r="F320" s="18">
        <v>0.241422786207592</v>
      </c>
      <c r="G320" s="18">
        <v>3.1478332004557799</v>
      </c>
      <c r="H320" s="21">
        <v>43298633.523211002</v>
      </c>
      <c r="I320" s="21">
        <v>2527149.9206200698</v>
      </c>
      <c r="J320">
        <f>560*(1+2.2*10^(-5)*H320/(G320*1000)/((D320-E320)*1000))</f>
        <v>565.77969296199876</v>
      </c>
      <c r="K320">
        <f>(J320*(D320-E320)*1000)^(1/2)</f>
        <v>128.79763464300606</v>
      </c>
      <c r="L320">
        <f>(D320+E320)/2*1000</f>
        <v>106.6877920815171</v>
      </c>
      <c r="M320">
        <f>0.8049-0.3393*F320+(0.2488+0.0393*F320+0.0732*F320*F320)*K320/L320</f>
        <v>1.0399510585608853</v>
      </c>
      <c r="N320">
        <f>H320/1000/(M320*G320*K320)*10^6</f>
        <v>102693200.76934764</v>
      </c>
      <c r="O320">
        <f t="shared" si="4"/>
        <v>18.447256467929623</v>
      </c>
      <c r="P320">
        <f>Q320*B320*1000/K320</f>
        <v>8.3321135169797103</v>
      </c>
      <c r="Q320">
        <f>LN(1/(1-F320))</f>
        <v>0.27631068736221265</v>
      </c>
    </row>
    <row r="321" spans="1:17" ht="15.6" x14ac:dyDescent="0.25">
      <c r="A321" s="18">
        <v>6</v>
      </c>
      <c r="B321" s="19">
        <v>4.5912429517998996</v>
      </c>
      <c r="C321" s="19">
        <v>1045.3598302856999</v>
      </c>
      <c r="D321" s="20">
        <v>9.202764176506921E-2</v>
      </c>
      <c r="E321" s="20">
        <v>6.6930934759493493E-2</v>
      </c>
      <c r="F321" s="18">
        <v>0.27241234579273998</v>
      </c>
      <c r="G321" s="18">
        <v>3.14955556134686</v>
      </c>
      <c r="H321" s="21">
        <v>46913311.526565097</v>
      </c>
      <c r="I321" s="21">
        <v>2405236.1443599602</v>
      </c>
      <c r="J321">
        <f>560*(1+2.2*10^(-5)*H321/(G321*1000)/((D321-E321)*1000))</f>
        <v>567.31207745797326</v>
      </c>
      <c r="K321">
        <f>(J321*(D321-E321)*1000)^(1/2)</f>
        <v>119.32168700067575</v>
      </c>
      <c r="L321">
        <f>(D321+E321)/2*1000</f>
        <v>79.479288262281344</v>
      </c>
      <c r="M321">
        <f>0.8049-0.3393*F321+(0.2488+0.0393*F321+0.0732*F321*F321)*K321/L321</f>
        <v>1.1102198149204832</v>
      </c>
      <c r="N321">
        <f>H321/1000/(M321*G321*K321)*10^6</f>
        <v>112439383.78031974</v>
      </c>
      <c r="O321">
        <f t="shared" si="4"/>
        <v>18.537924823556423</v>
      </c>
      <c r="P321">
        <f>Q321*B321*1000/K321</f>
        <v>12.236759256917114</v>
      </c>
      <c r="Q321">
        <f>LN(1/(1-F321))</f>
        <v>0.31802080031161933</v>
      </c>
    </row>
    <row r="322" spans="1:17" ht="15.6" x14ac:dyDescent="0.25">
      <c r="A322" s="18">
        <v>7</v>
      </c>
      <c r="B322" s="19">
        <v>5.4142901768925</v>
      </c>
      <c r="C322" s="19">
        <v>1067.9761013367699</v>
      </c>
      <c r="D322" s="20">
        <v>6.6930934759493493E-2</v>
      </c>
      <c r="E322" s="20">
        <v>5.0015502399051795E-2</v>
      </c>
      <c r="F322" s="18">
        <v>0.25235262526375501</v>
      </c>
      <c r="G322" s="18">
        <v>3.15085619230556</v>
      </c>
      <c r="H322" s="21">
        <v>42669085.171440698</v>
      </c>
      <c r="I322" s="21">
        <v>1721740.4043624301</v>
      </c>
      <c r="J322">
        <f>560*(1+2.2*10^(-5)*H322/(G322*1000)/((D322-E322)*1000))</f>
        <v>569.86307543075065</v>
      </c>
      <c r="K322">
        <f>(J322*(D322-E322)*1000)^(1/2)</f>
        <v>98.18085509488165</v>
      </c>
      <c r="L322">
        <f>(D322+E322)/2*1000</f>
        <v>58.473218579272647</v>
      </c>
      <c r="M322">
        <f>0.8049-0.3393*F322+(0.2488+0.0393*F322+0.0732*F322*F322)*K322/L322</f>
        <v>1.1615095072723807</v>
      </c>
      <c r="N322">
        <f>H322/1000/(M322*G322*K322)*10^6</f>
        <v>118750424.39478885</v>
      </c>
      <c r="O322">
        <f t="shared" si="4"/>
        <v>18.592534574723491</v>
      </c>
      <c r="P322">
        <f>Q322*B322*1000/K322</f>
        <v>16.037797171663829</v>
      </c>
      <c r="Q322">
        <f>LN(1/(1-F322))</f>
        <v>0.2908238363123648</v>
      </c>
    </row>
    <row r="323" spans="1:17" ht="15.6" x14ac:dyDescent="0.25">
      <c r="A323" s="18">
        <v>8</v>
      </c>
      <c r="B323" s="19">
        <v>6.1354018822386696</v>
      </c>
      <c r="C323" s="19">
        <v>892.86159666049502</v>
      </c>
      <c r="D323" s="20">
        <v>5.0015502399051795E-2</v>
      </c>
      <c r="E323" s="20">
        <v>3.7423639460795695E-2</v>
      </c>
      <c r="F323" s="18">
        <v>0.251256843401301</v>
      </c>
      <c r="G323" s="18">
        <v>3.1516263232210102</v>
      </c>
      <c r="H323" s="21">
        <v>51730088.468618199</v>
      </c>
      <c r="I323" s="21">
        <v>1771651.5339130701</v>
      </c>
      <c r="J323">
        <f>560*(1+2.2*10^(-5)*H323/(G323*1000)/((D323-E323)*1000))</f>
        <v>576.05939654593942</v>
      </c>
      <c r="K323">
        <f>(J323*(D323-E323)*1000)^(1/2)</f>
        <v>85.16842704665261</v>
      </c>
      <c r="L323">
        <f>(D323+E323)/2*1000</f>
        <v>43.719570929923748</v>
      </c>
      <c r="M323">
        <f>0.8049-0.3393*F323+(0.2488+0.0393*F323+0.0732*F323*F323)*K323/L323</f>
        <v>1.2325644843205463</v>
      </c>
      <c r="N323">
        <f>H323/1000/(M323*G323*K323)*10^6</f>
        <v>156358042.93126109</v>
      </c>
      <c r="O323">
        <f t="shared" ref="O323:O386" si="5">LN(N323)</f>
        <v>18.867659082382335</v>
      </c>
      <c r="P323">
        <f>Q323*B323*1000/K323</f>
        <v>20.84499464708848</v>
      </c>
      <c r="Q323">
        <f>LN(1/(1-F323))</f>
        <v>0.28935926936226053</v>
      </c>
    </row>
    <row r="324" spans="1:17" ht="15.6" x14ac:dyDescent="0.25">
      <c r="A324" s="18">
        <v>9</v>
      </c>
      <c r="B324" s="19">
        <v>6.87001170432658</v>
      </c>
      <c r="C324" s="19">
        <v>858.98757378937501</v>
      </c>
      <c r="D324" s="20">
        <v>3.7423639460795695E-2</v>
      </c>
      <c r="E324" s="20">
        <v>2.9271949152339102E-2</v>
      </c>
      <c r="F324" s="18">
        <v>0.21724146233132299</v>
      </c>
      <c r="G324" s="18">
        <v>3.1521336185400499</v>
      </c>
      <c r="H324" s="21">
        <v>72287936.669973806</v>
      </c>
      <c r="I324" s="21">
        <v>1984931.6335215699</v>
      </c>
      <c r="J324">
        <f>560*(1+2.2*10^(-5)*H324/(G324*1000)/((D324-E324)*1000))</f>
        <v>594.65965581746877</v>
      </c>
      <c r="K324">
        <f>(J324*(D324-E324)*1000)^(1/2)</f>
        <v>69.623856207175095</v>
      </c>
      <c r="L324">
        <f>(D324+E324)/2*1000</f>
        <v>33.347794306567394</v>
      </c>
      <c r="M324">
        <f>0.8049-0.3393*F324+(0.2488+0.0393*F324+0.0732*F324*F324)*K324/L324</f>
        <v>1.2756744747327211</v>
      </c>
      <c r="N324">
        <f>H324/1000/(M324*G324*K324)*10^6</f>
        <v>258204181.13653347</v>
      </c>
      <c r="O324">
        <f t="shared" si="5"/>
        <v>19.369261229648234</v>
      </c>
      <c r="P324">
        <f>Q324*B324*1000/K324</f>
        <v>24.168137300104696</v>
      </c>
      <c r="Q324">
        <f>LN(1/(1-F324))</f>
        <v>0.24493101156116526</v>
      </c>
    </row>
    <row r="325" spans="1:17" ht="15.6" x14ac:dyDescent="0.25">
      <c r="A325" s="18">
        <v>10</v>
      </c>
      <c r="B325" s="19">
        <v>7</v>
      </c>
      <c r="C325" s="19">
        <v>842.78220639299002</v>
      </c>
      <c r="D325" s="20">
        <v>2.9271949152339102E-2</v>
      </c>
      <c r="E325" s="20">
        <v>2.3533234853259401E-2</v>
      </c>
      <c r="F325" s="18">
        <v>0.19538077875988299</v>
      </c>
      <c r="G325" s="18">
        <v>3.1524268742269101</v>
      </c>
      <c r="H325" s="21">
        <v>64705083.512653902</v>
      </c>
      <c r="I325" s="21">
        <v>1442905.2063013399</v>
      </c>
      <c r="J325">
        <f>560*(1+2.2*10^(-5)*H325/(G325*1000)/((D325-E325)*1000))</f>
        <v>604.06456474981269</v>
      </c>
      <c r="K325">
        <f>(J325*(D325-E325)*1000)^(1/2)</f>
        <v>58.877448614024587</v>
      </c>
      <c r="L325">
        <f>(D325+E325)/2*1000</f>
        <v>26.402592002799249</v>
      </c>
      <c r="M325">
        <f>0.8049-0.3393*F325+(0.2488+0.0393*F325+0.0732*F325*F325)*K325/L325</f>
        <v>1.3167823357228747</v>
      </c>
      <c r="N325">
        <f>H325/1000/(M325*G325*K325)*10^6</f>
        <v>264746609.4090811</v>
      </c>
      <c r="O325">
        <f t="shared" si="5"/>
        <v>19.394283735599217</v>
      </c>
      <c r="P325">
        <f>Q325*B325*1000/K325</f>
        <v>25.845259089383095</v>
      </c>
      <c r="Q325">
        <f>LN(1/(1-F325))</f>
        <v>0.21738613056447217</v>
      </c>
    </row>
    <row r="326" spans="1:17" ht="15.6" x14ac:dyDescent="0.25">
      <c r="A326" s="18">
        <v>11</v>
      </c>
      <c r="B326" s="19">
        <v>7</v>
      </c>
      <c r="C326" s="19">
        <v>829.01007870493902</v>
      </c>
      <c r="D326" s="20">
        <v>2.3533234853259401E-2</v>
      </c>
      <c r="E326" s="20">
        <v>1.9657340581046602E-2</v>
      </c>
      <c r="F326" s="18">
        <v>0.164001851472239</v>
      </c>
      <c r="G326" s="18">
        <v>3.1526155194414001</v>
      </c>
      <c r="H326" s="21">
        <v>58328547.100818098</v>
      </c>
      <c r="I326" s="21">
        <v>1100114.10801294</v>
      </c>
      <c r="J326">
        <f>560*(1+2.2*10^(-5)*H326/(G326*1000)/((D326-E326)*1000))</f>
        <v>618.80969617509402</v>
      </c>
      <c r="K326">
        <f>(J326*(D326-E326)*1000)^(1/2)</f>
        <v>48.973880354682834</v>
      </c>
      <c r="L326">
        <f>(D326+E326)/2*1000</f>
        <v>21.595287717153003</v>
      </c>
      <c r="M326">
        <f>0.8049-0.3393*F326+(0.2488+0.0393*F326+0.0732*F326*F326)*K326/L326</f>
        <v>1.3325653524662047</v>
      </c>
      <c r="N326">
        <f>H326/1000/(M326*G326*K326)*10^6</f>
        <v>283502645.97531158</v>
      </c>
      <c r="O326">
        <f t="shared" si="5"/>
        <v>19.462732014334776</v>
      </c>
      <c r="P326">
        <f>Q326*B326*1000/K326</f>
        <v>25.603488124201704</v>
      </c>
      <c r="Q326">
        <f>LN(1/(1-F326))</f>
        <v>0.17912888057959958</v>
      </c>
    </row>
    <row r="327" spans="1:17" ht="15.6" x14ac:dyDescent="0.25">
      <c r="A327" s="5" t="s">
        <v>11</v>
      </c>
      <c r="B327" s="14">
        <v>2.12932153707506</v>
      </c>
      <c r="C327" s="14">
        <v>1070.1968783643299</v>
      </c>
      <c r="D327" s="15">
        <v>0.25</v>
      </c>
      <c r="E327" s="15">
        <v>0.22427978058022899</v>
      </c>
      <c r="F327" s="16">
        <v>0.102839741782371</v>
      </c>
      <c r="G327" s="16">
        <v>4.05</v>
      </c>
      <c r="H327" s="17">
        <v>43416859.315706797</v>
      </c>
      <c r="I327" s="17">
        <v>2625229.2549356301</v>
      </c>
      <c r="J327">
        <f>560*(1+2.2*10^(-5)*H327/(G327*1000)/((D327-E327)*1000))</f>
        <v>565.13498784211924</v>
      </c>
      <c r="K327">
        <f>(J327*(D327-E327)*1000)^(1/2)</f>
        <v>120.56282963288864</v>
      </c>
      <c r="L327">
        <f>(D327+E327)/2*1000</f>
        <v>237.13989029011452</v>
      </c>
      <c r="M327">
        <f>0.8049-0.3393*F327+(0.2488+0.0393*F327+0.0732*F327*F327)*K327/L327</f>
        <v>0.89894570362335424</v>
      </c>
      <c r="N327">
        <f>H327/1000/(M327*G327*K327)*10^6</f>
        <v>98913709.119734883</v>
      </c>
      <c r="O327">
        <f t="shared" si="5"/>
        <v>18.409758402959685</v>
      </c>
      <c r="P327">
        <f>Q327*B327*1000/K327</f>
        <v>1.9166406358444488</v>
      </c>
      <c r="Q327">
        <f>LN(1/(1-F327))</f>
        <v>0.10852077266085533</v>
      </c>
    </row>
    <row r="328" spans="1:17" ht="15.6" x14ac:dyDescent="0.25">
      <c r="A328" s="18">
        <v>1</v>
      </c>
      <c r="B328" s="19">
        <v>2.07729747232157</v>
      </c>
      <c r="C328" s="19">
        <v>1035.0305805148701</v>
      </c>
      <c r="D328" s="20">
        <v>0.22427978058022899</v>
      </c>
      <c r="E328" s="20">
        <v>0.201295698080182</v>
      </c>
      <c r="F328" s="18">
        <v>0.102433839807722</v>
      </c>
      <c r="G328" s="18">
        <v>4.0519071138174496</v>
      </c>
      <c r="H328" s="21">
        <v>37571573.672710598</v>
      </c>
      <c r="I328" s="21">
        <v>2139303.5350251598</v>
      </c>
      <c r="J328">
        <f>560*(1+2.2*10^(-5)*H328/(G328*1000)/((D328-E328)*1000))</f>
        <v>564.97030958802429</v>
      </c>
      <c r="K328">
        <f>(J328*(D328-E328)*1000)^(1/2)</f>
        <v>113.95316672057973</v>
      </c>
      <c r="L328">
        <f>(D328+E328)/2*1000</f>
        <v>212.78773933020551</v>
      </c>
      <c r="M328">
        <f>0.8049-0.3393*F328+(0.2488+0.0393*F328+0.0732*F328*F328)*K328/L328</f>
        <v>0.90594998737353261</v>
      </c>
      <c r="N328">
        <f>H328/1000/(M328*G328*K328)*10^6</f>
        <v>89819220.739165217</v>
      </c>
      <c r="O328">
        <f t="shared" si="5"/>
        <v>18.3133095497809</v>
      </c>
      <c r="P328">
        <f>Q328*B328*1000/K328</f>
        <v>1.9700225505401814</v>
      </c>
      <c r="Q328">
        <f>LN(1/(1-F328))</f>
        <v>0.10806844524492609</v>
      </c>
    </row>
    <row r="329" spans="1:17" ht="15.6" x14ac:dyDescent="0.25">
      <c r="A329" s="18">
        <v>2</v>
      </c>
      <c r="B329" s="19">
        <v>3.0034765573725002</v>
      </c>
      <c r="C329" s="19">
        <v>1035.1540830178201</v>
      </c>
      <c r="D329" s="20">
        <v>0.20175015061285001</v>
      </c>
      <c r="E329" s="20">
        <v>0.162988305740463</v>
      </c>
      <c r="F329" s="18">
        <v>0.19203277656568399</v>
      </c>
      <c r="G329" s="18">
        <v>2.9717355995632402</v>
      </c>
      <c r="H329" s="21">
        <v>35464465.885291703</v>
      </c>
      <c r="I329" s="21">
        <v>2520238.1311570299</v>
      </c>
      <c r="J329">
        <f>560*(1+2.2*10^(-5)*H329/(G329*1000)/((D329-E329)*1000))</f>
        <v>563.79305836447588</v>
      </c>
      <c r="K329">
        <f>(J329*(D329-E329)*1000)^(1/2)</f>
        <v>147.82983145648396</v>
      </c>
      <c r="L329">
        <f>(D329+E329)/2*1000</f>
        <v>182.36922817665652</v>
      </c>
      <c r="M329">
        <f>0.8049-0.3393*F329+(0.2488+0.0393*F329+0.0732*F329*F329)*K329/L329</f>
        <v>0.94972806908995944</v>
      </c>
      <c r="N329">
        <f>H329/1000/(M329*G329*K329)*10^6</f>
        <v>85000582.357412204</v>
      </c>
      <c r="O329">
        <f t="shared" si="5"/>
        <v>18.258168665694793</v>
      </c>
      <c r="P329">
        <f>Q329*B329*1000/K329</f>
        <v>4.3322966156637239</v>
      </c>
      <c r="Q329">
        <f>LN(1/(1-F329))</f>
        <v>0.21323378634036547</v>
      </c>
    </row>
    <row r="330" spans="1:17" ht="15.6" x14ac:dyDescent="0.25">
      <c r="A330" s="18">
        <v>3</v>
      </c>
      <c r="B330" s="19">
        <v>3.3782530025185702</v>
      </c>
      <c r="C330" s="19">
        <v>1037.62275889236</v>
      </c>
      <c r="D330" s="20">
        <v>0.162988305740463</v>
      </c>
      <c r="E330" s="20">
        <v>0.12794208884229</v>
      </c>
      <c r="F330" s="18">
        <v>0.21489104776123699</v>
      </c>
      <c r="G330" s="18">
        <v>2.97466827263644</v>
      </c>
      <c r="H330" s="21">
        <v>38105841.737135902</v>
      </c>
      <c r="I330" s="21">
        <v>2518615.8438446899</v>
      </c>
      <c r="J330">
        <f>560*(1+2.2*10^(-5)*H330/(G330*1000)/((D330-E330)*1000))</f>
        <v>564.50321395428148</v>
      </c>
      <c r="K330">
        <f>(J330*(D330-E330)*1000)^(1/2)</f>
        <v>140.65454872117542</v>
      </c>
      <c r="L330">
        <f>(D330+E330)/2*1000</f>
        <v>145.46519729137648</v>
      </c>
      <c r="M330">
        <f>0.8049-0.3393*F330+(0.2488+0.0393*F330+0.0732*F330*F330)*K330/L330</f>
        <v>0.98399383807024654</v>
      </c>
      <c r="N330">
        <f>H330/1000/(M330*G330*K330)*10^6</f>
        <v>92556485.940585047</v>
      </c>
      <c r="O330">
        <f t="shared" si="5"/>
        <v>18.343329674923563</v>
      </c>
      <c r="P330">
        <f>Q330*B330*1000/K330</f>
        <v>5.8107621949689836</v>
      </c>
      <c r="Q330">
        <f>LN(1/(1-F330))</f>
        <v>0.24193277816969433</v>
      </c>
    </row>
    <row r="331" spans="1:17" ht="15.6" x14ac:dyDescent="0.25">
      <c r="A331" s="18">
        <v>4</v>
      </c>
      <c r="B331" s="19">
        <v>3.8977793698497498</v>
      </c>
      <c r="C331" s="19">
        <v>1038.0744906700299</v>
      </c>
      <c r="D331" s="20">
        <v>0.12794208884229</v>
      </c>
      <c r="E331" s="20">
        <v>9.6356847780633206E-2</v>
      </c>
      <c r="F331" s="18">
        <v>0.24667858316932401</v>
      </c>
      <c r="G331" s="18">
        <v>2.97707505246888</v>
      </c>
      <c r="H331" s="21">
        <v>41304782.7035252</v>
      </c>
      <c r="I331" s="21">
        <v>2523826.7584953201</v>
      </c>
      <c r="J331">
        <f>560*(1+2.2*10^(-5)*H331/(G331*1000)/((D331-E331)*1000))</f>
        <v>565.41174183239457</v>
      </c>
      <c r="K331">
        <f>(J331*(D331-E331)*1000)^(1/2)</f>
        <v>133.63632053026393</v>
      </c>
      <c r="L331">
        <f>(D331+E331)/2*1000</f>
        <v>112.1494683114616</v>
      </c>
      <c r="M331">
        <f>0.8049-0.3393*F331+(0.2488+0.0393*F331+0.0732*F331*F331)*K331/L331</f>
        <v>1.0345293303483585</v>
      </c>
      <c r="N331">
        <f>H331/1000/(M331*G331*K331)*10^6</f>
        <v>100355976.42814051</v>
      </c>
      <c r="O331">
        <f t="shared" si="5"/>
        <v>18.424234187269221</v>
      </c>
      <c r="P331">
        <f>Q331*B331*1000/K331</f>
        <v>8.2619591644109054</v>
      </c>
      <c r="Q331">
        <f>LN(1/(1-F331))</f>
        <v>0.28326329387538618</v>
      </c>
    </row>
    <row r="332" spans="1:17" ht="15.6" x14ac:dyDescent="0.25">
      <c r="A332" s="18">
        <v>5</v>
      </c>
      <c r="B332" s="19">
        <v>4.66104281675082</v>
      </c>
      <c r="C332" s="19">
        <v>1051.2652245148199</v>
      </c>
      <c r="D332" s="20">
        <v>9.6356847780633206E-2</v>
      </c>
      <c r="E332" s="20">
        <v>6.8184715676297497E-2</v>
      </c>
      <c r="F332" s="18">
        <v>0.292069798594353</v>
      </c>
      <c r="G332" s="18">
        <v>2.9790160510148298</v>
      </c>
      <c r="H332" s="21">
        <v>45990048.483587697</v>
      </c>
      <c r="I332" s="21">
        <v>2520159.9060857301</v>
      </c>
      <c r="J332">
        <f>560*(1+2.2*10^(-5)*H332/(G332*1000)/((D332-E332)*1000))</f>
        <v>566.75121619726178</v>
      </c>
      <c r="K332">
        <f>(J332*(D332-E332)*1000)^(1/2)</f>
        <v>126.35897329830671</v>
      </c>
      <c r="L332">
        <f>(D332+E332)/2*1000</f>
        <v>82.270781728465352</v>
      </c>
      <c r="M332">
        <f>0.8049-0.3393*F332+(0.2488+0.0393*F332+0.0732*F332*F332)*K332/L332</f>
        <v>1.1151505249590399</v>
      </c>
      <c r="N332">
        <f>H332/1000/(M332*G332*K332)*10^6</f>
        <v>109559853.42351709</v>
      </c>
      <c r="O332">
        <f t="shared" si="5"/>
        <v>18.511981564493315</v>
      </c>
      <c r="P332">
        <f>Q332*B332*1000/K332</f>
        <v>12.741238014157737</v>
      </c>
      <c r="Q332">
        <f>LN(1/(1-F332))</f>
        <v>0.34540977573353993</v>
      </c>
    </row>
    <row r="333" spans="1:17" ht="15.6" x14ac:dyDescent="0.25">
      <c r="A333" s="18">
        <v>6</v>
      </c>
      <c r="B333" s="19">
        <v>4.4676914149962501</v>
      </c>
      <c r="C333" s="19">
        <v>1006.5660581191</v>
      </c>
      <c r="D333" s="20">
        <v>6.8184715676297497E-2</v>
      </c>
      <c r="E333" s="20">
        <v>5.7106941371117895E-2</v>
      </c>
      <c r="F333" s="18">
        <v>0.16222919280639</v>
      </c>
      <c r="G333" s="18">
        <v>2.9805327518959999</v>
      </c>
      <c r="H333" s="21">
        <v>36429845.868342601</v>
      </c>
      <c r="I333" s="21">
        <v>1201848.9339095</v>
      </c>
      <c r="J333">
        <f>560*(1+2.2*10^(-5)*H333/(G333*1000)/((D333-E333)*1000))</f>
        <v>573.59319760783171</v>
      </c>
      <c r="K333">
        <f>(J333*(D333-E333)*1000)^(1/2)</f>
        <v>79.712834512930499</v>
      </c>
      <c r="L333">
        <f>(D333+E333)/2*1000</f>
        <v>62.645828523707706</v>
      </c>
      <c r="M333">
        <f>0.8049-0.3393*F333+(0.2488+0.0393*F333+0.0732*F333*F333)*K333/L333</f>
        <v>1.0770017233337135</v>
      </c>
      <c r="N333">
        <f>H333/1000/(M333*G333*K333)*10^6</f>
        <v>142370098.19311833</v>
      </c>
      <c r="O333">
        <f t="shared" si="5"/>
        <v>18.77394055029341</v>
      </c>
      <c r="P333">
        <f>Q333*B333*1000/K333</f>
        <v>9.9209777148714764</v>
      </c>
      <c r="Q333">
        <f>LN(1/(1-F333))</f>
        <v>0.17701071567689847</v>
      </c>
    </row>
    <row r="334" spans="1:17" ht="15.6" x14ac:dyDescent="0.25">
      <c r="A334" s="18">
        <v>7</v>
      </c>
      <c r="B334" s="19">
        <v>5.0056723102438498</v>
      </c>
      <c r="C334" s="19">
        <v>993.22085936594306</v>
      </c>
      <c r="D334" s="20">
        <v>5.7106941371117895E-2</v>
      </c>
      <c r="E334" s="20">
        <v>4.9020349855612898E-2</v>
      </c>
      <c r="F334" s="18">
        <v>0.141356823519806</v>
      </c>
      <c r="G334" s="18">
        <v>2.9810649656347299</v>
      </c>
      <c r="H334" s="21">
        <v>30249825.015010498</v>
      </c>
      <c r="I334" s="21">
        <v>860159.94030273799</v>
      </c>
      <c r="J334">
        <f>560*(1+2.2*10^(-5)*H334/(G334*1000)/((D334-E334)*1000))</f>
        <v>575.45954216658856</v>
      </c>
      <c r="K334">
        <f>(J334*(D334-E334)*1000)^(1/2)</f>
        <v>68.216612721541111</v>
      </c>
      <c r="L334">
        <f>(D334+E334)/2*1000</f>
        <v>53.063645613365395</v>
      </c>
      <c r="M334">
        <f>0.8049-0.3393*F334+(0.2488+0.0393*F334+0.0732*F334*F334)*K334/L334</f>
        <v>1.0858075438322845</v>
      </c>
      <c r="N334">
        <f>H334/1000/(M334*G334*K334)*10^6</f>
        <v>136996168.38694215</v>
      </c>
      <c r="O334">
        <f t="shared" si="5"/>
        <v>18.735463515422765</v>
      </c>
      <c r="P334">
        <f>Q334*B334*1000/K334</f>
        <v>11.183106680135783</v>
      </c>
      <c r="Q334">
        <f>LN(1/(1-F334))</f>
        <v>0.15240183738382565</v>
      </c>
    </row>
    <row r="335" spans="1:17" ht="15.6" x14ac:dyDescent="0.25">
      <c r="A335" s="18">
        <v>9</v>
      </c>
      <c r="B335" s="19">
        <v>6.2014692982003403</v>
      </c>
      <c r="C335" s="19">
        <v>852.21116411705702</v>
      </c>
      <c r="D335" s="20">
        <v>3.8170176329816299E-2</v>
      </c>
      <c r="E335" s="20">
        <v>3.0884922142696E-2</v>
      </c>
      <c r="F335" s="18">
        <v>0.190363747591211</v>
      </c>
      <c r="G335" s="18">
        <v>2.9818743613715899</v>
      </c>
      <c r="H335" s="21">
        <v>54070509.887447901</v>
      </c>
      <c r="I335" s="21">
        <v>1512261.4710635501</v>
      </c>
      <c r="J335">
        <f>560*(1+2.2*10^(-5)*H335/(G335*1000)/((D335-E335)*1000))</f>
        <v>590.66458720609967</v>
      </c>
      <c r="K335">
        <f>(J335*(D335-E335)*1000)^(1/2)</f>
        <v>65.598335780162301</v>
      </c>
      <c r="L335">
        <f>(D335+E335)/2*1000</f>
        <v>34.527549236256149</v>
      </c>
      <c r="M335">
        <f>0.8049-0.3393*F335+(0.2488+0.0393*F335+0.0732*F335*F335)*K335/L335</f>
        <v>1.2322540164493367</v>
      </c>
      <c r="N335">
        <f>H335/1000/(M335*G335*K335)*10^6</f>
        <v>224325198.23614129</v>
      </c>
      <c r="O335">
        <f t="shared" si="5"/>
        <v>19.228607334848625</v>
      </c>
      <c r="P335">
        <f>Q335*B335*1000/K335</f>
        <v>19.963395667769369</v>
      </c>
      <c r="Q335">
        <f>LN(1/(1-F335))</f>
        <v>0.21117020327853708</v>
      </c>
    </row>
    <row r="336" spans="1:17" ht="15.6" x14ac:dyDescent="0.25">
      <c r="A336" s="18">
        <v>10</v>
      </c>
      <c r="B336" s="19">
        <v>7</v>
      </c>
      <c r="C336" s="19">
        <v>848.31235024320301</v>
      </c>
      <c r="D336" s="20">
        <v>3.0884922142696E-2</v>
      </c>
      <c r="E336" s="20">
        <v>2.5500008828645001E-2</v>
      </c>
      <c r="F336" s="18">
        <v>0.17379141019789099</v>
      </c>
      <c r="G336" s="18">
        <v>2.9821473650202601</v>
      </c>
      <c r="H336" s="21">
        <v>50557232.389454201</v>
      </c>
      <c r="I336" s="21">
        <v>1159455.9782946</v>
      </c>
      <c r="J336">
        <f>560*(1+2.2*10^(-5)*H336/(G336*1000)/((D336-E336)*1000))</f>
        <v>598.78699931188135</v>
      </c>
      <c r="K336">
        <f>(J336*(D336-E336)*1000)^(1/2)</f>
        <v>56.783942139263246</v>
      </c>
      <c r="L336">
        <f>(D336+E336)/2*1000</f>
        <v>28.1924654856705</v>
      </c>
      <c r="M336">
        <f>0.8049-0.3393*F336+(0.2488+0.0393*F336+0.0732*F336*F336)*K336/L336</f>
        <v>1.2652636165577178</v>
      </c>
      <c r="N336">
        <f>H336/1000/(M336*G336*K336)*10^6</f>
        <v>235965022.65195638</v>
      </c>
      <c r="O336">
        <f t="shared" si="5"/>
        <v>19.27919414290395</v>
      </c>
      <c r="P336">
        <f>Q336*B336*1000/K336</f>
        <v>23.534048550657186</v>
      </c>
      <c r="Q336">
        <f>LN(1/(1-F336))</f>
        <v>0.19090800731473279</v>
      </c>
    </row>
    <row r="337" spans="1:17" ht="15.6" x14ac:dyDescent="0.25">
      <c r="A337" s="18">
        <v>11</v>
      </c>
      <c r="B337" s="19">
        <v>7</v>
      </c>
      <c r="C337" s="19">
        <v>835.52775674940995</v>
      </c>
      <c r="D337" s="20">
        <v>2.5500008828645001E-2</v>
      </c>
      <c r="E337" s="20">
        <v>2.1782896581498398E-2</v>
      </c>
      <c r="F337" s="18">
        <v>0.14519964707931499</v>
      </c>
      <c r="G337" s="18">
        <v>2.9823333317203602</v>
      </c>
      <c r="H337" s="21">
        <v>48890499.324071899</v>
      </c>
      <c r="I337" s="21">
        <v>951978.09993460902</v>
      </c>
      <c r="J337">
        <f>560*(1+2.2*10^(-5)*H337/(G337*1000)/((D337-E337)*1000))</f>
        <v>614.33420567214375</v>
      </c>
      <c r="K337">
        <f>(J337*(D337-E337)*1000)^(1/2)</f>
        <v>47.786495997771233</v>
      </c>
      <c r="L337">
        <f>(D337+E337)/2*1000</f>
        <v>23.6414527050717</v>
      </c>
      <c r="M337">
        <f>0.8049-0.3393*F337+(0.2488+0.0393*F337+0.0732*F337*F337)*K337/L337</f>
        <v>1.2731871503138863</v>
      </c>
      <c r="N337">
        <f>H337/1000/(M337*G337*K337)*10^6</f>
        <v>269445451.71723205</v>
      </c>
      <c r="O337">
        <f t="shared" si="5"/>
        <v>19.411876522324647</v>
      </c>
      <c r="P337">
        <f>Q337*B337*1000/K337</f>
        <v>22.98162641443032</v>
      </c>
      <c r="Q337">
        <f>LN(1/(1-F337))</f>
        <v>0.15688734266792118</v>
      </c>
    </row>
    <row r="338" spans="1:17" ht="15.6" x14ac:dyDescent="0.25">
      <c r="A338" s="5" t="s">
        <v>11</v>
      </c>
      <c r="B338" s="14">
        <v>2.0572490772249901</v>
      </c>
      <c r="C338" s="14">
        <v>1093.15075693265</v>
      </c>
      <c r="D338" s="15">
        <v>0.25</v>
      </c>
      <c r="E338" s="15">
        <v>0.233068848610644</v>
      </c>
      <c r="F338" s="16">
        <v>6.7697526546805303E-2</v>
      </c>
      <c r="G338" s="16">
        <v>2.4</v>
      </c>
      <c r="H338" s="17">
        <v>20955882.018587701</v>
      </c>
      <c r="I338" s="17">
        <v>1110643.2683944199</v>
      </c>
      <c r="J338">
        <f>560*(1+2.2*10^(-5)*H338/(G338*1000)/((D338-E338)*1000))</f>
        <v>566.35358607466264</v>
      </c>
      <c r="K338">
        <f>(J338*(D338-E338)*1000)^(1/2)</f>
        <v>97.923532951659652</v>
      </c>
      <c r="L338">
        <f>(D338+E338)/2*1000</f>
        <v>241.53442430532201</v>
      </c>
      <c r="M338">
        <f>0.8049-0.3393*F338+(0.2488+0.0393*F338+0.0732*F338*F338)*K338/L338</f>
        <v>0.88401403164724135</v>
      </c>
      <c r="N338">
        <f>H338/1000/(M338*G338*K338)*10^6</f>
        <v>100866852.86535726</v>
      </c>
      <c r="O338">
        <f t="shared" si="5"/>
        <v>18.429311916637058</v>
      </c>
      <c r="P338">
        <f>Q338*B338*1000/K338</f>
        <v>1.4726694314419189</v>
      </c>
      <c r="Q338">
        <f>LN(1/(1-F338))</f>
        <v>7.009797461726279E-2</v>
      </c>
    </row>
    <row r="339" spans="1:17" ht="15.6" x14ac:dyDescent="0.25">
      <c r="A339" s="18">
        <v>1</v>
      </c>
      <c r="B339" s="19">
        <v>2.1297600862083299</v>
      </c>
      <c r="C339" s="19">
        <v>1062.0135326939201</v>
      </c>
      <c r="D339" s="20">
        <v>0.233244539394903</v>
      </c>
      <c r="E339" s="20">
        <v>0.20875631033853198</v>
      </c>
      <c r="F339" s="18">
        <v>0.104944513035842</v>
      </c>
      <c r="G339" s="18">
        <v>3.6955789023971399</v>
      </c>
      <c r="H339" s="21">
        <v>35387707.081041701</v>
      </c>
      <c r="I339" s="21">
        <v>1924716.5994969001</v>
      </c>
      <c r="J339">
        <f>560*(1+2.2*10^(-5)*H339/(G339*1000)/((D339-E339)*1000))</f>
        <v>564.8175171968594</v>
      </c>
      <c r="K339">
        <f>(J339*(D339-E339)*1000)^(1/2)</f>
        <v>117.60689068318858</v>
      </c>
      <c r="L339">
        <f>(D339+E339)/2*1000</f>
        <v>221.00042486671751</v>
      </c>
      <c r="M339">
        <f>0.8049-0.3393*F339+(0.2488+0.0393*F339+0.0732*F339*F339)*K339/L339</f>
        <v>0.90431674941558626</v>
      </c>
      <c r="N339">
        <f>H339/1000/(M339*G339*K339)*10^6</f>
        <v>90036084.846079469</v>
      </c>
      <c r="O339">
        <f t="shared" si="5"/>
        <v>18.315721090672696</v>
      </c>
      <c r="P339">
        <f>Q339*B339*1000/K339</f>
        <v>2.0077529055914911</v>
      </c>
      <c r="Q339">
        <f>LN(1/(1-F339))</f>
        <v>0.11086956602099421</v>
      </c>
    </row>
    <row r="340" spans="1:17" ht="15.6" x14ac:dyDescent="0.25">
      <c r="A340" s="18">
        <v>2</v>
      </c>
      <c r="B340" s="19">
        <v>2.0764182574897498</v>
      </c>
      <c r="C340" s="19">
        <v>1047.2350912766899</v>
      </c>
      <c r="D340" s="20">
        <v>0.20875631033853198</v>
      </c>
      <c r="E340" s="20">
        <v>0.18843881919206201</v>
      </c>
      <c r="F340" s="18">
        <v>9.7279757137994499E-2</v>
      </c>
      <c r="G340" s="18">
        <v>3.6974112303067801</v>
      </c>
      <c r="H340" s="21">
        <v>33395093.181490101</v>
      </c>
      <c r="I340" s="21">
        <v>1740690.5352532801</v>
      </c>
      <c r="J340">
        <f>560*(1+2.2*10^(-5)*H340/(G340*1000)/((D340-E340)*1000))</f>
        <v>565.47678298140545</v>
      </c>
      <c r="K340">
        <f>(J340*(D340-E340)*1000)^(1/2)</f>
        <v>107.18707726101606</v>
      </c>
      <c r="L340">
        <f>(D340+E340)/2*1000</f>
        <v>198.59756476529699</v>
      </c>
      <c r="M340">
        <f>0.8049-0.3393*F340+(0.2488+0.0393*F340+0.0732*F340*F340)*K340/L340</f>
        <v>0.90861258782328258</v>
      </c>
      <c r="N340">
        <f>H340/1000/(M340*G340*K340)*10^6</f>
        <v>92739281.21448417</v>
      </c>
      <c r="O340">
        <f t="shared" si="5"/>
        <v>18.345302686352849</v>
      </c>
      <c r="P340">
        <f>Q340*B340*1000/K340</f>
        <v>1.9825711409796936</v>
      </c>
      <c r="Q340">
        <f>LN(1/(1-F340))</f>
        <v>0.1023425821349484</v>
      </c>
    </row>
    <row r="341" spans="1:17" ht="15.6" x14ac:dyDescent="0.25">
      <c r="A341" s="18">
        <v>3</v>
      </c>
      <c r="B341" s="19">
        <v>2.37253272006885</v>
      </c>
      <c r="C341" s="19">
        <v>1046.6967216983601</v>
      </c>
      <c r="D341" s="20">
        <v>0.18881246802523299</v>
      </c>
      <c r="E341" s="20">
        <v>0.14903410906220299</v>
      </c>
      <c r="F341" s="18">
        <v>0.210565027172885</v>
      </c>
      <c r="G341" s="18">
        <v>2.9646056837808001</v>
      </c>
      <c r="H341" s="21">
        <v>38027647.585310303</v>
      </c>
      <c r="I341" s="21">
        <v>2619691.7990575698</v>
      </c>
      <c r="J341">
        <f>560*(1+2.2*10^(-5)*H341/(G341*1000)/((D341-E341)*1000))</f>
        <v>563.9727969507677</v>
      </c>
      <c r="K341">
        <f>(J341*(D341-E341)*1000)^(1/2)</f>
        <v>149.77954587490132</v>
      </c>
      <c r="L341">
        <f>(D341+E341)/2*1000</f>
        <v>168.923288543718</v>
      </c>
      <c r="M341">
        <f>0.8049-0.3393*F341+(0.2488+0.0393*F341+0.0732*F341*F341)*K341/L341</f>
        <v>0.96427437333127974</v>
      </c>
      <c r="N341">
        <f>H341/1000/(M341*G341*K341)*10^6</f>
        <v>88813582.576312467</v>
      </c>
      <c r="O341">
        <f t="shared" si="5"/>
        <v>18.302050153206135</v>
      </c>
      <c r="P341">
        <f>Q341*B341*1000/K341</f>
        <v>3.7452139806778479</v>
      </c>
      <c r="Q341">
        <f>LN(1/(1-F341))</f>
        <v>0.23643781368544448</v>
      </c>
    </row>
    <row r="342" spans="1:17" ht="15.6" x14ac:dyDescent="0.25">
      <c r="A342" s="18">
        <v>4</v>
      </c>
      <c r="B342" s="19">
        <v>2.8767373305809998</v>
      </c>
      <c r="C342" s="19">
        <v>1041.78717389078</v>
      </c>
      <c r="D342" s="20">
        <v>0.14903410906220299</v>
      </c>
      <c r="E342" s="20">
        <v>0.113599477546294</v>
      </c>
      <c r="F342" s="18">
        <v>0.23760246223169099</v>
      </c>
      <c r="G342" s="18">
        <v>2.96752146144593</v>
      </c>
      <c r="H342" s="21">
        <v>41785284.420326799</v>
      </c>
      <c r="I342" s="21">
        <v>2615695.5139747201</v>
      </c>
      <c r="J342">
        <f>560*(1+2.2*10^(-5)*H342/(G342*1000)/((D342-E342)*1000))</f>
        <v>564.89567163682318</v>
      </c>
      <c r="K342">
        <f>(J342*(D342-E342)*1000)^(1/2)</f>
        <v>141.48098801387681</v>
      </c>
      <c r="L342">
        <f>(D342+E342)/2*1000</f>
        <v>131.31679330424851</v>
      </c>
      <c r="M342">
        <f>0.8049-0.3393*F342+(0.2488+0.0393*F342+0.0732*F342*F342)*K342/L342</f>
        <v>1.0068520307557614</v>
      </c>
      <c r="N342">
        <f>H342/1000/(M342*G342*K342)*10^6</f>
        <v>98847515.921121344</v>
      </c>
      <c r="O342">
        <f t="shared" si="5"/>
        <v>18.409088977483872</v>
      </c>
      <c r="P342">
        <f>Q342*B342*1000/K342</f>
        <v>5.5160901869690013</v>
      </c>
      <c r="Q342">
        <f>LN(1/(1-F342))</f>
        <v>0.27128715622722738</v>
      </c>
    </row>
    <row r="343" spans="1:17" ht="15.6" x14ac:dyDescent="0.25">
      <c r="A343" s="18">
        <v>5</v>
      </c>
      <c r="B343" s="19">
        <v>3.4174549760876398</v>
      </c>
      <c r="C343" s="19">
        <v>1049.8923459729799</v>
      </c>
      <c r="D343" s="20">
        <v>0.113599477546294</v>
      </c>
      <c r="E343" s="20">
        <v>8.2152525210629698E-2</v>
      </c>
      <c r="F343" s="18">
        <v>0.27657956759616897</v>
      </c>
      <c r="G343" s="18">
        <v>2.9698533384197701</v>
      </c>
      <c r="H343" s="21">
        <v>45380144.698693603</v>
      </c>
      <c r="I343" s="21">
        <v>2609874.2503831401</v>
      </c>
      <c r="J343">
        <f>560*(1+2.2*10^(-5)*H343/(G343*1000)/((D343-E343)*1000))</f>
        <v>565.98636259883847</v>
      </c>
      <c r="K343">
        <f>(J343*(D343-E343)*1000)^(1/2)</f>
        <v>133.41119206154215</v>
      </c>
      <c r="L343">
        <f>(D343+E343)/2*1000</f>
        <v>97.876001378461851</v>
      </c>
      <c r="M343">
        <f>0.8049-0.3393*F343+(0.2488+0.0393*F343+0.0732*F343*F343)*K343/L343</f>
        <v>1.072635149658675</v>
      </c>
      <c r="N343">
        <f>H343/1000/(M343*G343*K343)*10^6</f>
        <v>106779180.70605451</v>
      </c>
      <c r="O343">
        <f t="shared" si="5"/>
        <v>18.486273528278414</v>
      </c>
      <c r="P343">
        <f>Q343*B343*1000/K343</f>
        <v>8.2935420854168154</v>
      </c>
      <c r="Q343">
        <f>LN(1/(1-F343))</f>
        <v>0.32376471490334296</v>
      </c>
    </row>
    <row r="344" spans="1:17" ht="15.6" x14ac:dyDescent="0.25">
      <c r="A344" s="18">
        <v>6</v>
      </c>
      <c r="B344" s="19">
        <v>3.6452755278275202</v>
      </c>
      <c r="C344" s="19">
        <v>1065.05144873838</v>
      </c>
      <c r="D344" s="20">
        <v>8.2152525210629698E-2</v>
      </c>
      <c r="E344" s="20">
        <v>7.0130793863955099E-2</v>
      </c>
      <c r="F344" s="18">
        <v>0.14615638019489</v>
      </c>
      <c r="G344" s="18">
        <v>2.9716787351360501</v>
      </c>
      <c r="H344" s="21">
        <v>25108087.852488302</v>
      </c>
      <c r="I344" s="21">
        <v>881924.91999631701</v>
      </c>
      <c r="J344">
        <f>560*(1+2.2*10^(-5)*H344/(G344*1000)/((D344-E344)*1000))</f>
        <v>568.65875541870832</v>
      </c>
      <c r="K344">
        <f>(J344*(D344-E344)*1000)^(1/2)</f>
        <v>82.681695589640938</v>
      </c>
      <c r="L344">
        <f>(D344+E344)/2*1000</f>
        <v>76.141659537292412</v>
      </c>
      <c r="M344">
        <f>0.8049-0.3393*F344+(0.2488+0.0393*F344+0.0732*F344*F344)*K344/L344</f>
        <v>1.0334146150249175</v>
      </c>
      <c r="N344">
        <f>H344/1000/(M344*G344*K344)*10^6</f>
        <v>98884406.091768503</v>
      </c>
      <c r="O344">
        <f t="shared" si="5"/>
        <v>18.409462110670457</v>
      </c>
      <c r="P344">
        <f>Q344*B344*1000/K344</f>
        <v>6.9662316070877228</v>
      </c>
      <c r="Q344">
        <f>LN(1/(1-F344))</f>
        <v>0.15800721694346923</v>
      </c>
    </row>
    <row r="345" spans="1:17" ht="15.6" x14ac:dyDescent="0.25">
      <c r="A345" s="18">
        <v>7</v>
      </c>
      <c r="B345" s="19">
        <v>4.0527575890871299</v>
      </c>
      <c r="C345" s="19">
        <v>1072.8741607296899</v>
      </c>
      <c r="D345" s="20">
        <v>7.0130793863955099E-2</v>
      </c>
      <c r="E345" s="20">
        <v>6.1000544835071203E-2</v>
      </c>
      <c r="F345" s="18">
        <v>0.13000350026756399</v>
      </c>
      <c r="G345" s="18">
        <v>2.9723063398797298</v>
      </c>
      <c r="H345" s="21">
        <v>21622911.569271401</v>
      </c>
      <c r="I345" s="21">
        <v>660221.181168654</v>
      </c>
      <c r="J345">
        <f>560*(1+2.2*10^(-5)*H345/(G345*1000)/((D345-E345)*1000))</f>
        <v>569.81631958491676</v>
      </c>
      <c r="K345">
        <f>(J345*(D345-E345)*1000)^(1/2)</f>
        <v>72.128807688276538</v>
      </c>
      <c r="L345">
        <f>(D345+E345)/2*1000</f>
        <v>65.565669349513144</v>
      </c>
      <c r="M345">
        <f>0.8049-0.3393*F345+(0.2488+0.0393*F345+0.0732*F345*F345)*K345/L345</f>
        <v>1.0414762973211258</v>
      </c>
      <c r="N345">
        <f>H345/1000/(M345*G345*K345)*10^6</f>
        <v>96841712.511934534</v>
      </c>
      <c r="O345">
        <f t="shared" si="5"/>
        <v>18.388588373809355</v>
      </c>
      <c r="P345">
        <f>Q345*B345*1000/K345</f>
        <v>7.8250524835165898</v>
      </c>
      <c r="Q345">
        <f>LN(1/(1-F345))</f>
        <v>0.13926609063765166</v>
      </c>
    </row>
    <row r="346" spans="1:17" ht="15.6" x14ac:dyDescent="0.25">
      <c r="A346" s="18">
        <v>8</v>
      </c>
      <c r="B346" s="19">
        <v>4.4866069660702097</v>
      </c>
      <c r="C346" s="19">
        <v>843.58246359885504</v>
      </c>
      <c r="D346" s="20">
        <v>6.1000544835071203E-2</v>
      </c>
      <c r="E346" s="20">
        <v>4.8287107713225197E-2</v>
      </c>
      <c r="F346" s="18">
        <v>0.20807403855666801</v>
      </c>
      <c r="G346" s="18">
        <v>2.9727541772962001</v>
      </c>
      <c r="H346" s="21">
        <v>53843118.911163397</v>
      </c>
      <c r="I346" s="21">
        <v>1900534.9373777199</v>
      </c>
      <c r="J346">
        <f>560*(1+2.2*10^(-5)*H346/(G346*1000)/((D346-E346)*1000))</f>
        <v>577.55168997707938</v>
      </c>
      <c r="K346">
        <f>(J346*(D346-E346)*1000)^(1/2)</f>
        <v>85.6893639557413</v>
      </c>
      <c r="L346">
        <f>(D346+E346)/2*1000</f>
        <v>54.643826274148196</v>
      </c>
      <c r="M346">
        <f>0.8049-0.3393*F346+(0.2488+0.0393*F346+0.0732*F346*F346)*K346/L346</f>
        <v>1.1422475193765111</v>
      </c>
      <c r="N346">
        <f>H346/1000/(M346*G346*K346)*10^6</f>
        <v>185047860.4163087</v>
      </c>
      <c r="O346">
        <f t="shared" si="5"/>
        <v>19.036125054537262</v>
      </c>
      <c r="P346">
        <f>Q346*B346*1000/K346</f>
        <v>12.214686998423316</v>
      </c>
      <c r="Q346">
        <f>LN(1/(1-F346))</f>
        <v>0.23328737456361751</v>
      </c>
    </row>
    <row r="347" spans="1:17" ht="15.6" x14ac:dyDescent="0.25">
      <c r="A347" s="18">
        <v>9</v>
      </c>
      <c r="B347" s="19">
        <v>5.16538904583396</v>
      </c>
      <c r="C347" s="19">
        <v>836.60903914653295</v>
      </c>
      <c r="D347" s="20">
        <v>4.8287107713225197E-2</v>
      </c>
      <c r="E347" s="20">
        <v>3.9057094796579601E-2</v>
      </c>
      <c r="F347" s="18">
        <v>0.19075355715305201</v>
      </c>
      <c r="G347" s="18">
        <v>2.9733311291666999</v>
      </c>
      <c r="H347" s="21">
        <v>63969538.669779301</v>
      </c>
      <c r="I347" s="21">
        <v>1912255.50504105</v>
      </c>
      <c r="J347">
        <f>560*(1+2.2*10^(-5)*H347/(G347*1000)/((D347-E347)*1000))</f>
        <v>588.71695185401336</v>
      </c>
      <c r="K347">
        <f>(J347*(D347-E347)*1000)^(1/2)</f>
        <v>73.714754763620874</v>
      </c>
      <c r="L347">
        <f>(D347+E347)/2*1000</f>
        <v>43.672101254902394</v>
      </c>
      <c r="M347">
        <f>0.8049-0.3393*F347+(0.2488+0.0393*F347+0.0732*F347*F347)*K347/L347</f>
        <v>1.1772797808825262</v>
      </c>
      <c r="N347">
        <f>H347/1000/(M347*G347*K347)*10^6</f>
        <v>247911019.10467872</v>
      </c>
      <c r="O347">
        <f t="shared" si="5"/>
        <v>19.328580445814566</v>
      </c>
      <c r="P347">
        <f>Q347*B347*1000/K347</f>
        <v>14.831003626876196</v>
      </c>
      <c r="Q347">
        <f>LN(1/(1-F347))</f>
        <v>0.2116517818024376</v>
      </c>
    </row>
    <row r="348" spans="1:17" ht="15.6" x14ac:dyDescent="0.25">
      <c r="A348" s="18">
        <v>10</v>
      </c>
      <c r="B348" s="19">
        <v>5.6209606631013296</v>
      </c>
      <c r="C348" s="19">
        <v>823.95453343721795</v>
      </c>
      <c r="D348" s="20">
        <v>3.9057094796579601E-2</v>
      </c>
      <c r="E348" s="20">
        <v>3.2558898286023701E-2</v>
      </c>
      <c r="F348" s="18">
        <v>0.16595195696498699</v>
      </c>
      <c r="G348" s="18">
        <v>2.9737127474904601</v>
      </c>
      <c r="H348" s="21">
        <v>54471775.331630901</v>
      </c>
      <c r="I348" s="21">
        <v>1340158.19114832</v>
      </c>
      <c r="J348">
        <f>560*(1+2.2*10^(-5)*H348/(G348*1000)/((D348-E348)*1000))</f>
        <v>594.72884841112239</v>
      </c>
      <c r="K348">
        <f>(J348*(D348-E348)*1000)^(1/2)</f>
        <v>62.166429264290905</v>
      </c>
      <c r="L348">
        <f>(D348+E348)/2*1000</f>
        <v>35.807996541301648</v>
      </c>
      <c r="M348">
        <f>0.8049-0.3393*F348+(0.2488+0.0393*F348+0.0732*F348*F348)*K348/L348</f>
        <v>1.1953579278243218</v>
      </c>
      <c r="N348">
        <f>H348/1000/(M348*G348*K348)*10^6</f>
        <v>246500966.3865779</v>
      </c>
      <c r="O348">
        <f t="shared" si="5"/>
        <v>19.322876471871698</v>
      </c>
      <c r="P348">
        <f>Q348*B348*1000/K348</f>
        <v>16.407626283454203</v>
      </c>
      <c r="Q348">
        <f>LN(1/(1-F348))</f>
        <v>0.18146427272495719</v>
      </c>
    </row>
    <row r="349" spans="1:17" ht="15.6" x14ac:dyDescent="0.25">
      <c r="A349" s="18">
        <v>11</v>
      </c>
      <c r="B349" s="19">
        <v>6.05963378768626</v>
      </c>
      <c r="C349" s="19">
        <v>816.36954396863598</v>
      </c>
      <c r="D349" s="20">
        <v>3.2558898286023701E-2</v>
      </c>
      <c r="E349" s="20">
        <v>2.7639490905186401E-2</v>
      </c>
      <c r="F349" s="18">
        <v>0.15062992443142401</v>
      </c>
      <c r="G349" s="18">
        <v>2.9739598989743401</v>
      </c>
      <c r="H349" s="21">
        <v>54625301.782138698</v>
      </c>
      <c r="I349" s="21">
        <v>1215000.54461221</v>
      </c>
      <c r="J349">
        <f>560*(1+2.2*10^(-5)*H349/(G349*1000)/((D349-E349)*1000))</f>
        <v>605.99987595446044</v>
      </c>
      <c r="K349">
        <f>(J349*(D349-E349)*1000)^(1/2)</f>
        <v>54.600002404366805</v>
      </c>
      <c r="L349">
        <f>(D349+E349)/2*1000</f>
        <v>30.099194595605052</v>
      </c>
      <c r="M349">
        <f>0.8049-0.3393*F349+(0.2488+0.0393*F349+0.0732*F349*F349)*K349/L349</f>
        <v>1.2188662481853789</v>
      </c>
      <c r="N349">
        <f>H349/1000/(M349*G349*K349)*10^6</f>
        <v>276000601.26897395</v>
      </c>
      <c r="O349">
        <f t="shared" si="5"/>
        <v>19.435913602189828</v>
      </c>
      <c r="P349">
        <f>Q349*B349*1000/K349</f>
        <v>18.119002506339651</v>
      </c>
      <c r="Q349">
        <f>LN(1/(1-F349))</f>
        <v>0.16326029180529322</v>
      </c>
    </row>
    <row r="350" spans="1:17" ht="15.6" x14ac:dyDescent="0.25">
      <c r="A350" s="5" t="s">
        <v>11</v>
      </c>
      <c r="B350" s="14">
        <v>2.1298933602500099</v>
      </c>
      <c r="C350" s="14">
        <v>1074.7596781468701</v>
      </c>
      <c r="D350" s="15">
        <v>0.25</v>
      </c>
      <c r="E350" s="15">
        <v>0.223269252136574</v>
      </c>
      <c r="F350" s="16">
        <v>0.106880239357961</v>
      </c>
      <c r="G350" s="16">
        <v>3.85</v>
      </c>
      <c r="H350" s="17">
        <v>42577494.847005099</v>
      </c>
      <c r="I350" s="17">
        <v>2607817.9154198598</v>
      </c>
      <c r="J350">
        <f>560*(1+2.2*10^(-5)*H350/(G350*1000)/((D350-E350)*1000))</f>
        <v>565.09705093948514</v>
      </c>
      <c r="K350">
        <f>(J350*(D350-E350)*1000)^(1/2)</f>
        <v>122.90429930246124</v>
      </c>
      <c r="L350">
        <f>(D350+E350)/2*1000</f>
        <v>236.63462606828699</v>
      </c>
      <c r="M350">
        <f>0.8049-0.3393*F350+(0.2488+0.0393*F350+0.0732*F350*F350)*K350/L350</f>
        <v>0.90047426085646198</v>
      </c>
      <c r="N350">
        <f>H350/1000/(M350*G350*K350)*10^6</f>
        <v>99926573.796539977</v>
      </c>
      <c r="O350">
        <f t="shared" si="5"/>
        <v>18.419946212215368</v>
      </c>
      <c r="P350">
        <f>Q350*B350*1000/K350</f>
        <v>1.9588544763724773</v>
      </c>
      <c r="Q350">
        <f>LN(1/(1-F350))</f>
        <v>0.11303459663623214</v>
      </c>
    </row>
    <row r="351" spans="1:17" ht="15.6" x14ac:dyDescent="0.25">
      <c r="A351" s="18">
        <v>1</v>
      </c>
      <c r="B351" s="19">
        <v>2.07735743899612</v>
      </c>
      <c r="C351" s="19">
        <v>1033.7115126809999</v>
      </c>
      <c r="D351" s="20">
        <v>0.223269252136574</v>
      </c>
      <c r="E351" s="20">
        <v>0.201278898649003</v>
      </c>
      <c r="F351" s="18">
        <v>9.84484358398868E-2</v>
      </c>
      <c r="G351" s="18">
        <v>3.8520235220763501</v>
      </c>
      <c r="H351" s="21">
        <v>35490966.218912303</v>
      </c>
      <c r="I351" s="21">
        <v>1997541.1258819399</v>
      </c>
      <c r="J351">
        <f>560*(1+2.2*10^(-5)*H351/(G351*1000)/((D351-E351)*1000))</f>
        <v>565.1618738859496</v>
      </c>
      <c r="K351">
        <f>(J351*(D351-E351)*1000)^(1/2)</f>
        <v>111.48143067098688</v>
      </c>
      <c r="L351">
        <f>(D351+E351)/2*1000</f>
        <v>212.27407539278849</v>
      </c>
      <c r="M351">
        <f>0.8049-0.3393*F351+(0.2488+0.0393*F351+0.0732*F351*F351)*K351/L351</f>
        <v>0.90456496075019421</v>
      </c>
      <c r="N351">
        <f>H351/1000/(M351*G351*K351)*10^6</f>
        <v>91366417.839562505</v>
      </c>
      <c r="O351">
        <f t="shared" si="5"/>
        <v>18.330388549210781</v>
      </c>
      <c r="P351">
        <f>Q351*B351*1000/K351</f>
        <v>1.9312028167593891</v>
      </c>
      <c r="Q351">
        <f>LN(1/(1-F351))</f>
        <v>0.10363803979358341</v>
      </c>
    </row>
    <row r="352" spans="1:17" ht="15.6" x14ac:dyDescent="0.25">
      <c r="A352" s="18">
        <v>2</v>
      </c>
      <c r="B352" s="19">
        <v>2.8257941668148301</v>
      </c>
      <c r="C352" s="19">
        <v>1036.81665503872</v>
      </c>
      <c r="D352" s="20">
        <v>0.20174993210953301</v>
      </c>
      <c r="E352" s="20">
        <v>0.16396659930083601</v>
      </c>
      <c r="F352" s="18">
        <v>0.18718526389295001</v>
      </c>
      <c r="G352" s="18">
        <v>2.97163886901662</v>
      </c>
      <c r="H352" s="21">
        <v>35785547.982906699</v>
      </c>
      <c r="I352" s="21">
        <v>2518110.1346231201</v>
      </c>
      <c r="J352">
        <f>560*(1+2.2*10^(-5)*H352/(G352*1000)/((D352-E352)*1000))</f>
        <v>563.92664903616992</v>
      </c>
      <c r="K352">
        <f>(J352*(D352-E352)*1000)^(1/2)</f>
        <v>145.96927163011699</v>
      </c>
      <c r="L352">
        <f>(D352+E352)/2*1000</f>
        <v>182.85826570518452</v>
      </c>
      <c r="M352">
        <f>0.8049-0.3393*F352+(0.2488+0.0393*F352+0.0732*F352*F352)*K352/L352</f>
        <v>0.94791599179849872</v>
      </c>
      <c r="N352">
        <f>H352/1000/(M352*G352*K352)*10^6</f>
        <v>87032277.927883208</v>
      </c>
      <c r="O352">
        <f t="shared" si="5"/>
        <v>18.281789618476743</v>
      </c>
      <c r="P352">
        <f>Q352*B352*1000/K352</f>
        <v>4.0121574242208187</v>
      </c>
      <c r="Q352">
        <f>LN(1/(1-F352))</f>
        <v>0.20725207226930198</v>
      </c>
    </row>
    <row r="353" spans="1:17" ht="15.6" x14ac:dyDescent="0.25">
      <c r="A353" s="18">
        <v>3</v>
      </c>
      <c r="B353" s="19">
        <v>3.3116136080555698</v>
      </c>
      <c r="C353" s="19">
        <v>1038.05210894893</v>
      </c>
      <c r="D353" s="20">
        <v>0.16396659930083601</v>
      </c>
      <c r="E353" s="20">
        <v>0.12939461059556298</v>
      </c>
      <c r="F353" s="18">
        <v>0.210719237508428</v>
      </c>
      <c r="G353" s="18">
        <v>2.9745011055037698</v>
      </c>
      <c r="H353" s="21">
        <v>38017821.378341101</v>
      </c>
      <c r="I353" s="21">
        <v>2521558.2625731602</v>
      </c>
      <c r="J353">
        <f>560*(1+2.2*10^(-5)*H353/(G353*1000)/((D353-E353)*1000))</f>
        <v>564.55469642996593</v>
      </c>
      <c r="K353">
        <f>(J353*(D353-E353)*1000)^(1/2)</f>
        <v>139.70604349306305</v>
      </c>
      <c r="L353">
        <f>(D353+E353)/2*1000</f>
        <v>146.68060494819952</v>
      </c>
      <c r="M353">
        <f>0.8049-0.3393*F353+(0.2488+0.0393*F353+0.0732*F353*F353)*K353/L353</f>
        <v>0.98135591411577838</v>
      </c>
      <c r="N353">
        <f>H353/1000/(M353*G353*K353)*10^6</f>
        <v>93224777.095724523</v>
      </c>
      <c r="O353">
        <f t="shared" si="5"/>
        <v>18.350524092990895</v>
      </c>
      <c r="P353">
        <f>Q353*B353*1000/K353</f>
        <v>5.6091892970626827</v>
      </c>
      <c r="Q353">
        <f>LN(1/(1-F353))</f>
        <v>0.23663317543751114</v>
      </c>
    </row>
    <row r="354" spans="1:17" ht="15.6" x14ac:dyDescent="0.25">
      <c r="A354" s="18">
        <v>4</v>
      </c>
      <c r="B354" s="19">
        <v>3.8038080058696102</v>
      </c>
      <c r="C354" s="19">
        <v>1038.35774075827</v>
      </c>
      <c r="D354" s="20">
        <v>0.12939461059556298</v>
      </c>
      <c r="E354" s="20">
        <v>9.7927213796840898E-2</v>
      </c>
      <c r="F354" s="18">
        <v>0.24300159407406499</v>
      </c>
      <c r="G354" s="18">
        <v>2.9768837696683801</v>
      </c>
      <c r="H354" s="21">
        <v>41476182.065125696</v>
      </c>
      <c r="I354" s="21">
        <v>2529015.94826398</v>
      </c>
      <c r="J354">
        <f>560*(1+2.2*10^(-5)*H354/(G354*1000)/((D354-E354)*1000))</f>
        <v>565.45489989672501</v>
      </c>
      <c r="K354">
        <f>(J354*(D354-E354)*1000)^(1/2)</f>
        <v>133.39188021327206</v>
      </c>
      <c r="L354">
        <f>(D354+E354)/2*1000</f>
        <v>113.66091219620195</v>
      </c>
      <c r="M354">
        <f>0.8049-0.3393*F354+(0.2488+0.0393*F354+0.0732*F354*F354)*K354/L354</f>
        <v>1.0307205861739552</v>
      </c>
      <c r="N354">
        <f>H354/1000/(M354*G354*K354)*10^6</f>
        <v>101336651.50250265</v>
      </c>
      <c r="O354">
        <f t="shared" si="5"/>
        <v>18.433958715256765</v>
      </c>
      <c r="P354">
        <f>Q354*B354*1000/K354</f>
        <v>7.9386977965097012</v>
      </c>
      <c r="Q354">
        <f>LN(1/(1-F354))</f>
        <v>0.27839413132506263</v>
      </c>
    </row>
    <row r="355" spans="1:17" ht="15.6" x14ac:dyDescent="0.25">
      <c r="A355" s="18">
        <v>5</v>
      </c>
      <c r="B355" s="19">
        <v>4.4519852714978096</v>
      </c>
      <c r="C355" s="19">
        <v>1052.81771646169</v>
      </c>
      <c r="D355" s="20">
        <v>9.7927213796840898E-2</v>
      </c>
      <c r="E355" s="20">
        <v>7.2625854239060997E-2</v>
      </c>
      <c r="F355" s="18">
        <v>0.25810546457248501</v>
      </c>
      <c r="G355" s="18">
        <v>2.9788286347470101</v>
      </c>
      <c r="H355" s="21">
        <v>42302052.623749398</v>
      </c>
      <c r="I355" s="21">
        <v>2200032.7104519</v>
      </c>
      <c r="J355">
        <f>560*(1+2.2*10^(-5)*H355/(G355*1000)/((D355-E355)*1000))</f>
        <v>566.91485011099041</v>
      </c>
      <c r="K355">
        <f>(J355*(D355-E355)*1000)^(1/2)</f>
        <v>119.76525565164158</v>
      </c>
      <c r="L355">
        <f>(D355+E355)/2*1000</f>
        <v>85.276534017950951</v>
      </c>
      <c r="M355">
        <f>0.8049-0.3393*F355+(0.2488+0.0393*F355+0.0732*F355*F355)*K355/L355</f>
        <v>1.0878425881283331</v>
      </c>
      <c r="N355">
        <f>H355/1000/(M355*G355*K355)*10^6</f>
        <v>108998122.75328492</v>
      </c>
      <c r="O355">
        <f t="shared" si="5"/>
        <v>18.506841217598183</v>
      </c>
      <c r="P355">
        <f>Q355*B355*1000/K355</f>
        <v>11.097810458115928</v>
      </c>
      <c r="Q355">
        <f>LN(1/(1-F355))</f>
        <v>0.2985481814594026</v>
      </c>
    </row>
    <row r="356" spans="1:17" ht="15.6" x14ac:dyDescent="0.25">
      <c r="A356" s="18">
        <v>6</v>
      </c>
      <c r="B356" s="19">
        <v>4.7225364985381297</v>
      </c>
      <c r="C356" s="19">
        <v>1017.2527642325</v>
      </c>
      <c r="D356" s="20">
        <v>7.2625854239060997E-2</v>
      </c>
      <c r="E356" s="20">
        <v>6.2712791827308406E-2</v>
      </c>
      <c r="F356" s="18">
        <v>0.13630726672755</v>
      </c>
      <c r="G356" s="18">
        <v>2.98021244846788</v>
      </c>
      <c r="H356" s="21">
        <v>31847676.595590498</v>
      </c>
      <c r="I356" s="21">
        <v>1004151.7462836599</v>
      </c>
      <c r="J356">
        <f>560*(1+2.2*10^(-5)*H356/(G356*1000)/((D356-E356)*1000))</f>
        <v>573.28108014207396</v>
      </c>
      <c r="K356">
        <f>(J356*(D356-E356)*1000)^(1/2)</f>
        <v>75.385483529160425</v>
      </c>
      <c r="L356">
        <f>(D356+E356)/2*1000</f>
        <v>67.66932303318471</v>
      </c>
      <c r="M356">
        <f>0.8049-0.3393*F356+(0.2488+0.0393*F356+0.0732*F356*F356)*K356/L356</f>
        <v>1.0433037938460672</v>
      </c>
      <c r="N356">
        <f>H356/1000/(M356*G356*K356)*10^6</f>
        <v>135872641.49422154</v>
      </c>
      <c r="O356">
        <f t="shared" si="5"/>
        <v>18.727228545346783</v>
      </c>
      <c r="P356">
        <f>Q356*B356*1000/K356</f>
        <v>9.1799109708182414</v>
      </c>
      <c r="Q356">
        <f>LN(1/(1-F356))</f>
        <v>0.14653820621693395</v>
      </c>
    </row>
    <row r="357" spans="1:17" ht="15.6" x14ac:dyDescent="0.25">
      <c r="A357" s="18">
        <v>7</v>
      </c>
      <c r="B357" s="19">
        <v>4.9867040605644597</v>
      </c>
      <c r="C357" s="19">
        <v>999.48384160486899</v>
      </c>
      <c r="D357" s="20">
        <v>6.2712791827308406E-2</v>
      </c>
      <c r="E357" s="20">
        <v>5.50046470193334E-2</v>
      </c>
      <c r="F357" s="18">
        <v>0.12271616312115299</v>
      </c>
      <c r="G357" s="18">
        <v>2.9807049315883098</v>
      </c>
      <c r="H357" s="21">
        <v>27361095.652949002</v>
      </c>
      <c r="I357" s="21">
        <v>769905.13589913503</v>
      </c>
      <c r="J357">
        <f>560*(1+2.2*10^(-5)*H357/(G357*1000)/((D357-E357)*1000))</f>
        <v>574.67152781105415</v>
      </c>
      <c r="K357">
        <f>(J357*(D357-E357)*1000)^(1/2)</f>
        <v>66.555626008533949</v>
      </c>
      <c r="L357">
        <f>(D357+E357)/2*1000</f>
        <v>58.858719423320906</v>
      </c>
      <c r="M357">
        <f>0.8049-0.3393*F357+(0.2488+0.0393*F357+0.0732*F357*F357)*K357/L357</f>
        <v>1.0512976793343713</v>
      </c>
      <c r="N357">
        <f>H357/1000/(M357*G357*K357)*10^6</f>
        <v>131190993.15922657</v>
      </c>
      <c r="O357">
        <f t="shared" si="5"/>
        <v>18.692164782416747</v>
      </c>
      <c r="P357">
        <f>Q357*B357*1000/K357</f>
        <v>9.8095794600077539</v>
      </c>
      <c r="Q357">
        <f>LN(1/(1-F357))</f>
        <v>0.13092469372793916</v>
      </c>
    </row>
    <row r="358" spans="1:17" ht="15.6" x14ac:dyDescent="0.25">
      <c r="A358" s="18">
        <v>9</v>
      </c>
      <c r="B358" s="19">
        <v>6.3402217400037904</v>
      </c>
      <c r="C358" s="19">
        <v>851.60644658820104</v>
      </c>
      <c r="D358" s="20">
        <v>4.34230247914075E-2</v>
      </c>
      <c r="E358" s="20">
        <v>3.5130633825440197E-2</v>
      </c>
      <c r="F358" s="18">
        <v>0.190528829411793</v>
      </c>
      <c r="G358" s="18">
        <v>2.9815689561390499</v>
      </c>
      <c r="H358" s="21">
        <v>57221844.356885798</v>
      </c>
      <c r="I358" s="21">
        <v>1662495.1891361601</v>
      </c>
      <c r="J358">
        <f>560*(1+2.2*10^(-5)*H358/(G358*1000)/((D358-E358)*1000))</f>
        <v>588.51332943418083</v>
      </c>
      <c r="K358">
        <f>(J358*(D358-E358)*1000)^(1/2)</f>
        <v>69.858303846796488</v>
      </c>
      <c r="L358">
        <f>(D358+E358)/2*1000</f>
        <v>39.276829308423849</v>
      </c>
      <c r="M358">
        <f>0.8049-0.3393*F358+(0.2488+0.0393*F358+0.0732*F358*F358)*K358/L358</f>
        <v>1.200816733293683</v>
      </c>
      <c r="N358">
        <f>H358/1000/(M358*G358*K358)*10^6</f>
        <v>228782196.81922534</v>
      </c>
      <c r="O358">
        <f t="shared" si="5"/>
        <v>19.248281003337691</v>
      </c>
      <c r="P358">
        <f>Q358*B358*1000/K358</f>
        <v>19.183958374502684</v>
      </c>
      <c r="Q358">
        <f>LN(1/(1-F358))</f>
        <v>0.2113741203489049</v>
      </c>
    </row>
    <row r="359" spans="1:17" ht="15.6" x14ac:dyDescent="0.25">
      <c r="A359" s="18">
        <v>10</v>
      </c>
      <c r="B359" s="19">
        <v>6.9186399687464499</v>
      </c>
      <c r="C359" s="19">
        <v>847.01389490118095</v>
      </c>
      <c r="D359" s="20">
        <v>3.5130633825440197E-2</v>
      </c>
      <c r="E359" s="20">
        <v>2.9028878041258699E-2</v>
      </c>
      <c r="F359" s="18">
        <v>0.17319460712555801</v>
      </c>
      <c r="G359" s="18">
        <v>2.9818961666986099</v>
      </c>
      <c r="H359" s="21">
        <v>51478755.516292602</v>
      </c>
      <c r="I359" s="21">
        <v>1229904.8007412599</v>
      </c>
      <c r="J359">
        <f>560*(1+2.2*10^(-5)*H359/(G359*1000)/((D359-E359)*1000))</f>
        <v>594.8571125743772</v>
      </c>
      <c r="K359">
        <f>(J359*(D359-E359)*1000)^(1/2)</f>
        <v>60.246766115802522</v>
      </c>
      <c r="L359">
        <f>(D359+E359)/2*1000</f>
        <v>32.079755933349446</v>
      </c>
      <c r="M359">
        <f>0.8049-0.3393*F359+(0.2488+0.0393*F359+0.0732*F359*F359)*K359/L359</f>
        <v>1.2302956678228893</v>
      </c>
      <c r="N359">
        <f>H359/1000/(M359*G359*K359)*10^6</f>
        <v>232912226.95294073</v>
      </c>
      <c r="O359">
        <f t="shared" si="5"/>
        <v>19.266172232201079</v>
      </c>
      <c r="P359">
        <f>Q359*B359*1000/K359</f>
        <v>21.840640618632868</v>
      </c>
      <c r="Q359">
        <f>LN(1/(1-F359))</f>
        <v>0.19018592860938804</v>
      </c>
    </row>
    <row r="360" spans="1:17" ht="15.6" x14ac:dyDescent="0.25">
      <c r="A360" s="18">
        <v>11</v>
      </c>
      <c r="B360" s="19">
        <v>7</v>
      </c>
      <c r="C360" s="19">
        <v>838.46970779791502</v>
      </c>
      <c r="D360" s="20">
        <v>2.9028878041258699E-2</v>
      </c>
      <c r="E360" s="20">
        <v>2.4673938507654997E-2</v>
      </c>
      <c r="F360" s="18">
        <v>0.149505913939949</v>
      </c>
      <c r="G360" s="18">
        <v>2.9821174171056799</v>
      </c>
      <c r="H360" s="21">
        <v>49039063.938877098</v>
      </c>
      <c r="I360" s="21">
        <v>974642.49777380005</v>
      </c>
      <c r="J360">
        <f>560*(1+2.2*10^(-5)*H360/(G360*1000)/((D360-E360)*1000))</f>
        <v>606.52067535871549</v>
      </c>
      <c r="K360">
        <f>(J360*(D360-E360)*1000)^(1/2)</f>
        <v>51.394171528177068</v>
      </c>
      <c r="L360">
        <f>(D360+E360)/2*1000</f>
        <v>26.851408274456848</v>
      </c>
      <c r="M360">
        <f>0.8049-0.3393*F360+(0.2488+0.0393*F360+0.0732*F360*F360)*K360/L360</f>
        <v>1.2447588323122538</v>
      </c>
      <c r="N360">
        <f>H360/1000/(M360*G360*K360)*10^6</f>
        <v>257050436.87255436</v>
      </c>
      <c r="O360">
        <f t="shared" si="5"/>
        <v>19.364782876026897</v>
      </c>
      <c r="P360">
        <f>Q360*B360*1000/K360</f>
        <v>22.056289864973586</v>
      </c>
      <c r="Q360">
        <f>LN(1/(1-F360))</f>
        <v>0.16193782065652085</v>
      </c>
    </row>
    <row r="361" spans="1:17" ht="15.6" x14ac:dyDescent="0.25">
      <c r="A361" s="5" t="s">
        <v>11</v>
      </c>
      <c r="B361" s="14">
        <v>2.1296620731868701</v>
      </c>
      <c r="C361" s="14">
        <v>1052.5340095566901</v>
      </c>
      <c r="D361" s="15">
        <v>0.25</v>
      </c>
      <c r="E361" s="15">
        <v>0.223695819943102</v>
      </c>
      <c r="F361" s="16">
        <v>0.105174650367445</v>
      </c>
      <c r="G361" s="16">
        <v>3.85</v>
      </c>
      <c r="H361" s="17">
        <v>43451542.590884097</v>
      </c>
      <c r="I361" s="17">
        <v>2647335.2205339498</v>
      </c>
      <c r="J361">
        <f>560*(1+2.2*10^(-5)*H361/(G361*1000)/((D361-E361)*1000))</f>
        <v>565.28603955683332</v>
      </c>
      <c r="K361">
        <f>(J361*(D361-E361)*1000)^(1/2)</f>
        <v>121.94009089775892</v>
      </c>
      <c r="L361">
        <f>(D361+E361)/2*1000</f>
        <v>236.84790997155099</v>
      </c>
      <c r="M361">
        <f>0.8049-0.3393*F361+(0.2488+0.0393*F361+0.0732*F361*F361)*K361/L361</f>
        <v>0.89985273539066823</v>
      </c>
      <c r="N361">
        <f>H361/1000/(M361*G361*K361)*10^6</f>
        <v>102855261.81841646</v>
      </c>
      <c r="O361">
        <f t="shared" si="5"/>
        <v>18.448833332875331</v>
      </c>
      <c r="P361">
        <f>Q361*B361*1000/K361</f>
        <v>1.9408084641110432</v>
      </c>
      <c r="Q361">
        <f>LN(1/(1-F361))</f>
        <v>0.1111267198249411</v>
      </c>
    </row>
    <row r="362" spans="1:17" ht="15.6" x14ac:dyDescent="0.25">
      <c r="A362" s="18">
        <v>1</v>
      </c>
      <c r="B362" s="19">
        <v>2.0773499278909902</v>
      </c>
      <c r="C362" s="19">
        <v>1013.6056073867099</v>
      </c>
      <c r="D362" s="20">
        <v>0.223695819943102</v>
      </c>
      <c r="E362" s="20">
        <v>0.20128349161388701</v>
      </c>
      <c r="F362" s="18">
        <v>0.100146322370602</v>
      </c>
      <c r="G362" s="18">
        <v>3.85199194863121</v>
      </c>
      <c r="H362" s="21">
        <v>37248041.685669601</v>
      </c>
      <c r="I362" s="21">
        <v>2097801.7275906401</v>
      </c>
      <c r="J362">
        <f>560*(1+2.2*10^(-5)*H362/(G362*1000)/((D362-E362)*1000))</f>
        <v>565.31547164480071</v>
      </c>
      <c r="K362">
        <f>(J362*(D362-E362)*1000)^(1/2)</f>
        <v>112.56125425779646</v>
      </c>
      <c r="L362">
        <f>(D362+E362)/2*1000</f>
        <v>212.48965577849449</v>
      </c>
      <c r="M362">
        <f>0.8049-0.3393*F362+(0.2488+0.0393*F362+0.0732*F362*F362)*K362/L362</f>
        <v>0.90518989691935836</v>
      </c>
      <c r="N362">
        <f>H362/1000/(M362*G362*K362)*10^6</f>
        <v>94905078.381247774</v>
      </c>
      <c r="O362">
        <f t="shared" si="5"/>
        <v>18.368387775122549</v>
      </c>
      <c r="P362">
        <f>Q362*B362*1000/K362</f>
        <v>1.9474589628027843</v>
      </c>
      <c r="Q362">
        <f>LN(1/(1-F362))</f>
        <v>0.10552310928723409</v>
      </c>
    </row>
    <row r="363" spans="1:17" ht="15.6" x14ac:dyDescent="0.25">
      <c r="A363" s="18">
        <v>2</v>
      </c>
      <c r="B363" s="19">
        <v>2.8133666364351102</v>
      </c>
      <c r="C363" s="19">
        <v>1014.90858861154</v>
      </c>
      <c r="D363" s="20">
        <v>0.201661489298742</v>
      </c>
      <c r="E363" s="20">
        <v>0.166895973380187</v>
      </c>
      <c r="F363" s="18">
        <v>0.17230996876256599</v>
      </c>
      <c r="G363" s="18">
        <v>2.9728864956026402</v>
      </c>
      <c r="H363" s="21">
        <v>36412770.043516301</v>
      </c>
      <c r="I363" s="21">
        <v>2422506.8282869998</v>
      </c>
      <c r="J363">
        <f>560*(1+2.2*10^(-5)*H363/(G363*1000)/((D363-E363)*1000))</f>
        <v>564.34047660151407</v>
      </c>
      <c r="K363">
        <f>(J363*(D363-E363)*1000)^(1/2)</f>
        <v>140.06993904037674</v>
      </c>
      <c r="L363">
        <f>(D363+E363)/2*1000</f>
        <v>184.27873133946449</v>
      </c>
      <c r="M363">
        <f>0.8049-0.3393*F363+(0.2488+0.0393*F363+0.0732*F363*F363)*K363/L363</f>
        <v>0.94234685661270068</v>
      </c>
      <c r="N363">
        <f>H363/1000/(M363*G363*K363)*10^6</f>
        <v>92793950.525197208</v>
      </c>
      <c r="O363">
        <f t="shared" si="5"/>
        <v>18.345892007325514</v>
      </c>
      <c r="P363">
        <f>Q363*B363*1000/K363</f>
        <v>3.7984895582967884</v>
      </c>
      <c r="Q363">
        <f>LN(1/(1-F363))</f>
        <v>0.18911655309537556</v>
      </c>
    </row>
    <row r="364" spans="1:17" ht="15.6" x14ac:dyDescent="0.25">
      <c r="A364" s="18">
        <v>3</v>
      </c>
      <c r="B364" s="19">
        <v>3.1314896470661999</v>
      </c>
      <c r="C364" s="19">
        <v>1017.16984792995</v>
      </c>
      <c r="D364" s="20">
        <v>0.166895973380187</v>
      </c>
      <c r="E364" s="20">
        <v>0.133871074042517</v>
      </c>
      <c r="F364" s="18">
        <v>0.197758656506554</v>
      </c>
      <c r="G364" s="18">
        <v>2.9755284128631598</v>
      </c>
      <c r="H364" s="21">
        <v>37634712.807139903</v>
      </c>
      <c r="I364" s="21">
        <v>2413106.9564654101</v>
      </c>
      <c r="J364">
        <f>560*(1+2.2*10^(-5)*H364/(G364*1000)/((D364-E364)*1000))</f>
        <v>564.71838864351105</v>
      </c>
      <c r="K364">
        <f>(J364*(D364-E364)*1000)^(1/2)</f>
        <v>136.56415319945114</v>
      </c>
      <c r="L364">
        <f>(D364+E364)/2*1000</f>
        <v>150.38352371135198</v>
      </c>
      <c r="M364">
        <f>0.8049-0.3393*F364+(0.2488+0.0393*F364+0.0732*F364*F364)*K364/L364</f>
        <v>0.97339460937357913</v>
      </c>
      <c r="N364">
        <f>H364/1000/(M364*G364*K364)*10^6</f>
        <v>95147822.061103538</v>
      </c>
      <c r="O364">
        <f t="shared" si="5"/>
        <v>18.370942261913235</v>
      </c>
      <c r="P364">
        <f>Q364*B364*1000/K364</f>
        <v>5.052647725734051</v>
      </c>
      <c r="Q364">
        <f>LN(1/(1-F364))</f>
        <v>0.22034578933590085</v>
      </c>
    </row>
    <row r="365" spans="1:17" ht="15.6" x14ac:dyDescent="0.25">
      <c r="A365" s="18">
        <v>4</v>
      </c>
      <c r="B365" s="19">
        <v>3.55398206873741</v>
      </c>
      <c r="C365" s="19">
        <v>1016.55086162866</v>
      </c>
      <c r="D365" s="20">
        <v>0.133871074042517</v>
      </c>
      <c r="E365" s="20">
        <v>0.10440582193506999</v>
      </c>
      <c r="F365" s="18">
        <v>0.219937417969016</v>
      </c>
      <c r="G365" s="18">
        <v>2.97782870060801</v>
      </c>
      <c r="H365" s="21">
        <v>39861277.176658601</v>
      </c>
      <c r="I365" s="21">
        <v>2414895.0396150998</v>
      </c>
      <c r="J365">
        <f>560*(1+2.2*10^(-5)*H365/(G365*1000)/((D365-E365)*1000))</f>
        <v>565.59695795899086</v>
      </c>
      <c r="K365">
        <f>(J365*(D365-E365)*1000)^(1/2)</f>
        <v>129.0947596049769</v>
      </c>
      <c r="L365">
        <f>(D365+E365)/2*1000</f>
        <v>119.1384479887935</v>
      </c>
      <c r="M365">
        <f>0.8049-0.3393*F365+(0.2488+0.0393*F365+0.0732*F365*F365)*K365/L365</f>
        <v>1.013069912165067</v>
      </c>
      <c r="N365">
        <f>H365/1000/(M365*G365*K365)*10^6</f>
        <v>102353681.45136702</v>
      </c>
      <c r="O365">
        <f t="shared" si="5"/>
        <v>18.443944838661306</v>
      </c>
      <c r="P365">
        <f>Q365*B365*1000/K365</f>
        <v>6.8379389054331678</v>
      </c>
      <c r="Q365">
        <f>LN(1/(1-F365))</f>
        <v>0.24838112914396815</v>
      </c>
    </row>
    <row r="366" spans="1:17" ht="15.6" x14ac:dyDescent="0.25">
      <c r="A366" s="18">
        <v>5</v>
      </c>
      <c r="B366" s="19">
        <v>4.0492401375117701</v>
      </c>
      <c r="C366" s="19">
        <v>1028.85124415009</v>
      </c>
      <c r="D366" s="20">
        <v>0.10440582193506999</v>
      </c>
      <c r="E366" s="20">
        <v>8.2653918083210792E-2</v>
      </c>
      <c r="F366" s="18">
        <v>0.208140593979288</v>
      </c>
      <c r="G366" s="18">
        <v>2.9796866959976498</v>
      </c>
      <c r="H366" s="21">
        <v>36842960.956570201</v>
      </c>
      <c r="I366" s="21">
        <v>1840852.5187178201</v>
      </c>
      <c r="J366">
        <f>560*(1+2.2*10^(-5)*H366/(G366*1000)/((D366-E366)*1000))</f>
        <v>567.00321334587488</v>
      </c>
      <c r="K366">
        <f>(J366*(D366-E366)*1000)^(1/2)</f>
        <v>111.05583901981326</v>
      </c>
      <c r="L366">
        <f>(D366+E366)/2*1000</f>
        <v>93.529870009140396</v>
      </c>
      <c r="M366">
        <f>0.8049-0.3393*F366+(0.2488+0.0393*F366+0.0732*F366*F366)*K366/L366</f>
        <v>1.0431770997580885</v>
      </c>
      <c r="N366">
        <f>H366/1000/(M366*G366*K366)*10^6</f>
        <v>106729501.69190136</v>
      </c>
      <c r="O366">
        <f t="shared" si="5"/>
        <v>18.485808170012962</v>
      </c>
      <c r="P366">
        <f>Q366*B366*1000/K366</f>
        <v>8.5090251128327559</v>
      </c>
      <c r="Q366">
        <f>LN(1/(1-F366))</f>
        <v>0.23337142057645036</v>
      </c>
    </row>
    <row r="367" spans="1:17" ht="15.6" x14ac:dyDescent="0.25">
      <c r="A367" s="18">
        <v>6</v>
      </c>
      <c r="B367" s="19">
        <v>4.6032437141611702</v>
      </c>
      <c r="C367" s="19">
        <v>1036.54224881973</v>
      </c>
      <c r="D367" s="20">
        <v>8.2653918083210792E-2</v>
      </c>
      <c r="E367" s="20">
        <v>6.6799156580195196E-2</v>
      </c>
      <c r="F367" s="18">
        <v>0.19158925486855299</v>
      </c>
      <c r="G367" s="18">
        <v>2.9809243624090902</v>
      </c>
      <c r="H367" s="21">
        <v>38957661.634360403</v>
      </c>
      <c r="I367" s="21">
        <v>1600707.2732716601</v>
      </c>
      <c r="J367">
        <f>560*(1+2.2*10^(-5)*H367/(G367*1000)/((D367-E367)*1000))</f>
        <v>570.15530377871028</v>
      </c>
      <c r="K367">
        <f>(J367*(D367-E367)*1000)^(1/2)</f>
        <v>95.07721262789974</v>
      </c>
      <c r="L367">
        <f>(D367+E367)/2*1000</f>
        <v>74.726537331703</v>
      </c>
      <c r="M367">
        <f>0.8049-0.3393*F367+(0.2488+0.0393*F367+0.0732*F367*F367)*K367/L367</f>
        <v>1.0694494404021286</v>
      </c>
      <c r="N367">
        <f>H367/1000/(M367*G367*K367)*10^6</f>
        <v>128530212.67523485</v>
      </c>
      <c r="O367">
        <f t="shared" si="5"/>
        <v>18.671674552758834</v>
      </c>
      <c r="P367">
        <f>Q367*B367*1000/K367</f>
        <v>10.297324354287207</v>
      </c>
      <c r="Q367">
        <f>LN(1/(1-F367))</f>
        <v>0.21268500169112201</v>
      </c>
    </row>
    <row r="368" spans="1:17" ht="15.6" x14ac:dyDescent="0.25">
      <c r="A368" s="18">
        <v>7</v>
      </c>
      <c r="B368" s="19">
        <v>4.9868444425302902</v>
      </c>
      <c r="C368" s="19">
        <v>1025.28955367964</v>
      </c>
      <c r="D368" s="20">
        <v>6.6799156580195196E-2</v>
      </c>
      <c r="E368" s="20">
        <v>5.5023329424965801E-2</v>
      </c>
      <c r="F368" s="18">
        <v>0.17602355182330501</v>
      </c>
      <c r="G368" s="18">
        <v>2.9817448719229702</v>
      </c>
      <c r="H368" s="21">
        <v>34571693.0206898</v>
      </c>
      <c r="I368" s="21">
        <v>1200582.5926980099</v>
      </c>
      <c r="J368">
        <f>560*(1+2.2*10^(-5)*H368/(G368*1000)/((D368-E368)*1000))</f>
        <v>572.13024164125613</v>
      </c>
      <c r="K368">
        <f>(J368*(D368-E368)*1000)^(1/2)</f>
        <v>82.081099138882507</v>
      </c>
      <c r="L368">
        <f>(D368+E368)/2*1000</f>
        <v>60.911243002580498</v>
      </c>
      <c r="M368">
        <f>0.8049-0.3393*F368+(0.2488+0.0393*F368+0.0732*F368*F368)*K368/L368</f>
        <v>1.0928245915679426</v>
      </c>
      <c r="N368">
        <f>H368/1000/(M368*G368*K368)*10^6</f>
        <v>129257735.85994318</v>
      </c>
      <c r="O368">
        <f t="shared" si="5"/>
        <v>18.677318921476211</v>
      </c>
      <c r="P368">
        <f>Q368*B368*1000/K368</f>
        <v>11.762995108142562</v>
      </c>
      <c r="Q368">
        <f>LN(1/(1-F368))</f>
        <v>0.19361333179098358</v>
      </c>
    </row>
    <row r="369" spans="1:17" ht="15.6" x14ac:dyDescent="0.25">
      <c r="A369" s="18">
        <v>8</v>
      </c>
      <c r="B369" s="19">
        <v>5.77161497341499</v>
      </c>
      <c r="C369" s="19">
        <v>859.36319276820302</v>
      </c>
      <c r="D369" s="20">
        <v>5.5023329424965801E-2</v>
      </c>
      <c r="E369" s="20">
        <v>4.3212556144438703E-2</v>
      </c>
      <c r="F369" s="18">
        <v>0.21426088379882799</v>
      </c>
      <c r="G369" s="18">
        <v>2.9823041090820799</v>
      </c>
      <c r="H369" s="21">
        <v>42020439.3902677</v>
      </c>
      <c r="I369" s="21">
        <v>1442492.2295240499</v>
      </c>
      <c r="J369">
        <f>560*(1+2.2*10^(-5)*H369/(G369*1000)/((D369-E369)*1000))</f>
        <v>574.69741771356632</v>
      </c>
      <c r="K369">
        <f>(J369*(D369-E369)*1000)^(1/2)</f>
        <v>82.3870190352783</v>
      </c>
      <c r="L369">
        <f>(D369+E369)/2*1000</f>
        <v>49.117942784702251</v>
      </c>
      <c r="M369">
        <f>0.8049-0.3393*F369+(0.2488+0.0393*F369+0.0732*F369*F369)*K369/L369</f>
        <v>1.169281546718052</v>
      </c>
      <c r="N369">
        <f>H369/1000/(M369*G369*K369)*10^6</f>
        <v>146261754.01621065</v>
      </c>
      <c r="O369">
        <f t="shared" si="5"/>
        <v>18.800908410188409</v>
      </c>
      <c r="P369">
        <f>Q369*B369*1000/K369</f>
        <v>16.892371640810154</v>
      </c>
      <c r="Q369">
        <f>LN(1/(1-F369))</f>
        <v>0.24113045487837931</v>
      </c>
    </row>
    <row r="370" spans="1:17" ht="15.6" x14ac:dyDescent="0.25">
      <c r="A370" s="18">
        <v>9</v>
      </c>
      <c r="B370" s="19">
        <v>6.3602767711534201</v>
      </c>
      <c r="C370" s="19">
        <v>863.93189393504395</v>
      </c>
      <c r="D370" s="20">
        <v>4.3212556144438703E-2</v>
      </c>
      <c r="E370" s="20">
        <v>3.4810942845033499E-2</v>
      </c>
      <c r="F370" s="18">
        <v>0.193976390388679</v>
      </c>
      <c r="G370" s="18">
        <v>2.9828164285822298</v>
      </c>
      <c r="H370" s="21">
        <v>53262578.0418934</v>
      </c>
      <c r="I370" s="21">
        <v>1517525.79832647</v>
      </c>
      <c r="J370">
        <f>560*(1+2.2*10^(-5)*H370/(G370*1000)/((D370-E370)*1000))</f>
        <v>586.18446329482526</v>
      </c>
      <c r="K370">
        <f>(J370*(D370-E370)*1000)^(1/2)</f>
        <v>70.177597441936598</v>
      </c>
      <c r="L370">
        <f>(D370+E370)/2*1000</f>
        <v>39.011749494736101</v>
      </c>
      <c r="M370">
        <f>0.8049-0.3393*F370+(0.2488+0.0393*F370+0.0732*F370*F370)*K370/L370</f>
        <v>1.2053140743138648</v>
      </c>
      <c r="N370">
        <f>H370/1000/(M370*G370*K370)*10^6</f>
        <v>211104228.97335881</v>
      </c>
      <c r="O370">
        <f t="shared" si="5"/>
        <v>19.167862545651328</v>
      </c>
      <c r="P370">
        <f>Q370*B370*1000/K370</f>
        <v>19.543905877285692</v>
      </c>
      <c r="Q370">
        <f>LN(1/(1-F370))</f>
        <v>0.21564224458278219</v>
      </c>
    </row>
    <row r="371" spans="1:17" ht="15.6" x14ac:dyDescent="0.25">
      <c r="A371" s="18">
        <v>10</v>
      </c>
      <c r="B371" s="19">
        <v>6.9149418071174296</v>
      </c>
      <c r="C371" s="19">
        <v>869.85283570834997</v>
      </c>
      <c r="D371" s="20">
        <v>3.4810942845033499E-2</v>
      </c>
      <c r="E371" s="20">
        <v>2.8998749436301999E-2</v>
      </c>
      <c r="F371" s="18">
        <v>0.166486291548507</v>
      </c>
      <c r="G371" s="18">
        <v>2.9831469959769898</v>
      </c>
      <c r="H371" s="21">
        <v>45527690.954197399</v>
      </c>
      <c r="I371" s="21">
        <v>1051710.8517666899</v>
      </c>
      <c r="J371">
        <f>560*(1+2.2*10^(-5)*H371/(G371*1000)/((D371-E371)*1000))</f>
        <v>592.34980155088351</v>
      </c>
      <c r="K371">
        <f>(J371*(D371-E371)*1000)^(1/2)</f>
        <v>58.675817951158187</v>
      </c>
      <c r="L371">
        <f>(D371+E371)/2*1000</f>
        <v>31.90484614066775</v>
      </c>
      <c r="M371">
        <f>0.8049-0.3393*F371+(0.2488+0.0393*F371+0.0732*F371*F371)*K371/L371</f>
        <v>1.2217406605233361</v>
      </c>
      <c r="N371">
        <f>H371/1000/(M371*G371*K371)*10^6</f>
        <v>212893690.43983662</v>
      </c>
      <c r="O371">
        <f t="shared" si="5"/>
        <v>19.176303493162621</v>
      </c>
      <c r="P371">
        <f>Q371*B371*1000/K371</f>
        <v>21.46107921815857</v>
      </c>
      <c r="Q371">
        <f>LN(1/(1-F371))</f>
        <v>0.18210513007411519</v>
      </c>
    </row>
    <row r="372" spans="1:17" ht="15.6" x14ac:dyDescent="0.25">
      <c r="A372" s="18">
        <v>11</v>
      </c>
      <c r="B372" s="19">
        <v>7</v>
      </c>
      <c r="C372" s="19">
        <v>869.92295232484298</v>
      </c>
      <c r="D372" s="20">
        <v>2.8998749436301999E-2</v>
      </c>
      <c r="E372" s="20">
        <v>2.4688611783119298E-2</v>
      </c>
      <c r="F372" s="18">
        <v>0.14812106144347301</v>
      </c>
      <c r="G372" s="18">
        <v>2.9833584395197499</v>
      </c>
      <c r="H372" s="21">
        <v>43451342.648972102</v>
      </c>
      <c r="I372" s="21">
        <v>861686.73058823601</v>
      </c>
      <c r="J372">
        <f>560*(1+2.2*10^(-5)*H372/(G372*1000)/((D372-E372)*1000))</f>
        <v>601.63104694025185</v>
      </c>
      <c r="K372">
        <f>(J372*(D372-E372)*1000)^(1/2)</f>
        <v>50.922614119278172</v>
      </c>
      <c r="L372">
        <f>(D372+E372)/2*1000</f>
        <v>26.843680609710649</v>
      </c>
      <c r="M372">
        <f>0.8049-0.3393*F372+(0.2488+0.0393*F372+0.0732*F372*F372)*K372/L372</f>
        <v>1.2407068871126434</v>
      </c>
      <c r="N372">
        <f>H372/1000/(M372*G372*K372)*10^6</f>
        <v>230524921.19628415</v>
      </c>
      <c r="O372">
        <f t="shared" si="5"/>
        <v>19.255869532544867</v>
      </c>
      <c r="P372">
        <f>Q372*B372*1000/K372</f>
        <v>22.036888549848793</v>
      </c>
      <c r="Q372">
        <f>LN(1/(1-F372))</f>
        <v>0.16031085314478422</v>
      </c>
    </row>
    <row r="373" spans="1:17" ht="15.6" x14ac:dyDescent="0.25">
      <c r="A373" s="5" t="s">
        <v>11</v>
      </c>
      <c r="B373" s="14">
        <v>2.1295715834736599</v>
      </c>
      <c r="C373" s="14">
        <v>1062.5071186323401</v>
      </c>
      <c r="D373" s="15">
        <v>0.25</v>
      </c>
      <c r="E373" s="15">
        <v>0.223848836210917</v>
      </c>
      <c r="F373" s="16">
        <v>0.104562830024322</v>
      </c>
      <c r="G373" s="16">
        <v>3.85</v>
      </c>
      <c r="H373" s="17">
        <v>43170850.310439602</v>
      </c>
      <c r="I373" s="17">
        <v>2625099.3176454902</v>
      </c>
      <c r="J373">
        <f>560*(1+2.2*10^(-5)*H373/(G373*1000)/((D373-E373)*1000))</f>
        <v>565.28262229962695</v>
      </c>
      <c r="K373">
        <f>(J373*(D373-E373)*1000)^(1/2)</f>
        <v>121.58453208726793</v>
      </c>
      <c r="L373">
        <f>(D373+E373)/2*1000</f>
        <v>236.9244181054585</v>
      </c>
      <c r="M373">
        <f>0.8049-0.3393*F373+(0.2488+0.0393*F373+0.0732*F373*F373)*K373/L373</f>
        <v>0.89962018144412692</v>
      </c>
      <c r="N373">
        <f>H373/1000/(M373*G373*K373)*10^6</f>
        <v>102516166.07898694</v>
      </c>
      <c r="O373">
        <f t="shared" si="5"/>
        <v>18.445531061950362</v>
      </c>
      <c r="P373">
        <f>Q373*B373*1000/K373</f>
        <v>1.9344298397835569</v>
      </c>
      <c r="Q373">
        <f>LN(1/(1-F373))</f>
        <v>0.11044322189071018</v>
      </c>
    </row>
    <row r="374" spans="1:17" ht="15.6" x14ac:dyDescent="0.25">
      <c r="A374" s="18">
        <v>1</v>
      </c>
      <c r="B374" s="19">
        <v>2.07734700621485</v>
      </c>
      <c r="C374" s="19">
        <v>1024.47277969931</v>
      </c>
      <c r="D374" s="20">
        <v>0.223848836210917</v>
      </c>
      <c r="E374" s="20">
        <v>0.20128771053623398</v>
      </c>
      <c r="F374" s="18">
        <v>0.10074232157846399</v>
      </c>
      <c r="G374" s="18">
        <v>3.85198061697238</v>
      </c>
      <c r="H374" s="21">
        <v>36851210.5574269</v>
      </c>
      <c r="I374" s="21">
        <v>2091197.12494059</v>
      </c>
      <c r="J374">
        <f>560*(1+2.2*10^(-5)*H374/(G374*1000)/((D374-E374)*1000))</f>
        <v>565.22417370547328</v>
      </c>
      <c r="K374">
        <f>(J374*(D374-E374)*1000)^(1/2)</f>
        <v>112.92516821921518</v>
      </c>
      <c r="L374">
        <f>(D374+E374)/2*1000</f>
        <v>212.56827337357547</v>
      </c>
      <c r="M374">
        <f>0.8049-0.3393*F374+(0.2488+0.0393*F374+0.0732*F374*F374)*K374/L374</f>
        <v>0.90538905132869529</v>
      </c>
      <c r="N374">
        <f>H374/1000/(M374*G374*K374)*10^6</f>
        <v>93571088.435714766</v>
      </c>
      <c r="O374">
        <f t="shared" si="5"/>
        <v>18.354232009499444</v>
      </c>
      <c r="P374">
        <f>Q374*B374*1000/K374</f>
        <v>1.9533684271085396</v>
      </c>
      <c r="Q374">
        <f>LN(1/(1-F374))</f>
        <v>0.1061856577477945</v>
      </c>
    </row>
    <row r="375" spans="1:17" ht="15.6" x14ac:dyDescent="0.25">
      <c r="A375" s="18">
        <v>2</v>
      </c>
      <c r="B375" s="19">
        <v>2.8251115363622001</v>
      </c>
      <c r="C375" s="19">
        <v>1027.3651075125199</v>
      </c>
      <c r="D375" s="20">
        <v>0.20168302915295699</v>
      </c>
      <c r="E375" s="20">
        <v>0.16412126092813401</v>
      </c>
      <c r="F375" s="18">
        <v>0.18614929304262801</v>
      </c>
      <c r="G375" s="18">
        <v>2.9725671847515001</v>
      </c>
      <c r="H375" s="21">
        <v>36559919.869361699</v>
      </c>
      <c r="I375" s="21">
        <v>2516941.2778045898</v>
      </c>
      <c r="J375">
        <f>560*(1+2.2*10^(-5)*H375/(G375*1000)/((D375-E375)*1000))</f>
        <v>564.03402174896291</v>
      </c>
      <c r="K375">
        <f>(J375*(D375-E375)*1000)^(1/2)</f>
        <v>145.55450936281332</v>
      </c>
      <c r="L375">
        <f>(D375+E375)/2*1000</f>
        <v>182.90214504054549</v>
      </c>
      <c r="M375">
        <f>0.8049-0.3393*F375+(0.2488+0.0393*F375+0.0732*F375*F375)*K375/L375</f>
        <v>0.94757632406016024</v>
      </c>
      <c r="N375">
        <f>H375/1000/(M375*G375*K375)*10^6</f>
        <v>89173064.215081841</v>
      </c>
      <c r="O375">
        <f t="shared" si="5"/>
        <v>18.30608958126497</v>
      </c>
      <c r="P375">
        <f>Q375*B375*1000/K375</f>
        <v>3.9978958892949543</v>
      </c>
      <c r="Q375">
        <f>LN(1/(1-F375))</f>
        <v>0.20597833648693503</v>
      </c>
    </row>
    <row r="376" spans="1:17" ht="15.6" x14ac:dyDescent="0.25">
      <c r="A376" s="18">
        <v>3</v>
      </c>
      <c r="B376" s="19">
        <v>3.3122592891833098</v>
      </c>
      <c r="C376" s="19">
        <v>1029.3017814944301</v>
      </c>
      <c r="D376" s="20">
        <v>0.16412126092813401</v>
      </c>
      <c r="E376" s="20">
        <v>0.12935008028817099</v>
      </c>
      <c r="F376" s="18">
        <v>0.21173373315638699</v>
      </c>
      <c r="G376" s="18">
        <v>2.9754125233307498</v>
      </c>
      <c r="H376" s="21">
        <v>38973128.873044699</v>
      </c>
      <c r="I376" s="21">
        <v>2513800.5462383302</v>
      </c>
      <c r="J376">
        <f>560*(1+2.2*10^(-5)*H376/(G376*1000)/((D376-E376)*1000))</f>
        <v>564.6409763746251</v>
      </c>
      <c r="K376">
        <f>(J376*(D376-E376)*1000)^(1/2)</f>
        <v>140.11864039537059</v>
      </c>
      <c r="L376">
        <f>(D376+E376)/2*1000</f>
        <v>146.7356706081525</v>
      </c>
      <c r="M376">
        <f>0.8049-0.3393*F376+(0.2488+0.0393*F376+0.0732*F376*F376)*K376/L376</f>
        <v>0.98171868507395832</v>
      </c>
      <c r="N376">
        <f>H376/1000/(M376*G376*K376)*10^6</f>
        <v>95221521.234633625</v>
      </c>
      <c r="O376">
        <f t="shared" si="5"/>
        <v>18.371716537602126</v>
      </c>
      <c r="P376">
        <f>Q376*B376*1000/K376</f>
        <v>5.6241664591952016</v>
      </c>
      <c r="Q376">
        <f>LN(1/(1-F376))</f>
        <v>0.2379193441145073</v>
      </c>
    </row>
    <row r="377" spans="1:17" ht="15.6" x14ac:dyDescent="0.25">
      <c r="A377" s="18">
        <v>4</v>
      </c>
      <c r="B377" s="19">
        <v>3.8068890538548499</v>
      </c>
      <c r="C377" s="19">
        <v>1032.95958121282</v>
      </c>
      <c r="D377" s="20">
        <v>0.12935008028817099</v>
      </c>
      <c r="E377" s="20">
        <v>9.7725577696795393E-2</v>
      </c>
      <c r="F377" s="18">
        <v>0.244298825624332</v>
      </c>
      <c r="G377" s="18">
        <v>2.9778090086739799</v>
      </c>
      <c r="H377" s="21">
        <v>42541187.4909124</v>
      </c>
      <c r="I377" s="21">
        <v>2524320.0628710501</v>
      </c>
      <c r="J377">
        <f>560*(1+2.2*10^(-5)*H377/(G377*1000)/((D377-E377)*1000))</f>
        <v>565.56544344103577</v>
      </c>
      <c r="K377">
        <f>(J377*(D377-E377)*1000)^(1/2)</f>
        <v>133.7375258919258</v>
      </c>
      <c r="L377">
        <f>(D377+E377)/2*1000</f>
        <v>113.53782899248318</v>
      </c>
      <c r="M377">
        <f>0.8049-0.3393*F377+(0.2488+0.0393*F377+0.0732*F377*F377)*K377/L377</f>
        <v>1.0315288394325792</v>
      </c>
      <c r="N377">
        <f>H377/1000/(M377*G377*K377)*10^6</f>
        <v>103556677.96447384</v>
      </c>
      <c r="O377">
        <f t="shared" si="5"/>
        <v>18.455629633967639</v>
      </c>
      <c r="P377">
        <f>Q377*B377*1000/K377</f>
        <v>7.9734154027637478</v>
      </c>
      <c r="Q377">
        <f>LN(1/(1-F377))</f>
        <v>0.28010925293302613</v>
      </c>
    </row>
    <row r="378" spans="1:17" ht="15.6" x14ac:dyDescent="0.25">
      <c r="A378" s="18">
        <v>5</v>
      </c>
      <c r="B378" s="19">
        <v>4.4533157709555802</v>
      </c>
      <c r="C378" s="19">
        <v>1044.9046264394301</v>
      </c>
      <c r="D378" s="20">
        <v>9.7725577696795393E-2</v>
      </c>
      <c r="E378" s="20">
        <v>7.2557105105859096E-2</v>
      </c>
      <c r="F378" s="18">
        <v>0.25727905915306198</v>
      </c>
      <c r="G378" s="18">
        <v>2.97976244299862</v>
      </c>
      <c r="H378" s="21">
        <v>43241171.190594301</v>
      </c>
      <c r="I378" s="21">
        <v>2185473.8088374501</v>
      </c>
      <c r="J378">
        <f>560*(1+2.2*10^(-5)*H378/(G378*1000)/((D378-E378)*1000))</f>
        <v>567.10345533458076</v>
      </c>
      <c r="K378">
        <f>(J378*(D378-E378)*1000)^(1/2)</f>
        <v>119.47019616546071</v>
      </c>
      <c r="L378">
        <f>(D378+E378)/2*1000</f>
        <v>85.141341401327239</v>
      </c>
      <c r="M378">
        <f>0.8049-0.3393*F378+(0.2488+0.0393*F378+0.0732*F378*F378)*K378/L378</f>
        <v>1.0877077228870529</v>
      </c>
      <c r="N378">
        <f>H378/1000/(M378*G378*K378)*10^6</f>
        <v>111671928.82929578</v>
      </c>
      <c r="O378">
        <f t="shared" si="5"/>
        <v>18.531075923855376</v>
      </c>
      <c r="P378">
        <f>Q378*B378*1000/K378</f>
        <v>11.087045348092136</v>
      </c>
      <c r="Q378">
        <f>LN(1/(1-F378))</f>
        <v>0.29743488913827981</v>
      </c>
    </row>
    <row r="379" spans="1:17" ht="15.6" x14ac:dyDescent="0.25">
      <c r="A379" s="18">
        <v>6</v>
      </c>
      <c r="B379" s="19">
        <v>4.9870471254518796</v>
      </c>
      <c r="C379" s="19">
        <v>1040.0109637591399</v>
      </c>
      <c r="D379" s="20">
        <v>7.2557105105859096E-2</v>
      </c>
      <c r="E379" s="20">
        <v>5.5017549553111E-2</v>
      </c>
      <c r="F379" s="18">
        <v>0.24140179445896601</v>
      </c>
      <c r="G379" s="18">
        <v>2.9811378501206498</v>
      </c>
      <c r="H379" s="21">
        <v>48064563.706716701</v>
      </c>
      <c r="I379" s="21">
        <v>1958785.29228824</v>
      </c>
      <c r="J379">
        <f>560*(1+2.2*10^(-5)*H379/(G379*1000)/((D379-E379)*1000))</f>
        <v>571.32491808620466</v>
      </c>
      <c r="K379">
        <f>(J379*(D379-E379)*1000)^(1/2)</f>
        <v>100.10387175050845</v>
      </c>
      <c r="L379">
        <f>(D379+E379)/2*1000</f>
        <v>63.787327329485052</v>
      </c>
      <c r="M379">
        <f>0.8049-0.3393*F379+(0.2488+0.0393*F379+0.0732*F379*F379)*K379/L379</f>
        <v>1.1350264490882971</v>
      </c>
      <c r="N379">
        <f>H379/1000/(M379*G379*K379)*10^6</f>
        <v>141901206.77662024</v>
      </c>
      <c r="O379">
        <f t="shared" si="5"/>
        <v>18.770641646510036</v>
      </c>
      <c r="P379">
        <f>Q379*B379*1000/K379</f>
        <v>13.764067191000223</v>
      </c>
      <c r="Q379">
        <f>LN(1/(1-F379))</f>
        <v>0.27628301521783205</v>
      </c>
    </row>
    <row r="380" spans="1:17" ht="15.6" x14ac:dyDescent="0.25">
      <c r="A380" s="18">
        <v>7</v>
      </c>
      <c r="B380" s="19">
        <v>5.6951463762002801</v>
      </c>
      <c r="C380" s="19">
        <v>854.10416233477497</v>
      </c>
      <c r="D380" s="20">
        <v>5.5017549553111E-2</v>
      </c>
      <c r="E380" s="20">
        <v>4.4594237603977002E-2</v>
      </c>
      <c r="F380" s="18">
        <v>0.18911058335585401</v>
      </c>
      <c r="G380" s="18">
        <v>2.9819864157765599</v>
      </c>
      <c r="H380" s="21">
        <v>48720973.966429703</v>
      </c>
      <c r="I380" s="21">
        <v>1502859.92094108</v>
      </c>
      <c r="J380">
        <f>560*(1+2.2*10^(-5)*H380/(G380*1000)/((D380-E380)*1000))</f>
        <v>579.31146730317198</v>
      </c>
      <c r="K380">
        <f>(J380*(D380-E380)*1000)^(1/2)</f>
        <v>77.706783097819084</v>
      </c>
      <c r="L380">
        <f>(D380+E380)/2*1000</f>
        <v>49.805893578544001</v>
      </c>
      <c r="M380">
        <f>0.8049-0.3393*F380+(0.2488+0.0393*F380+0.0732*F380*F380)*K380/L380</f>
        <v>1.1445904341223128</v>
      </c>
      <c r="N380">
        <f>H380/1000/(M380*G380*K380)*10^6</f>
        <v>183696659.34647068</v>
      </c>
      <c r="O380">
        <f t="shared" si="5"/>
        <v>19.028796364644226</v>
      </c>
      <c r="P380">
        <f>Q380*B380*1000/K380</f>
        <v>15.363356617572071</v>
      </c>
      <c r="Q380">
        <f>LN(1/(1-F380))</f>
        <v>0.2096235884866979</v>
      </c>
    </row>
    <row r="381" spans="1:17" ht="15.6" x14ac:dyDescent="0.25">
      <c r="A381" s="18">
        <v>8</v>
      </c>
      <c r="B381" s="19">
        <v>6.1800740369854799</v>
      </c>
      <c r="C381" s="19">
        <v>861.21596887856902</v>
      </c>
      <c r="D381" s="20">
        <v>4.4594237603977002E-2</v>
      </c>
      <c r="E381" s="20">
        <v>3.7115637783837203E-2</v>
      </c>
      <c r="F381" s="18">
        <v>0.16732805437706699</v>
      </c>
      <c r="G381" s="18">
        <v>2.9824407409535199</v>
      </c>
      <c r="H381" s="21">
        <v>45811954.777591303</v>
      </c>
      <c r="I381" s="21">
        <v>1226948.3001327</v>
      </c>
      <c r="J381">
        <f>560*(1+2.2*10^(-5)*H381/(G381*1000)/((D381-E381)*1000))</f>
        <v>585.3044797680966</v>
      </c>
      <c r="K381">
        <f>(J381*(D381-E381)*1000)^(1/2)</f>
        <v>66.160849277504781</v>
      </c>
      <c r="L381">
        <f>(D381+E381)/2*1000</f>
        <v>40.854937693907104</v>
      </c>
      <c r="M381">
        <f>0.8049-0.3393*F381+(0.2488+0.0393*F381+0.0732*F381*F381)*K381/L381</f>
        <v>1.1650027273273214</v>
      </c>
      <c r="N381">
        <f>H381/1000/(M381*G381*K381)*10^6</f>
        <v>199287007.83128631</v>
      </c>
      <c r="O381">
        <f t="shared" si="5"/>
        <v>19.110256594053041</v>
      </c>
      <c r="P381">
        <f>Q381*B381*1000/K381</f>
        <v>17.104792174873033</v>
      </c>
      <c r="Q381">
        <f>LN(1/(1-F381))</f>
        <v>0.18311553716544524</v>
      </c>
    </row>
    <row r="382" spans="1:17" ht="15.6" x14ac:dyDescent="0.25">
      <c r="A382" s="18">
        <v>9</v>
      </c>
      <c r="B382" s="19">
        <v>6.6471861344359899</v>
      </c>
      <c r="C382" s="19">
        <v>868.90601520861799</v>
      </c>
      <c r="D382" s="20">
        <v>3.7115637783837203E-2</v>
      </c>
      <c r="E382" s="20">
        <v>3.1583201003670701E-2</v>
      </c>
      <c r="F382" s="18">
        <v>0.148658926989268</v>
      </c>
      <c r="G382" s="18">
        <v>2.98274138509169</v>
      </c>
      <c r="H382" s="21">
        <v>41025570.639367402</v>
      </c>
      <c r="I382" s="21">
        <v>952690.61862867</v>
      </c>
      <c r="J382">
        <f>560*(1+2.2*10^(-5)*H382/(G382*1000)/((D382-E382)*1000))</f>
        <v>590.62903248342332</v>
      </c>
      <c r="K382">
        <f>(J382*(D382-E382)*1000)^(1/2)</f>
        <v>57.163080591807216</v>
      </c>
      <c r="L382">
        <f>(D382+E382)/2*1000</f>
        <v>34.349419393753955</v>
      </c>
      <c r="M382">
        <f>0.8049-0.3393*F382+(0.2488+0.0393*F382+0.0732*F382*F382)*K382/L382</f>
        <v>1.1809187553824703</v>
      </c>
      <c r="N382">
        <f>H382/1000/(M382*G382*K382)*10^6</f>
        <v>203752705.85694572</v>
      </c>
      <c r="O382">
        <f t="shared" si="5"/>
        <v>19.132417590276553</v>
      </c>
      <c r="P382">
        <f>Q382*B382*1000/K382</f>
        <v>18.715127729021038</v>
      </c>
      <c r="Q382">
        <f>LN(1/(1-F382))</f>
        <v>0.16094243985703716</v>
      </c>
    </row>
    <row r="383" spans="1:17" ht="15.6" x14ac:dyDescent="0.25">
      <c r="A383" s="18">
        <v>10</v>
      </c>
      <c r="B383" s="19">
        <v>7</v>
      </c>
      <c r="C383" s="19">
        <v>869.91708080387798</v>
      </c>
      <c r="D383" s="20">
        <v>3.1583201003670701E-2</v>
      </c>
      <c r="E383" s="20">
        <v>2.7645748722309002E-2</v>
      </c>
      <c r="F383" s="18">
        <v>0.124275709417919</v>
      </c>
      <c r="G383" s="18">
        <v>2.9829486980570699</v>
      </c>
      <c r="H383" s="21">
        <v>35539451.507287703</v>
      </c>
      <c r="I383" s="21">
        <v>698902.70056178397</v>
      </c>
      <c r="J383">
        <f>560*(1+2.2*10^(-5)*H383/(G383*1000)/((D383-E383)*1000))</f>
        <v>597.27866411174966</v>
      </c>
      <c r="K383">
        <f>(J383*(D383-E383)*1000)^(1/2)</f>
        <v>48.494909409292404</v>
      </c>
      <c r="L383">
        <f>(D383+E383)/2*1000</f>
        <v>29.614474862989852</v>
      </c>
      <c r="M383">
        <f>0.8049-0.3393*F383+(0.2488+0.0393*F383+0.0732*F383*F383)*K383/L383</f>
        <v>1.1800024929255786</v>
      </c>
      <c r="N383">
        <f>H383/1000/(M383*G383*K383)*10^6</f>
        <v>208202461.37417218</v>
      </c>
      <c r="O383">
        <f t="shared" si="5"/>
        <v>19.154021536237472</v>
      </c>
      <c r="P383">
        <f>Q383*B383*1000/K383</f>
        <v>19.155161477040508</v>
      </c>
      <c r="Q383">
        <f>LN(1/(1-F383))</f>
        <v>0.13270397436420672</v>
      </c>
    </row>
    <row r="384" spans="1:17" ht="15.6" x14ac:dyDescent="0.25">
      <c r="A384" s="18">
        <v>11</v>
      </c>
      <c r="B384" s="19">
        <v>7</v>
      </c>
      <c r="C384" s="19">
        <v>871.19932087711004</v>
      </c>
      <c r="D384" s="20">
        <v>2.7645748722309002E-2</v>
      </c>
      <c r="E384" s="20">
        <v>2.47151053839582E-2</v>
      </c>
      <c r="F384" s="18">
        <v>0.10562495060709701</v>
      </c>
      <c r="G384" s="18">
        <v>2.9830886593919201</v>
      </c>
      <c r="H384" s="21">
        <v>31371219.6772242</v>
      </c>
      <c r="I384" s="21">
        <v>508189.96149251203</v>
      </c>
      <c r="J384">
        <f>560*(1+2.2*10^(-5)*H384/(G384*1000)/((D384-E384)*1000))</f>
        <v>604.209233277512</v>
      </c>
      <c r="K384">
        <f>(J384*(D384-E384)*1000)^(1/2)</f>
        <v>42.079944920054096</v>
      </c>
      <c r="L384">
        <f>(D384+E384)/2*1000</f>
        <v>26.180427053133602</v>
      </c>
      <c r="M384">
        <f>0.8049-0.3393*F384+(0.2488+0.0393*F384+0.0732*F384*F384)*K384/L384</f>
        <v>1.1769437208934239</v>
      </c>
      <c r="N384">
        <f>H384/1000/(M384*G384*K384)*10^6</f>
        <v>212341256.98525479</v>
      </c>
      <c r="O384">
        <f t="shared" si="5"/>
        <v>19.17370524121408</v>
      </c>
      <c r="P384">
        <f>Q384*B384*1000/K384</f>
        <v>18.569665801639324</v>
      </c>
      <c r="Q384">
        <f>LN(1/(1-F384))</f>
        <v>0.11163007344525643</v>
      </c>
    </row>
    <row r="385" spans="1:17" ht="15.6" x14ac:dyDescent="0.25">
      <c r="A385" s="5" t="s">
        <v>11</v>
      </c>
      <c r="B385" s="14">
        <v>2.1290498651789198</v>
      </c>
      <c r="C385" s="14">
        <v>1034.1694652753499</v>
      </c>
      <c r="D385" s="15">
        <v>0.25</v>
      </c>
      <c r="E385" s="15">
        <v>0.224789136962774</v>
      </c>
      <c r="F385" s="16">
        <v>0.100803130896545</v>
      </c>
      <c r="G385" s="16">
        <v>3.85</v>
      </c>
      <c r="H385" s="17">
        <v>43925091.327560402</v>
      </c>
      <c r="I385" s="17">
        <v>2639096.2421909901</v>
      </c>
      <c r="J385">
        <f>560*(1+2.2*10^(-5)*H385/(G385*1000)/((D385-E385)*1000))</f>
        <v>565.57538597709424</v>
      </c>
      <c r="K385">
        <f>(J385*(D385-E385)*1000)^(1/2)</f>
        <v>119.40956240224128</v>
      </c>
      <c r="L385">
        <f>(D385+E385)/2*1000</f>
        <v>237.39456848138701</v>
      </c>
      <c r="M385">
        <f>0.8049-0.3393*F385+(0.2488+0.0393*F385+0.0732*F385*F385)*K385/L385</f>
        <v>0.89821079870544795</v>
      </c>
      <c r="N385">
        <f>H385/1000/(M385*G385*K385)*10^6</f>
        <v>106373773.28542669</v>
      </c>
      <c r="O385">
        <f t="shared" si="5"/>
        <v>18.482469612809432</v>
      </c>
      <c r="P385">
        <f>Q385*B385*1000/K385</f>
        <v>1.8944758741671182</v>
      </c>
      <c r="Q385">
        <f>LN(1/(1-F385))</f>
        <v>0.10625328171770569</v>
      </c>
    </row>
    <row r="386" spans="1:17" ht="15.6" x14ac:dyDescent="0.25">
      <c r="A386" s="18">
        <v>1</v>
      </c>
      <c r="B386" s="19">
        <v>2.0768432847730498</v>
      </c>
      <c r="C386" s="19">
        <v>995.073954828301</v>
      </c>
      <c r="D386" s="20">
        <v>0.224789136962774</v>
      </c>
      <c r="E386" s="20">
        <v>0.20196988652485398</v>
      </c>
      <c r="F386" s="18">
        <v>0.101468887052989</v>
      </c>
      <c r="G386" s="18">
        <v>3.8519112012691199</v>
      </c>
      <c r="H386" s="21">
        <v>38769534.455934897</v>
      </c>
      <c r="I386" s="21">
        <v>2171198.7282070201</v>
      </c>
      <c r="J386">
        <f>560*(1+2.2*10^(-5)*H386/(G386*1000)/((D386-E386)*1000))</f>
        <v>565.43405027914082</v>
      </c>
      <c r="K386">
        <f>(J386*(D386-E386)*1000)^(1/2)</f>
        <v>113.59040980402868</v>
      </c>
      <c r="L386">
        <f>(D386+E386)/2*1000</f>
        <v>213.37951174381396</v>
      </c>
      <c r="M386">
        <f>0.8049-0.3393*F386+(0.2488+0.0393*F386+0.0732*F386*F386)*K386/L386</f>
        <v>0.90544178311097845</v>
      </c>
      <c r="N386">
        <f>H386/1000/(M386*G386*K386)*10^6</f>
        <v>97861556.977090567</v>
      </c>
      <c r="O386">
        <f t="shared" si="5"/>
        <v>18.399064353948948</v>
      </c>
      <c r="P386">
        <f>Q386*B386*1000/K386</f>
        <v>1.9562360768874534</v>
      </c>
      <c r="Q386">
        <f>LN(1/(1-F386))</f>
        <v>0.10699394570416684</v>
      </c>
    </row>
    <row r="387" spans="1:17" ht="15.6" x14ac:dyDescent="0.25">
      <c r="A387" s="18">
        <v>2</v>
      </c>
      <c r="B387" s="19">
        <v>2.8095962181404399</v>
      </c>
      <c r="C387" s="19">
        <v>998.25873712414</v>
      </c>
      <c r="D387" s="20">
        <v>0.20237047438967598</v>
      </c>
      <c r="E387" s="20">
        <v>0.16839575972418599</v>
      </c>
      <c r="F387" s="18">
        <v>0.16780083500027801</v>
      </c>
      <c r="G387" s="18">
        <v>2.9625165518187</v>
      </c>
      <c r="H387" s="21">
        <v>36917801.277636603</v>
      </c>
      <c r="I387" s="21">
        <v>2414944.3393088798</v>
      </c>
      <c r="J387">
        <f>560*(1+2.2*10^(-5)*H387/(G387*1000)/((D387-E387)*1000))</f>
        <v>564.51887087888224</v>
      </c>
      <c r="K387">
        <f>(J387*(D387-E387)*1000)^(1/2)</f>
        <v>138.48959369351405</v>
      </c>
      <c r="L387">
        <f>(D387+E387)/2*1000</f>
        <v>185.38311705693101</v>
      </c>
      <c r="M387">
        <f>0.8049-0.3393*F387+(0.2488+0.0393*F387+0.0732*F387*F387)*K387/L387</f>
        <v>0.94029623818895214</v>
      </c>
      <c r="N387">
        <f>H387/1000/(M387*G387*K387)*10^6</f>
        <v>95695871.636301309</v>
      </c>
      <c r="O387">
        <f t="shared" ref="O387:O450" si="6">LN(N387)</f>
        <v>18.376685716896045</v>
      </c>
      <c r="P387">
        <f>Q387*B387*1000/K387</f>
        <v>3.7264635794730965</v>
      </c>
      <c r="Q387">
        <f>LN(1/(1-F387))</f>
        <v>0.18368348579870941</v>
      </c>
    </row>
    <row r="388" spans="1:17" ht="15.6" x14ac:dyDescent="0.25">
      <c r="A388" s="18">
        <v>3</v>
      </c>
      <c r="B388" s="19">
        <v>3.12172097549383</v>
      </c>
      <c r="C388" s="19">
        <v>1000.94190553687</v>
      </c>
      <c r="D388" s="20">
        <v>0.16839575972418599</v>
      </c>
      <c r="E388" s="20">
        <v>0.13578493017635099</v>
      </c>
      <c r="F388" s="18">
        <v>0.19354095082995701</v>
      </c>
      <c r="G388" s="18">
        <v>2.9651091469956499</v>
      </c>
      <c r="H388" s="21">
        <v>37860713.299080104</v>
      </c>
      <c r="I388" s="21">
        <v>2412128.6640804801</v>
      </c>
      <c r="J388">
        <f>560*(1+2.2*10^(-5)*H388/(G388*1000)/((D388-E388)*1000))</f>
        <v>564.82388525395061</v>
      </c>
      <c r="K388">
        <f>(J388*(D388-E388)*1000)^(1/2)</f>
        <v>135.71799971471177</v>
      </c>
      <c r="L388">
        <f>(D388+E388)/2*1000</f>
        <v>152.0903449502685</v>
      </c>
      <c r="M388">
        <f>0.8049-0.3393*F388+(0.2488+0.0393*F388+0.0732*F388*F388)*K388/L388</f>
        <v>0.97048266289560525</v>
      </c>
      <c r="N388">
        <f>H388/1000/(M388*G388*K388)*10^6</f>
        <v>96944433.18483901</v>
      </c>
      <c r="O388">
        <f t="shared" si="6"/>
        <v>18.389648518559703</v>
      </c>
      <c r="P388">
        <f>Q388*B388*1000/K388</f>
        <v>4.9476776998167882</v>
      </c>
      <c r="Q388">
        <f>LN(1/(1-F388))</f>
        <v>0.21510215868860502</v>
      </c>
    </row>
    <row r="389" spans="1:17" ht="15.6" x14ac:dyDescent="0.25">
      <c r="A389" s="18">
        <v>4</v>
      </c>
      <c r="B389" s="19">
        <v>3.5296230023896702</v>
      </c>
      <c r="C389" s="19">
        <v>1001.27018259273</v>
      </c>
      <c r="D389" s="20">
        <v>0.13578493017635099</v>
      </c>
      <c r="E389" s="20">
        <v>0.106866876026562</v>
      </c>
      <c r="F389" s="18">
        <v>0.212812812371904</v>
      </c>
      <c r="G389" s="18">
        <v>2.9673949461462601</v>
      </c>
      <c r="H389" s="21">
        <v>40200752.5734962</v>
      </c>
      <c r="I389" s="21">
        <v>2419374.5289424802</v>
      </c>
      <c r="J389">
        <f>560*(1+2.2*10^(-5)*H389/(G389*1000)/((D389-E389)*1000))</f>
        <v>565.77165644252409</v>
      </c>
      <c r="K389">
        <f>(J389*(D389-E389)*1000)^(1/2)</f>
        <v>127.91018488541373</v>
      </c>
      <c r="L389">
        <f>(D389+E389)/2*1000</f>
        <v>121.32590310145649</v>
      </c>
      <c r="M389">
        <f>0.8049-0.3393*F389+(0.2488+0.0393*F389+0.0732*F389*F389)*K389/L389</f>
        <v>1.0073073516951658</v>
      </c>
      <c r="N389">
        <f>H389/1000/(M389*G389*K389)*10^6</f>
        <v>105145744.47724387</v>
      </c>
      <c r="O389">
        <f t="shared" si="6"/>
        <v>18.470857988321534</v>
      </c>
      <c r="P389">
        <f>Q389*B389*1000/K389</f>
        <v>6.6030761973210668</v>
      </c>
      <c r="Q389">
        <f>LN(1/(1-F389))</f>
        <v>0.23928920925548991</v>
      </c>
    </row>
    <row r="390" spans="1:17" ht="15.6" x14ac:dyDescent="0.25">
      <c r="A390" s="18">
        <v>5</v>
      </c>
      <c r="B390" s="19">
        <v>4.0300039211429999</v>
      </c>
      <c r="C390" s="19">
        <v>1015.02909878786</v>
      </c>
      <c r="D390" s="20">
        <v>0.106866876026562</v>
      </c>
      <c r="E390" s="20">
        <v>8.3969127564617399E-2</v>
      </c>
      <c r="F390" s="18">
        <v>0.214063916910676</v>
      </c>
      <c r="G390" s="18">
        <v>2.9692353208706201</v>
      </c>
      <c r="H390" s="21">
        <v>38806378.182455301</v>
      </c>
      <c r="I390" s="21">
        <v>1998327.8912487801</v>
      </c>
      <c r="J390">
        <f>560*(1+2.2*10^(-5)*H390/(G390*1000)/((D390-E390)*1000))</f>
        <v>567.03196047855852</v>
      </c>
      <c r="K390">
        <f>(J390*(D390-E390)*1000)^(1/2)</f>
        <v>113.94628208467947</v>
      </c>
      <c r="L390">
        <f>(D390+E390)/2*1000</f>
        <v>95.418001795589703</v>
      </c>
      <c r="M390">
        <f>0.8049-0.3393*F390+(0.2488+0.0393*F390+0.0732*F390*F390)*K390/L390</f>
        <v>1.0434320261495116</v>
      </c>
      <c r="N390">
        <f>H390/1000/(M390*G390*K390)*10^6</f>
        <v>109924417.23591772</v>
      </c>
      <c r="O390">
        <f t="shared" si="6"/>
        <v>18.515303571547165</v>
      </c>
      <c r="P390">
        <f>Q390*B390*1000/K390</f>
        <v>8.5193352286165798</v>
      </c>
      <c r="Q390">
        <f>LN(1/(1-F390))</f>
        <v>0.24087980908429649</v>
      </c>
    </row>
    <row r="391" spans="1:17" ht="15.6" x14ac:dyDescent="0.25">
      <c r="A391" s="18">
        <v>6</v>
      </c>
      <c r="B391" s="19">
        <v>4.5972902549959302</v>
      </c>
      <c r="C391" s="19">
        <v>1028.70228341803</v>
      </c>
      <c r="D391" s="20">
        <v>8.3969127564617399E-2</v>
      </c>
      <c r="E391" s="20">
        <v>6.7231671345821295E-2</v>
      </c>
      <c r="F391" s="18">
        <v>0.19909158931061</v>
      </c>
      <c r="G391" s="18">
        <v>2.9705509232815501</v>
      </c>
      <c r="H391" s="21">
        <v>34940688.587819599</v>
      </c>
      <c r="I391" s="21">
        <v>1490300.91203436</v>
      </c>
      <c r="J391">
        <f>560*(1+2.2*10^(-5)*H391/(G391*1000)/((D391-E391)*1000))</f>
        <v>568.65796272214652</v>
      </c>
      <c r="K391">
        <f>(J391*(D391-E391)*1000)^(1/2)</f>
        <v>97.559662538016781</v>
      </c>
      <c r="L391">
        <f>(D391+E391)/2*1000</f>
        <v>75.600399455219346</v>
      </c>
      <c r="M391">
        <f>0.8049-0.3393*F391+(0.2488+0.0393*F391+0.0732*F391*F391)*K391/L391</f>
        <v>1.0722571118493298</v>
      </c>
      <c r="N391">
        <f>H391/1000/(M391*G391*K391)*10^6</f>
        <v>112441138.14092048</v>
      </c>
      <c r="O391">
        <f t="shared" si="6"/>
        <v>18.53794042615807</v>
      </c>
      <c r="P391">
        <f>Q391*B391*1000/K391</f>
        <v>10.461683901598189</v>
      </c>
      <c r="Q391">
        <f>LN(1/(1-F391))</f>
        <v>0.22200868216014469</v>
      </c>
    </row>
    <row r="392" spans="1:17" ht="15.6" x14ac:dyDescent="0.25">
      <c r="A392" s="18">
        <v>7</v>
      </c>
      <c r="B392" s="19">
        <v>4.9939047458255299</v>
      </c>
      <c r="C392" s="19">
        <v>1048.74447536616</v>
      </c>
      <c r="D392" s="20">
        <v>6.7231671345821295E-2</v>
      </c>
      <c r="E392" s="20">
        <v>5.5008740631184598E-2</v>
      </c>
      <c r="F392" s="18">
        <v>0.18153315475949899</v>
      </c>
      <c r="G392" s="18">
        <v>2.9714222174065501</v>
      </c>
      <c r="H392" s="21">
        <v>30950842.5498312</v>
      </c>
      <c r="I392" s="21">
        <v>1091846.5346716801</v>
      </c>
      <c r="J392">
        <f>560*(1+2.2*10^(-5)*H392/(G392*1000)/((D392-E392)*1000))</f>
        <v>570.49889198320272</v>
      </c>
      <c r="K392">
        <f>(J392*(D392-E392)*1000)^(1/2)</f>
        <v>83.505499396672619</v>
      </c>
      <c r="L392">
        <f>(D392+E392)/2*1000</f>
        <v>61.120205988502946</v>
      </c>
      <c r="M392">
        <f>0.8049-0.3393*F392+(0.2488+0.0393*F392+0.0732*F392*F392)*K392/L392</f>
        <v>1.0962717913552595</v>
      </c>
      <c r="N392">
        <f>H392/1000/(M392*G392*K392)*10^6</f>
        <v>113782322.13191606</v>
      </c>
      <c r="O392">
        <f t="shared" si="6"/>
        <v>18.549797726042446</v>
      </c>
      <c r="P392">
        <f>Q392*B392*1000/K392</f>
        <v>11.979940721970859</v>
      </c>
      <c r="Q392">
        <f>LN(1/(1-F392))</f>
        <v>0.20032238972258154</v>
      </c>
    </row>
    <row r="393" spans="1:17" ht="15.6" x14ac:dyDescent="0.25">
      <c r="A393" s="18">
        <v>8</v>
      </c>
      <c r="B393" s="19">
        <v>5.7876209066643902</v>
      </c>
      <c r="C393" s="19">
        <v>863.43845412802</v>
      </c>
      <c r="D393" s="20">
        <v>5.5008740631184598E-2</v>
      </c>
      <c r="E393" s="20">
        <v>4.3081769359049997E-2</v>
      </c>
      <c r="F393" s="18">
        <v>0.216426126518766</v>
      </c>
      <c r="G393" s="18">
        <v>2.97200372939355</v>
      </c>
      <c r="H393" s="21">
        <v>45037076.004192904</v>
      </c>
      <c r="I393" s="21">
        <v>1537225.86732086</v>
      </c>
      <c r="J393">
        <f>560*(1+2.2*10^(-5)*H393/(G393*1000)/((D393-E393)*1000))</f>
        <v>575.65313645241838</v>
      </c>
      <c r="K393">
        <f>(J393*(D393-E393)*1000)^(1/2)</f>
        <v>82.860113572105206</v>
      </c>
      <c r="L393">
        <f>(D393+E393)/2*1000</f>
        <v>49.045254995117297</v>
      </c>
      <c r="M393">
        <f>0.8049-0.3393*F393+(0.2488+0.0393*F393+0.0732*F393*F393)*K393/L393</f>
        <v>1.1719673310801029</v>
      </c>
      <c r="N393">
        <f>H393/1000/(M393*G393*K393)*10^6</f>
        <v>156048574.76339161</v>
      </c>
      <c r="O393">
        <f t="shared" si="6"/>
        <v>18.865677893434558</v>
      </c>
      <c r="P393">
        <f>Q393*B393*1000/K393</f>
        <v>17.03524683437443</v>
      </c>
      <c r="Q393">
        <f>LN(1/(1-F393))</f>
        <v>0.24388993511992696</v>
      </c>
    </row>
    <row r="394" spans="1:17" ht="15.6" x14ac:dyDescent="0.25">
      <c r="A394" s="18">
        <v>9</v>
      </c>
      <c r="B394" s="19">
        <v>6.3813552388444803</v>
      </c>
      <c r="C394" s="19">
        <v>859.09049843137598</v>
      </c>
      <c r="D394" s="20">
        <v>4.3081769359049997E-2</v>
      </c>
      <c r="E394" s="20">
        <v>3.4714432078272205E-2</v>
      </c>
      <c r="F394" s="18">
        <v>0.19377013505872401</v>
      </c>
      <c r="G394" s="18">
        <v>2.9725215814201098</v>
      </c>
      <c r="H394" s="21">
        <v>61664268.743033998</v>
      </c>
      <c r="I394" s="21">
        <v>1748106.23729049</v>
      </c>
      <c r="J394">
        <f>560*(1+2.2*10^(-5)*H394/(G394*1000)/((D394-E394)*1000))</f>
        <v>590.54442836039982</v>
      </c>
      <c r="K394">
        <f>(J394*(D394-E394)*1000)^(1/2)</f>
        <v>70.294270117667367</v>
      </c>
      <c r="L394">
        <f>(D394+E394)/2*1000</f>
        <v>38.898100718661098</v>
      </c>
      <c r="M394">
        <f>0.8049-0.3393*F394+(0.2488+0.0393*F394+0.0732*F394*F394)*K394/L394</f>
        <v>1.2074984049832991</v>
      </c>
      <c r="N394">
        <f>H394/1000/(M394*G394*K394)*10^6</f>
        <v>244400493.00672251</v>
      </c>
      <c r="O394">
        <f t="shared" si="6"/>
        <v>19.31431880247213</v>
      </c>
      <c r="P394">
        <f>Q394*B394*1000/K394</f>
        <v>19.552902866168829</v>
      </c>
      <c r="Q394">
        <f>LN(1/(1-F394))</f>
        <v>0.21538638490025</v>
      </c>
    </row>
    <row r="395" spans="1:17" ht="15.6" x14ac:dyDescent="0.25">
      <c r="A395" s="18">
        <v>10</v>
      </c>
      <c r="B395" s="19">
        <v>6.9369465589829797</v>
      </c>
      <c r="C395" s="19">
        <v>841.09407618963803</v>
      </c>
      <c r="D395" s="20">
        <v>3.4714432078272205E-2</v>
      </c>
      <c r="E395" s="20">
        <v>2.8899577935924101E-2</v>
      </c>
      <c r="F395" s="18">
        <v>0.167024242396795</v>
      </c>
      <c r="G395" s="18">
        <v>2.9728508724306302</v>
      </c>
      <c r="H395" s="21">
        <v>51191228.272185497</v>
      </c>
      <c r="I395" s="21">
        <v>1176222.2230207999</v>
      </c>
      <c r="J395">
        <f>560*(1+2.2*10^(-5)*H395/(G395*1000)/((D395-E395)*1000))</f>
        <v>596.48331628053654</v>
      </c>
      <c r="K395">
        <f>(J395*(D395-E395)*1000)^(1/2)</f>
        <v>58.893662498739303</v>
      </c>
      <c r="L395">
        <f>(D395+E395)/2*1000</f>
        <v>31.807005007098155</v>
      </c>
      <c r="M395">
        <f>0.8049-0.3393*F395+(0.2488+0.0393*F395+0.0732*F395*F395)*K395/L395</f>
        <v>1.2248403256270792</v>
      </c>
      <c r="N395">
        <f>H395/1000/(M395*G395*K395)*10^6</f>
        <v>238712074.17533267</v>
      </c>
      <c r="O395">
        <f t="shared" si="6"/>
        <v>19.290768673085214</v>
      </c>
      <c r="P395">
        <f>Q395*B395*1000/K395</f>
        <v>21.525781578428937</v>
      </c>
      <c r="Q395">
        <f>LN(1/(1-F395))</f>
        <v>0.18275073975594169</v>
      </c>
    </row>
    <row r="396" spans="1:17" ht="15.6" x14ac:dyDescent="0.25">
      <c r="A396" s="18">
        <v>11</v>
      </c>
      <c r="B396" s="19">
        <v>7</v>
      </c>
      <c r="C396" s="19">
        <v>833.25758623221202</v>
      </c>
      <c r="D396" s="20">
        <v>2.8899577935924101E-2</v>
      </c>
      <c r="E396" s="20">
        <v>2.4659364631647401E-2</v>
      </c>
      <c r="F396" s="18">
        <v>0.146216379895102</v>
      </c>
      <c r="G396" s="18">
        <v>2.9730624614617001</v>
      </c>
      <c r="H396" s="21">
        <v>48480341.867788799</v>
      </c>
      <c r="I396" s="21">
        <v>948891.00528620696</v>
      </c>
      <c r="J396">
        <f>560*(1+2.2*10^(-5)*H396/(G396*1000)/((D396-E396)*1000))</f>
        <v>607.3788640250375</v>
      </c>
      <c r="K396">
        <f>(J396*(D396-E396)*1000)^(1/2)</f>
        <v>50.748556038329141</v>
      </c>
      <c r="L396">
        <f>(D396+E396)/2*1000</f>
        <v>26.77947128378575</v>
      </c>
      <c r="M396">
        <f>0.8049-0.3393*F396+(0.2488+0.0393*F396+0.0732*F396*F396)*K396/L396</f>
        <v>1.2406335698183615</v>
      </c>
      <c r="N396">
        <f>H396/1000/(M396*G396*K396)*10^6</f>
        <v>258996814.26166415</v>
      </c>
      <c r="O396">
        <f t="shared" si="6"/>
        <v>19.372326319440148</v>
      </c>
      <c r="P396">
        <f>Q396*B396*1000/K396</f>
        <v>21.804412049595459</v>
      </c>
      <c r="Q396">
        <f>LN(1/(1-F396))</f>
        <v>0.15807748954024489</v>
      </c>
    </row>
    <row r="397" spans="1:17" ht="15.6" x14ac:dyDescent="0.25">
      <c r="A397" s="5" t="s">
        <v>11</v>
      </c>
      <c r="B397" s="14">
        <v>1.6726637452267099</v>
      </c>
      <c r="C397" s="14">
        <v>1079.45498136826</v>
      </c>
      <c r="D397" s="15">
        <v>0.25</v>
      </c>
      <c r="E397" s="15">
        <v>0.218618326799564</v>
      </c>
      <c r="F397" s="16">
        <v>0.12547650220086401</v>
      </c>
      <c r="G397" s="16">
        <v>3.65</v>
      </c>
      <c r="H397" s="17">
        <v>39339440.592719004</v>
      </c>
      <c r="I397" s="17">
        <v>2544782.6658997</v>
      </c>
      <c r="J397">
        <f>560*(1+2.2*10^(-5)*H397/(G397*1000)/((D397-E397)*1000))</f>
        <v>564.23126209885277</v>
      </c>
      <c r="K397">
        <f>(J397*(D397-E397)*1000)^(1/2)</f>
        <v>133.06585240645231</v>
      </c>
      <c r="L397">
        <f>(D397+E397)/2*1000</f>
        <v>234.30916339978199</v>
      </c>
      <c r="M397">
        <f>0.8049-0.3393*F397+(0.2488+0.0393*F397+0.0732*F397*F397)*K397/L397</f>
        <v>0.90707610940035421</v>
      </c>
      <c r="N397">
        <f>H397/1000/(M397*G397*K397)*10^6</f>
        <v>89294552.780611828</v>
      </c>
      <c r="O397">
        <f t="shared" si="6"/>
        <v>18.307451044888914</v>
      </c>
      <c r="P397">
        <f>Q397*B397*1000/K397</f>
        <v>1.6853629420524112</v>
      </c>
      <c r="Q397">
        <f>LN(1/(1-F397))</f>
        <v>0.13407611490261243</v>
      </c>
    </row>
    <row r="398" spans="1:17" ht="15.6" x14ac:dyDescent="0.25">
      <c r="A398" s="18">
        <v>1</v>
      </c>
      <c r="B398" s="19">
        <v>1.8891293020247899</v>
      </c>
      <c r="C398" s="19">
        <v>1049.06505318073</v>
      </c>
      <c r="D398" s="20">
        <v>0.218618326799564</v>
      </c>
      <c r="E398" s="20">
        <v>0.18155872684536498</v>
      </c>
      <c r="F398" s="18">
        <v>0.169439847572357</v>
      </c>
      <c r="G398" s="18">
        <v>3.6524202420154999</v>
      </c>
      <c r="H398" s="21">
        <v>39846959.7632543</v>
      </c>
      <c r="I398" s="21">
        <v>2611705.9140312099</v>
      </c>
      <c r="J398">
        <f>560*(1+2.2*10^(-5)*H398/(G398*1000)/((D398-E398)*1000))</f>
        <v>563.62680688191244</v>
      </c>
      <c r="K398">
        <f>(J398*(D398-E398)*1000)^(1/2)</f>
        <v>144.52606680632482</v>
      </c>
      <c r="L398">
        <f>(D398+E398)/2*1000</f>
        <v>200.08852682246447</v>
      </c>
      <c r="M398">
        <f>0.8049-0.3393*F398+(0.2488+0.0393*F398+0.0732*F398*F398)*K398/L398</f>
        <v>0.93344777740127061</v>
      </c>
      <c r="N398">
        <f>H398/1000/(M398*G398*K398)*10^6</f>
        <v>80868286.405591622</v>
      </c>
      <c r="O398">
        <f t="shared" si="6"/>
        <v>18.208332295353152</v>
      </c>
      <c r="P398">
        <f>Q398*B398*1000/K398</f>
        <v>2.4267328625983624</v>
      </c>
      <c r="Q398">
        <f>LN(1/(1-F398))</f>
        <v>0.18565492337929573</v>
      </c>
    </row>
    <row r="399" spans="1:17" ht="15.6" x14ac:dyDescent="0.25">
      <c r="A399" s="18">
        <v>2</v>
      </c>
      <c r="B399" s="19">
        <v>2.1516222736358399</v>
      </c>
      <c r="C399" s="19">
        <v>1048.2215137258099</v>
      </c>
      <c r="D399" s="20">
        <v>0.18155872684536498</v>
      </c>
      <c r="E399" s="20">
        <v>0.15076244206151501</v>
      </c>
      <c r="F399" s="18">
        <v>0.169528242978742</v>
      </c>
      <c r="G399" s="18">
        <v>3.6552665129000501</v>
      </c>
      <c r="H399" s="21">
        <v>38751738.411428198</v>
      </c>
      <c r="I399" s="21">
        <v>2374914.8852742999</v>
      </c>
      <c r="J399">
        <f>560*(1+2.2*10^(-5)*H399/(G399*1000)/((D399-E399)*1000))</f>
        <v>564.2411586924693</v>
      </c>
      <c r="K399">
        <f>(J399*(D399-E399)*1000)^(1/2)</f>
        <v>131.82007210536173</v>
      </c>
      <c r="L399">
        <f>(D399+E399)/2*1000</f>
        <v>166.16058445344001</v>
      </c>
      <c r="M399">
        <f>0.8049-0.3393*F399+(0.2488+0.0393*F399+0.0732*F399*F399)*K399/L399</f>
        <v>0.95171391085585733</v>
      </c>
      <c r="N399">
        <f>H399/1000/(M399*G399*K399)*10^6</f>
        <v>84505345.156628668</v>
      </c>
      <c r="O399">
        <f t="shared" si="6"/>
        <v>18.252325346618271</v>
      </c>
      <c r="P399">
        <f>Q399*B399*1000/K399</f>
        <v>3.0320744666383286</v>
      </c>
      <c r="Q399">
        <f>LN(1/(1-F399))</f>
        <v>0.18576135770601226</v>
      </c>
    </row>
    <row r="400" spans="1:17" ht="15.6" x14ac:dyDescent="0.25">
      <c r="A400" s="18">
        <v>3</v>
      </c>
      <c r="B400" s="19">
        <v>2.7916327971067001</v>
      </c>
      <c r="C400" s="19">
        <v>1067.00834897141</v>
      </c>
      <c r="D400" s="20">
        <v>0.15085192145028298</v>
      </c>
      <c r="E400" s="20">
        <v>0.122327137372249</v>
      </c>
      <c r="F400" s="18">
        <v>0.18896602179011601</v>
      </c>
      <c r="G400" s="18">
        <v>3.9700628478522102</v>
      </c>
      <c r="H400" s="21">
        <v>44827780.863545902</v>
      </c>
      <c r="I400" s="21">
        <v>2617060.2717549098</v>
      </c>
      <c r="J400">
        <f>560*(1+2.2*10^(-5)*H400/(G400*1000)/((D400-E400)*1000))</f>
        <v>564.87683655376429</v>
      </c>
      <c r="K400">
        <f>(J400*(D400-E400)*1000)^(1/2)</f>
        <v>126.93695204068443</v>
      </c>
      <c r="L400">
        <f>(D400+E400)/2*1000</f>
        <v>136.58952941126597</v>
      </c>
      <c r="M400">
        <f>0.8049-0.3393*F400+(0.2488+0.0393*F400+0.0732*F400*F400)*K400/L400</f>
        <v>0.98133218138412182</v>
      </c>
      <c r="N400">
        <f>H400/1000/(M400*G400*K400)*10^6</f>
        <v>90645396.130816087</v>
      </c>
      <c r="O400">
        <f t="shared" si="6"/>
        <v>18.322465706570572</v>
      </c>
      <c r="P400">
        <f>Q400*B400*1000/K400</f>
        <v>4.6061800004557636</v>
      </c>
      <c r="Q400">
        <f>LN(1/(1-F400))</f>
        <v>0.20944532906140134</v>
      </c>
    </row>
    <row r="401" spans="1:17" ht="15.6" x14ac:dyDescent="0.25">
      <c r="A401" s="18">
        <v>4</v>
      </c>
      <c r="B401" s="19">
        <v>2.6665672921203698</v>
      </c>
      <c r="C401" s="19">
        <v>1060.90969071215</v>
      </c>
      <c r="D401" s="20">
        <v>0.122327137372249</v>
      </c>
      <c r="E401" s="20">
        <v>9.6589904870718696E-2</v>
      </c>
      <c r="F401" s="18">
        <v>0.210224898286025</v>
      </c>
      <c r="G401" s="18">
        <v>3.9717481697569701</v>
      </c>
      <c r="H401" s="21">
        <v>46225900.529223397</v>
      </c>
      <c r="I401" s="21">
        <v>2604136.7107616402</v>
      </c>
      <c r="J401">
        <f>560*(1+2.2*10^(-5)*H401/(G401*1000)/((D401-E401)*1000))</f>
        <v>565.57124860482361</v>
      </c>
      <c r="K401">
        <f>(J401*(D401-E401)*1000)^(1/2)</f>
        <v>120.64923837937454</v>
      </c>
      <c r="L401">
        <f>(D401+E401)/2*1000</f>
        <v>109.45852112148386</v>
      </c>
      <c r="M401">
        <f>0.8049-0.3393*F401+(0.2488+0.0393*F401+0.0732*F401*F401)*K401/L401</f>
        <v>1.0204795555502759</v>
      </c>
      <c r="N401">
        <f>H401/1000/(M401*G401*K401)*10^6</f>
        <v>94531115.606425896</v>
      </c>
      <c r="O401">
        <f t="shared" si="6"/>
        <v>18.36443960394439</v>
      </c>
      <c r="P401">
        <f>Q401*B401*1000/K401</f>
        <v>5.2161845624556928</v>
      </c>
      <c r="Q401">
        <f>LN(1/(1-F401))</f>
        <v>0.23600705542521977</v>
      </c>
    </row>
    <row r="402" spans="1:17" ht="15.6" x14ac:dyDescent="0.25">
      <c r="A402" s="18">
        <v>5</v>
      </c>
      <c r="B402" s="19">
        <v>3.0712668984265901</v>
      </c>
      <c r="C402" s="19">
        <v>1065.86923347421</v>
      </c>
      <c r="D402" s="20">
        <v>9.6589904870718696E-2</v>
      </c>
      <c r="E402" s="20">
        <v>7.5345885279774094E-2</v>
      </c>
      <c r="F402" s="18">
        <v>0.219712901976162</v>
      </c>
      <c r="G402" s="18">
        <v>3.9731320081340402</v>
      </c>
      <c r="H402" s="21">
        <v>45986148.4018948</v>
      </c>
      <c r="I402" s="21">
        <v>2285134.6517065498</v>
      </c>
      <c r="J402">
        <f>560*(1+2.2*10^(-5)*H402/(G402*1000)/((D402-E402)*1000))</f>
        <v>566.71224895972364</v>
      </c>
      <c r="K402">
        <f>(J402*(D402-E402)*1000)^(1/2)</f>
        <v>109.72349848290767</v>
      </c>
      <c r="L402">
        <f>(D402+E402)/2*1000</f>
        <v>85.967895075246389</v>
      </c>
      <c r="M402">
        <f>0.8049-0.3393*F402+(0.2488+0.0393*F402+0.0732*F402*F402)*K402/L402</f>
        <v>1.0634334427338645</v>
      </c>
      <c r="N402">
        <f>H402/1000/(M402*G402*K402)*10^6</f>
        <v>99193698.020364881</v>
      </c>
      <c r="O402">
        <f t="shared" si="6"/>
        <v>18.412585042216595</v>
      </c>
      <c r="P402">
        <f>Q402*B402*1000/K402</f>
        <v>6.9443730120962712</v>
      </c>
      <c r="Q402">
        <f>LN(1/(1-F402))</f>
        <v>0.2480933526317243</v>
      </c>
    </row>
    <row r="403" spans="1:17" ht="15.6" x14ac:dyDescent="0.25">
      <c r="A403" s="18">
        <v>6</v>
      </c>
      <c r="B403" s="19">
        <v>3.5284657573143301</v>
      </c>
      <c r="C403" s="19">
        <v>1076.7739877208901</v>
      </c>
      <c r="D403" s="20">
        <v>7.5345885279774094E-2</v>
      </c>
      <c r="E403" s="20">
        <v>6.0090192457695403E-2</v>
      </c>
      <c r="F403" s="18">
        <v>0.202207088769737</v>
      </c>
      <c r="G403" s="18">
        <v>3.9741627564573001</v>
      </c>
      <c r="H403" s="21">
        <v>40956521.654161803</v>
      </c>
      <c r="I403" s="21">
        <v>1664087.9145233401</v>
      </c>
      <c r="J403">
        <f>560*(1+2.2*10^(-5)*H403/(G403*1000)/((D403-E403)*1000))</f>
        <v>568.32254571056808</v>
      </c>
      <c r="K403">
        <f>(J403*(D403-E403)*1000)^(1/2)</f>
        <v>93.113662698994943</v>
      </c>
      <c r="L403">
        <f>(D403+E403)/2*1000</f>
        <v>67.718038868734752</v>
      </c>
      <c r="M403">
        <f>0.8049-0.3393*F403+(0.2488+0.0393*F403+0.0732*F403*F403)*K403/L403</f>
        <v>1.0934384615887904</v>
      </c>
      <c r="N403">
        <f>H403/1000/(M403*G403*K403)*10^6</f>
        <v>101220775.51998015</v>
      </c>
      <c r="O403">
        <f t="shared" si="6"/>
        <v>18.432814585447591</v>
      </c>
      <c r="P403">
        <f>Q403*B403*1000/K403</f>
        <v>8.5605308177761952</v>
      </c>
      <c r="Q403">
        <f>LN(1/(1-F403))</f>
        <v>0.22590622494731918</v>
      </c>
    </row>
    <row r="404" spans="1:17" ht="15.6" x14ac:dyDescent="0.25">
      <c r="A404" s="18">
        <v>7</v>
      </c>
      <c r="B404" s="19">
        <v>4.0265103520117904</v>
      </c>
      <c r="C404" s="19">
        <v>1089.9150489052699</v>
      </c>
      <c r="D404" s="20">
        <v>6.0090192457695403E-2</v>
      </c>
      <c r="E404" s="20">
        <v>4.9050403915564499E-2</v>
      </c>
      <c r="F404" s="18">
        <v>0.18341507297705001</v>
      </c>
      <c r="G404" s="18">
        <v>3.97483201401247</v>
      </c>
      <c r="H404" s="21">
        <v>36897699.159194201</v>
      </c>
      <c r="I404" s="21">
        <v>1252165.38700828</v>
      </c>
      <c r="J404">
        <f>560*(1+2.2*10^(-5)*H404/(G404*1000)/((D404-E404)*1000))</f>
        <v>570.35930117429859</v>
      </c>
      <c r="K404">
        <f>(J404*(D404-E404)*1000)^(1/2)</f>
        <v>79.351408796579108</v>
      </c>
      <c r="L404">
        <f>(D404+E404)/2*1000</f>
        <v>54.570298186629948</v>
      </c>
      <c r="M404">
        <f>0.8049-0.3393*F404+(0.2488+0.0393*F404+0.0732*F404*F404)*K404/L404</f>
        <v>1.1185130653731925</v>
      </c>
      <c r="N404">
        <f>H404/1000/(M404*G404*K404)*10^6</f>
        <v>104588709.29002</v>
      </c>
      <c r="O404">
        <f t="shared" si="6"/>
        <v>18.465546161990954</v>
      </c>
      <c r="P404">
        <f>Q404*B404*1000/K404</f>
        <v>10.281721387992008</v>
      </c>
      <c r="Q404">
        <f>LN(1/(1-F404))</f>
        <v>0.20262435848040145</v>
      </c>
    </row>
    <row r="405" spans="1:17" ht="15.6" x14ac:dyDescent="0.25">
      <c r="A405" s="18">
        <v>9</v>
      </c>
      <c r="B405" s="19">
        <v>4.9892675697926299</v>
      </c>
      <c r="C405" s="19">
        <v>853.40676153385004</v>
      </c>
      <c r="D405" s="20">
        <v>3.9013038834793401E-2</v>
      </c>
      <c r="E405" s="20">
        <v>3.3300092375292099E-2</v>
      </c>
      <c r="F405" s="18">
        <v>0.14606245461089801</v>
      </c>
      <c r="G405" s="18">
        <v>3.9756413836854598</v>
      </c>
      <c r="H405" s="21">
        <v>53570392.993019097</v>
      </c>
      <c r="I405" s="21">
        <v>1285272.9986475301</v>
      </c>
      <c r="J405">
        <f>560*(1+2.2*10^(-5)*H405/(G405*1000)/((D405-E405)*1000))</f>
        <v>589.05816487290497</v>
      </c>
      <c r="K405">
        <f>(J405*(D405-E405)*1000)^(1/2)</f>
        <v>58.010841723345095</v>
      </c>
      <c r="L405">
        <f>(D405+E405)/2*1000</f>
        <v>36.156565605042751</v>
      </c>
      <c r="M405">
        <f>0.8049-0.3393*F405+(0.2488+0.0393*F405+0.0732*F405*F405)*K405/L405</f>
        <v>1.166239769823552</v>
      </c>
      <c r="N405">
        <f>H405/1000/(M405*G405*K405)*10^6</f>
        <v>199168483.00953913</v>
      </c>
      <c r="O405">
        <f t="shared" si="6"/>
        <v>19.109661672773413</v>
      </c>
      <c r="P405">
        <f>Q405*B405*1000/K405</f>
        <v>13.58007321320812</v>
      </c>
      <c r="Q405">
        <f>LN(1/(1-F405))</f>
        <v>0.15789721973071047</v>
      </c>
    </row>
    <row r="406" spans="1:17" ht="15.6" x14ac:dyDescent="0.25">
      <c r="A406" s="18">
        <v>10</v>
      </c>
      <c r="B406" s="19">
        <v>5.3161201598885004</v>
      </c>
      <c r="C406" s="19">
        <v>854.55040397072196</v>
      </c>
      <c r="D406" s="20">
        <v>3.3300092375292099E-2</v>
      </c>
      <c r="E406" s="20">
        <v>2.9084387085126898E-2</v>
      </c>
      <c r="F406" s="18">
        <v>0.12621837217683199</v>
      </c>
      <c r="G406" s="18">
        <v>3.9758347850931299</v>
      </c>
      <c r="H406" s="21">
        <v>44971410.656287298</v>
      </c>
      <c r="I406" s="21">
        <v>902113.25725999905</v>
      </c>
      <c r="J406">
        <f>560*(1+2.2*10^(-5)*H406/(G406*1000)/((D406-E406)*1000))</f>
        <v>593.05587416660285</v>
      </c>
      <c r="K406">
        <f>(J406*(D406-E406)*1000)^(1/2)</f>
        <v>50.00148783874031</v>
      </c>
      <c r="L406">
        <f>(D406+E406)/2*1000</f>
        <v>31.192239730209501</v>
      </c>
      <c r="M406">
        <f>0.8049-0.3393*F406+(0.2488+0.0393*F406+0.0732*F406*F406)*K406/L406</f>
        <v>1.1707240219633062</v>
      </c>
      <c r="N406">
        <f>H406/1000/(M406*G406*K406)*10^6</f>
        <v>193228296.22530115</v>
      </c>
      <c r="O406">
        <f t="shared" si="6"/>
        <v>19.079382929811842</v>
      </c>
      <c r="P406">
        <f>Q406*B406*1000/K406</f>
        <v>14.345100878483615</v>
      </c>
      <c r="Q406">
        <f>LN(1/(1-F406))</f>
        <v>0.13492478829448534</v>
      </c>
    </row>
    <row r="407" spans="1:17" ht="15.6" x14ac:dyDescent="0.25">
      <c r="A407" s="18">
        <v>11</v>
      </c>
      <c r="B407" s="19">
        <v>5.5949582347296296</v>
      </c>
      <c r="C407" s="19">
        <v>851.48176714337797</v>
      </c>
      <c r="D407" s="20">
        <v>2.9084387085126898E-2</v>
      </c>
      <c r="E407" s="20">
        <v>2.5995608502384703E-2</v>
      </c>
      <c r="F407" s="18">
        <v>0.105836678143442</v>
      </c>
      <c r="G407" s="18">
        <v>3.9759684265785502</v>
      </c>
      <c r="H407" s="21">
        <v>43173766.507520102</v>
      </c>
      <c r="I407" s="21">
        <v>766003.80341025197</v>
      </c>
      <c r="J407">
        <f>560*(1+2.2*10^(-5)*H407/(G407*1000)/((D407-E407)*1000))</f>
        <v>603.3112723383922</v>
      </c>
      <c r="K407">
        <f>(J407*(D407-E407)*1000)^(1/2)</f>
        <v>43.168216742480453</v>
      </c>
      <c r="L407">
        <f>(D407+E407)/2*1000</f>
        <v>27.539997793755802</v>
      </c>
      <c r="M407">
        <f>0.8049-0.3393*F407+(0.2488+0.0393*F407+0.0732*F407*F407)*K407/L407</f>
        <v>1.1667819805944504</v>
      </c>
      <c r="N407">
        <f>H407/1000/(M407*G407*K407)*10^6</f>
        <v>215587307.96691108</v>
      </c>
      <c r="O407">
        <f t="shared" si="6"/>
        <v>19.188876526838246</v>
      </c>
      <c r="P407">
        <f>Q407*B407*1000/K407</f>
        <v>14.498867696913985</v>
      </c>
      <c r="Q407">
        <f>LN(1/(1-F407))</f>
        <v>0.1118668338533499</v>
      </c>
    </row>
    <row r="408" spans="1:17" ht="15.6" x14ac:dyDescent="0.25">
      <c r="A408" s="18">
        <v>12</v>
      </c>
      <c r="B408" s="19">
        <v>5.8592250730630502</v>
      </c>
      <c r="C408" s="19">
        <v>854.36097066929801</v>
      </c>
      <c r="D408" s="20">
        <v>2.5995608502384703E-2</v>
      </c>
      <c r="E408" s="20">
        <v>2.35876995021943E-2</v>
      </c>
      <c r="F408" s="18">
        <v>9.22725752867712E-2</v>
      </c>
      <c r="G408" s="18">
        <v>3.9760621159220699</v>
      </c>
      <c r="H408" s="21">
        <v>41325691.703633599</v>
      </c>
      <c r="I408" s="21">
        <v>661504.366179473</v>
      </c>
      <c r="J408">
        <f>560*(1+2.2*10^(-5)*H408/(G408*1000)/((D408-E408)*1000))</f>
        <v>613.17868681558912</v>
      </c>
      <c r="K408">
        <f>(J408*(D408-E408)*1000)^(1/2)</f>
        <v>38.424972071664406</v>
      </c>
      <c r="L408">
        <f>(D408+E408)/2*1000</f>
        <v>24.791654002289501</v>
      </c>
      <c r="M408">
        <f>0.8049-0.3393*F408+(0.2488+0.0393*F408+0.0732*F408*F408)*K408/L408</f>
        <v>1.1657973740717633</v>
      </c>
      <c r="N408">
        <f>H408/1000/(M408*G408*K408)*10^6</f>
        <v>232022625.94707063</v>
      </c>
      <c r="O408">
        <f t="shared" si="6"/>
        <v>19.262345450509194</v>
      </c>
      <c r="P408">
        <f>Q408*B408*1000/K408</f>
        <v>14.762229337816448</v>
      </c>
      <c r="Q408">
        <f>LN(1/(1-F408))</f>
        <v>9.6811138494900764E-2</v>
      </c>
    </row>
    <row r="409" spans="1:17" ht="15.6" x14ac:dyDescent="0.25">
      <c r="A409" s="18">
        <v>13</v>
      </c>
      <c r="B409" s="19">
        <v>6.0756535394768099</v>
      </c>
      <c r="C409" s="19">
        <v>834.41646175554195</v>
      </c>
      <c r="D409" s="20">
        <v>2.35876995021943E-2</v>
      </c>
      <c r="E409" s="20">
        <v>2.1804960428047099E-2</v>
      </c>
      <c r="F409" s="18">
        <v>7.52601186105918E-2</v>
      </c>
      <c r="G409" s="18">
        <v>3.9761317181463101</v>
      </c>
      <c r="H409" s="21">
        <v>36542611.755957901</v>
      </c>
      <c r="I409" s="21">
        <v>494831.71997034998</v>
      </c>
      <c r="J409">
        <f>560*(1+2.2*10^(-5)*H409/(G409*1000)/((D409-E409)*1000))</f>
        <v>623.5128710665058</v>
      </c>
      <c r="K409">
        <f>(J409*(D409-E409)*1000)^(1/2)</f>
        <v>33.340077361697375</v>
      </c>
      <c r="L409">
        <f>(D409+E409)/2*1000</f>
        <v>22.6963299651207</v>
      </c>
      <c r="M409">
        <f>0.8049-0.3393*F409+(0.2488+0.0393*F409+0.0732*F409*F409)*K409/L409</f>
        <v>1.1497961630180633</v>
      </c>
      <c r="N409">
        <f>H409/1000/(M409*G409*K409)*10^6</f>
        <v>239745995.93689889</v>
      </c>
      <c r="O409">
        <f t="shared" si="6"/>
        <v>19.295090570595235</v>
      </c>
      <c r="P409">
        <f>Q409*B409*1000/K409</f>
        <v>14.258397808160082</v>
      </c>
      <c r="Q409">
        <f>LN(1/(1-F409))</f>
        <v>7.8242790325211545E-2</v>
      </c>
    </row>
    <row r="410" spans="1:17" ht="15.6" x14ac:dyDescent="0.25">
      <c r="A410" s="5" t="s">
        <v>11</v>
      </c>
      <c r="B410" s="14">
        <v>2.1282241130518398</v>
      </c>
      <c r="C410" s="14">
        <v>1062.1076147547001</v>
      </c>
      <c r="D410" s="15">
        <v>0.25</v>
      </c>
      <c r="E410" s="15">
        <v>0.22625923988556201</v>
      </c>
      <c r="F410" s="16">
        <v>9.4925070429580205E-2</v>
      </c>
      <c r="G410" s="16">
        <v>3.7</v>
      </c>
      <c r="H410" s="17">
        <v>39607053.317858703</v>
      </c>
      <c r="I410" s="17">
        <v>2333127.4047097</v>
      </c>
      <c r="J410">
        <f>560*(1+2.2*10^(-5)*H410/(G410*1000)/((D410-E410)*1000))</f>
        <v>565.55503624583878</v>
      </c>
      <c r="K410">
        <f>(J410*(D410-E410)*1000)^(1/2)</f>
        <v>115.87366589102434</v>
      </c>
      <c r="L410">
        <f>(D410+E410)/2*1000</f>
        <v>238.12961994278101</v>
      </c>
      <c r="M410">
        <f>0.8049-0.3393*F410+(0.2488+0.0393*F410+0.0732*F410*F410)*K410/L410</f>
        <v>0.89589402718294653</v>
      </c>
      <c r="N410">
        <f>H410/1000/(M410*G410*K410)*10^6</f>
        <v>103116798.47790885</v>
      </c>
      <c r="O410">
        <f t="shared" si="6"/>
        <v>18.45137286954526</v>
      </c>
      <c r="P410">
        <f>Q410*B410*1000/K410</f>
        <v>1.8318557857178117</v>
      </c>
      <c r="Q410">
        <f>LN(1/(1-F410))</f>
        <v>9.9737543604100323E-2</v>
      </c>
    </row>
    <row r="411" spans="1:17" ht="15.6" x14ac:dyDescent="0.25">
      <c r="A411" s="18">
        <v>1</v>
      </c>
      <c r="B411" s="19">
        <v>2.07407464823739</v>
      </c>
      <c r="C411" s="19">
        <v>1025.9343587441899</v>
      </c>
      <c r="D411" s="20">
        <v>0.22625923988556201</v>
      </c>
      <c r="E411" s="20">
        <v>0.20657223695093402</v>
      </c>
      <c r="F411" s="18">
        <v>8.6972384889527604E-2</v>
      </c>
      <c r="G411" s="18">
        <v>3.7018332403001399</v>
      </c>
      <c r="H411" s="21">
        <v>33288314.915784299</v>
      </c>
      <c r="I411" s="21">
        <v>1828111.40033429</v>
      </c>
      <c r="J411">
        <f>560*(1+2.2*10^(-5)*H411/(G411*1000)/((D411-E411)*1000))</f>
        <v>565.62737766219925</v>
      </c>
      <c r="K411">
        <f>(J411*(D411-E411)*1000)^(1/2)</f>
        <v>105.52491574951223</v>
      </c>
      <c r="L411">
        <f>(D411+E411)/2*1000</f>
        <v>216.41573841824803</v>
      </c>
      <c r="M411">
        <f>0.8049-0.3393*F411+(0.2488+0.0393*F411+0.0732*F411*F411)*K411/L411</f>
        <v>0.89864246025875349</v>
      </c>
      <c r="N411">
        <f>H411/1000/(M411*G411*K411)*10^6</f>
        <v>94827218.428951517</v>
      </c>
      <c r="O411">
        <f t="shared" si="6"/>
        <v>18.367567040245294</v>
      </c>
      <c r="P411">
        <f>Q411*B411*1000/K411</f>
        <v>1.7883766376400634</v>
      </c>
      <c r="Q411">
        <f>LN(1/(1-F411))</f>
        <v>9.0989152283280667E-2</v>
      </c>
    </row>
    <row r="412" spans="1:17" ht="15.6" x14ac:dyDescent="0.25">
      <c r="A412" s="18">
        <v>2</v>
      </c>
      <c r="B412" s="19">
        <v>1.93177303387932</v>
      </c>
      <c r="C412" s="19">
        <v>1021.35523385375</v>
      </c>
      <c r="D412" s="20">
        <v>0.20657223695093402</v>
      </c>
      <c r="E412" s="20">
        <v>0.190368511307763</v>
      </c>
      <c r="F412" s="18">
        <v>7.8403010884417507E-2</v>
      </c>
      <c r="G412" s="18">
        <v>3.7034353489207801</v>
      </c>
      <c r="H412" s="21">
        <v>30140218.459968202</v>
      </c>
      <c r="I412" s="21">
        <v>1569024.42174444</v>
      </c>
      <c r="J412">
        <f>560*(1+2.2*10^(-5)*H412/(G412*1000)/((D412-E412)*1000))</f>
        <v>566.1878169084672</v>
      </c>
      <c r="K412">
        <f>(J412*(D412-E412)*1000)^(1/2)</f>
        <v>95.782837960099869</v>
      </c>
      <c r="L412">
        <f>(D412+E412)/2*1000</f>
        <v>198.4703741293485</v>
      </c>
      <c r="M412">
        <f>0.8049-0.3393*F412+(0.2488+0.0393*F412+0.0732*F412*F412)*K412/L412</f>
        <v>0.90007421244069452</v>
      </c>
      <c r="N412">
        <f>H412/1000/(M412*G412*K412)*10^6</f>
        <v>94400785.594170719</v>
      </c>
      <c r="O412">
        <f t="shared" si="6"/>
        <v>18.363059953053249</v>
      </c>
      <c r="P412">
        <f>Q412*B412*1000/K412</f>
        <v>1.6466829644513146</v>
      </c>
      <c r="Q412">
        <f>LN(1/(1-F412))</f>
        <v>8.1647256064529133E-2</v>
      </c>
    </row>
    <row r="413" spans="1:17" ht="15.6" x14ac:dyDescent="0.25">
      <c r="A413" s="18">
        <v>3</v>
      </c>
      <c r="B413" s="19">
        <v>2.8009333569524801</v>
      </c>
      <c r="C413" s="19">
        <v>1023.57756280526</v>
      </c>
      <c r="D413" s="20">
        <v>0.19070784236191901</v>
      </c>
      <c r="E413" s="20">
        <v>0.15446614825350902</v>
      </c>
      <c r="F413" s="18">
        <v>0.18993817895423701</v>
      </c>
      <c r="G413" s="18">
        <v>3.1425760798509002</v>
      </c>
      <c r="H413" s="21">
        <v>36993189.645863302</v>
      </c>
      <c r="I413" s="21">
        <v>2512909.9455685001</v>
      </c>
      <c r="J413">
        <f>560*(1+2.2*10^(-5)*H413/(G413*1000)/((D413-E413)*1000))</f>
        <v>564.00164166036484</v>
      </c>
      <c r="K413">
        <f>(J413*(D413-E413)*1000)^(1/2)</f>
        <v>142.96983938473181</v>
      </c>
      <c r="L413">
        <f>(D413+E413)/2*1000</f>
        <v>172.58699530771401</v>
      </c>
      <c r="M413">
        <f>0.8049-0.3393*F413+(0.2488+0.0393*F413+0.0732*F413*F413)*K413/L413</f>
        <v>0.95492934382957051</v>
      </c>
      <c r="N413">
        <f>H413/1000/(M413*G413*K413)*10^6</f>
        <v>86222440.294260129</v>
      </c>
      <c r="O413">
        <f t="shared" si="6"/>
        <v>18.272441029994081</v>
      </c>
      <c r="P413">
        <f>Q413*B413*1000/K413</f>
        <v>4.1267571027818661</v>
      </c>
      <c r="Q413">
        <f>LN(1/(1-F413))</f>
        <v>0.21064471194932982</v>
      </c>
    </row>
    <row r="414" spans="1:17" ht="15.6" x14ac:dyDescent="0.25">
      <c r="A414" s="18">
        <v>4</v>
      </c>
      <c r="B414" s="19">
        <v>3.1269841492775701</v>
      </c>
      <c r="C414" s="19">
        <v>1023.1468452161801</v>
      </c>
      <c r="D414" s="20">
        <v>0.15446614825350902</v>
      </c>
      <c r="E414" s="20">
        <v>0.122262019273625</v>
      </c>
      <c r="F414" s="18">
        <v>0.20835175970785599</v>
      </c>
      <c r="G414" s="18">
        <v>3.14519093119904</v>
      </c>
      <c r="H414" s="21">
        <v>40138500.944595702</v>
      </c>
      <c r="I414" s="21">
        <v>2516528.5649547102</v>
      </c>
      <c r="J414">
        <f>560*(1+2.2*10^(-5)*H414/(G414*1000)/((D414-E414)*1000))</f>
        <v>564.88217434840692</v>
      </c>
      <c r="K414">
        <f>(J414*(D414-E414)*1000)^(1/2)</f>
        <v>134.87601121457229</v>
      </c>
      <c r="L414">
        <f>(D414+E414)/2*1000</f>
        <v>138.36408376356701</v>
      </c>
      <c r="M414">
        <f>0.8049-0.3393*F414+(0.2488+0.0393*F414+0.0732*F414*F414)*K414/L414</f>
        <v>0.98781349759045123</v>
      </c>
      <c r="N414">
        <f>H414/1000/(M414*G414*K414)*10^6</f>
        <v>95786535.197893485</v>
      </c>
      <c r="O414">
        <f t="shared" si="6"/>
        <v>18.377632681892635</v>
      </c>
      <c r="P414">
        <f>Q414*B414*1000/K414</f>
        <v>5.4166987355221607</v>
      </c>
      <c r="Q414">
        <f>LN(1/(1-F414))</f>
        <v>0.23363812687283164</v>
      </c>
    </row>
    <row r="415" spans="1:17" ht="15.6" x14ac:dyDescent="0.25">
      <c r="A415" s="18">
        <v>5</v>
      </c>
      <c r="B415" s="19">
        <v>3.5516324616945001</v>
      </c>
      <c r="C415" s="19">
        <v>1027.27867399507</v>
      </c>
      <c r="D415" s="20">
        <v>0.122262019273625</v>
      </c>
      <c r="E415" s="20">
        <v>9.5083435201259503E-2</v>
      </c>
      <c r="F415" s="18">
        <v>0.22211617815483201</v>
      </c>
      <c r="G415" s="18">
        <v>3.1473047255373499</v>
      </c>
      <c r="H415" s="21">
        <v>41282793.641111597</v>
      </c>
      <c r="I415" s="21">
        <v>2365912.76801458</v>
      </c>
      <c r="J415">
        <f>560*(1+2.2*10^(-5)*H415/(G415*1000)/((D415-E415)*1000))</f>
        <v>565.94585296347748</v>
      </c>
      <c r="K415">
        <f>(J415*(D415-E415)*1000)^(1/2)</f>
        <v>124.02260658917983</v>
      </c>
      <c r="L415">
        <f>(D415+E415)/2*1000</f>
        <v>108.67272723744226</v>
      </c>
      <c r="M415">
        <f>0.8049-0.3393*F415+(0.2488+0.0393*F415+0.0732*F415*F415)*K415/L415</f>
        <v>1.0275622677756258</v>
      </c>
      <c r="N415">
        <f>H415/1000/(M415*G415*K415)*10^6</f>
        <v>102925096.21014579</v>
      </c>
      <c r="O415">
        <f t="shared" si="6"/>
        <v>18.44951206037954</v>
      </c>
      <c r="P415">
        <f>Q415*B415*1000/K415</f>
        <v>7.1929811920675562</v>
      </c>
      <c r="Q415">
        <f>LN(1/(1-F415))</f>
        <v>0.25117809520232365</v>
      </c>
    </row>
    <row r="416" spans="1:17" ht="15.6" x14ac:dyDescent="0.25">
      <c r="A416" s="18">
        <v>6</v>
      </c>
      <c r="B416" s="19">
        <v>4.3745027288030798</v>
      </c>
      <c r="C416" s="19">
        <v>1037.4443521778401</v>
      </c>
      <c r="D416" s="20">
        <v>9.5083435201259503E-2</v>
      </c>
      <c r="E416" s="20">
        <v>6.90023894537065E-2</v>
      </c>
      <c r="F416" s="18">
        <v>0.27400824200562002</v>
      </c>
      <c r="G416" s="18">
        <v>3.1489141535112899</v>
      </c>
      <c r="H416" s="21">
        <v>47130539.517194502</v>
      </c>
      <c r="I416" s="21">
        <v>2531792.67572942</v>
      </c>
      <c r="J416">
        <f>560*(1+2.2*10^(-5)*H416/(G416*1000)/((D416-E416)*1000))</f>
        <v>567.07012833804652</v>
      </c>
      <c r="K416">
        <f>(J416*(D416-E416)*1000)^(1/2)</f>
        <v>121.61324746611835</v>
      </c>
      <c r="L416">
        <f>(D416+E416)/2*1000</f>
        <v>82.042912327483009</v>
      </c>
      <c r="M416">
        <f>0.8049-0.3393*F416+(0.2488+0.0393*F416+0.0732*F416*F416)*K416/L416</f>
        <v>1.1048373451547315</v>
      </c>
      <c r="N416">
        <f>H416/1000/(M416*G416*K416)*10^6</f>
        <v>111394143.60973696</v>
      </c>
      <c r="O416">
        <f t="shared" si="6"/>
        <v>18.528585313247348</v>
      </c>
      <c r="P416">
        <f>Q416*B416*1000/K416</f>
        <v>11.518387127963337</v>
      </c>
      <c r="Q416">
        <f>LN(1/(1-F416))</f>
        <v>0.32021661684660352</v>
      </c>
    </row>
    <row r="417" spans="1:17" ht="15.6" x14ac:dyDescent="0.25">
      <c r="A417" s="18">
        <v>7</v>
      </c>
      <c r="B417" s="19">
        <v>4.9871125312392701</v>
      </c>
      <c r="C417" s="19">
        <v>1058.8103105354301</v>
      </c>
      <c r="D417" s="20">
        <v>6.90023894537065E-2</v>
      </c>
      <c r="E417" s="20">
        <v>5.0035277067033597E-2</v>
      </c>
      <c r="F417" s="18">
        <v>0.27447838687806098</v>
      </c>
      <c r="G417" s="18">
        <v>3.15028387694095</v>
      </c>
      <c r="H417" s="21">
        <v>46068371.869171597</v>
      </c>
      <c r="I417" s="21">
        <v>2000046.74116957</v>
      </c>
      <c r="J417">
        <f>560*(1+2.2*10^(-5)*H417/(G417*1000)/((D417-E417)*1000))</f>
        <v>569.49866702167901</v>
      </c>
      <c r="K417">
        <f>(J417*(D417-E417)*1000)^(1/2)</f>
        <v>103.93144481561197</v>
      </c>
      <c r="L417">
        <f>(D417+E417)/2*1000</f>
        <v>59.518833260370052</v>
      </c>
      <c r="M417">
        <f>0.8049-0.3393*F417+(0.2488+0.0393*F417+0.0732*F417*F417)*K417/L417</f>
        <v>1.1746886722527692</v>
      </c>
      <c r="N417">
        <f>H417/1000/(M417*G417*K417)*10^6</f>
        <v>119779757.04293099</v>
      </c>
      <c r="O417">
        <f t="shared" si="6"/>
        <v>18.601165256437628</v>
      </c>
      <c r="P417">
        <f>Q417*B417*1000/K417</f>
        <v>15.396562175352758</v>
      </c>
      <c r="Q417">
        <f>LN(1/(1-F417))</f>
        <v>0.32086441644423369</v>
      </c>
    </row>
    <row r="418" spans="1:17" ht="15.6" x14ac:dyDescent="0.25">
      <c r="A418" s="18">
        <v>9</v>
      </c>
      <c r="B418" s="19">
        <v>6.2222850570385999</v>
      </c>
      <c r="C418" s="19">
        <v>880.00445450871302</v>
      </c>
      <c r="D418" s="20">
        <v>4.0174880069073701E-2</v>
      </c>
      <c r="E418" s="20">
        <v>3.3269214794103802E-2</v>
      </c>
      <c r="F418" s="18">
        <v>0.17146333553635201</v>
      </c>
      <c r="G418" s="18">
        <v>3.1515571123180299</v>
      </c>
      <c r="H418" s="21">
        <v>55698453.351182297</v>
      </c>
      <c r="I418" s="21">
        <v>1426558.92396529</v>
      </c>
      <c r="J418">
        <f>560*(1+2.2*10^(-5)*H418/(G418*1000)/((D418-E418)*1000))</f>
        <v>591.52993954049873</v>
      </c>
      <c r="K418">
        <f>(J418*(D418-E418)*1000)^(1/2)</f>
        <v>63.913283146697026</v>
      </c>
      <c r="L418">
        <f>(D418+E418)/2*1000</f>
        <v>36.722047431588749</v>
      </c>
      <c r="M418">
        <f>0.8049-0.3393*F418+(0.2488+0.0393*F418+0.0732*F418*F418)*K418/L418</f>
        <v>1.1952228113945234</v>
      </c>
      <c r="N418">
        <f>H418/1000/(M418*G418*K418)*10^6</f>
        <v>231354501.14723772</v>
      </c>
      <c r="O418">
        <f t="shared" si="6"/>
        <v>19.259461729135097</v>
      </c>
      <c r="P418">
        <f>Q418*B418*1000/K418</f>
        <v>18.311931484544857</v>
      </c>
      <c r="Q418">
        <f>LN(1/(1-F418))</f>
        <v>0.18809418906494996</v>
      </c>
    </row>
    <row r="419" spans="1:17" ht="15.6" x14ac:dyDescent="0.25">
      <c r="A419" s="18">
        <v>10</v>
      </c>
      <c r="B419" s="19">
        <v>6.71429837177274</v>
      </c>
      <c r="C419" s="19">
        <v>866.77300942047395</v>
      </c>
      <c r="D419" s="20">
        <v>3.3269214794103802E-2</v>
      </c>
      <c r="E419" s="20">
        <v>2.8175743796560699E-2</v>
      </c>
      <c r="F419" s="18">
        <v>0.15263982173302701</v>
      </c>
      <c r="G419" s="18">
        <v>3.1518161964107501</v>
      </c>
      <c r="H419" s="21">
        <v>47397979.013099901</v>
      </c>
      <c r="I419" s="21">
        <v>1030667.03931414</v>
      </c>
      <c r="J419">
        <f>560*(1+2.2*10^(-5)*H419/(G419*1000)/((D419-E419)*1000))</f>
        <v>596.37439776444455</v>
      </c>
      <c r="K419">
        <f>(J419*(D419-E419)*1000)^(1/2)</f>
        <v>55.114568842461544</v>
      </c>
      <c r="L419">
        <f>(D419+E419)/2*1000</f>
        <v>30.722479295332249</v>
      </c>
      <c r="M419">
        <f>0.8049-0.3393*F419+(0.2488+0.0393*F419+0.0732*F419*F419)*K419/L419</f>
        <v>1.2132648728692601</v>
      </c>
      <c r="N419">
        <f>H419/1000/(M419*G419*K419)*10^6</f>
        <v>224893499.93016568</v>
      </c>
      <c r="O419">
        <f t="shared" si="6"/>
        <v>19.231137514467257</v>
      </c>
      <c r="P419">
        <f>Q419*B419*1000/K419</f>
        <v>20.177703777985215</v>
      </c>
      <c r="Q419">
        <f>LN(1/(1-F419))</f>
        <v>0.16562943473436148</v>
      </c>
    </row>
    <row r="420" spans="1:17" ht="15.6" x14ac:dyDescent="0.25">
      <c r="A420" s="18">
        <v>11</v>
      </c>
      <c r="B420" s="19">
        <v>7</v>
      </c>
      <c r="C420" s="19">
        <v>856.48367197340201</v>
      </c>
      <c r="D420" s="20">
        <v>2.8175743796560699E-2</v>
      </c>
      <c r="E420" s="20">
        <v>2.4615930626147101E-2</v>
      </c>
      <c r="F420" s="18">
        <v>0.12589635823643999</v>
      </c>
      <c r="G420" s="18">
        <v>3.1519939720312702</v>
      </c>
      <c r="H420" s="21">
        <v>43092420.677960098</v>
      </c>
      <c r="I420" s="21">
        <v>795322.62353958294</v>
      </c>
      <c r="J420">
        <f>560*(1+2.2*10^(-5)*H420/(G420*1000)/((D420-E420)*1000))</f>
        <v>607.3150185767214</v>
      </c>
      <c r="K420">
        <f>(J420*(D420-E420)*1000)^(1/2)</f>
        <v>46.496537523985502</v>
      </c>
      <c r="L420">
        <f>(D420+E420)/2*1000</f>
        <v>26.395837211353896</v>
      </c>
      <c r="M420">
        <f>0.8049-0.3393*F420+(0.2488+0.0393*F420+0.0732*F420*F420)*K420/L420</f>
        <v>1.2112063103739517</v>
      </c>
      <c r="N420">
        <f>H420/1000/(M420*G420*K420)*10^6</f>
        <v>242759801.92647582</v>
      </c>
      <c r="O420">
        <f t="shared" si="6"/>
        <v>19.307583043008361</v>
      </c>
      <c r="P420">
        <f>Q420*B420*1000/K420</f>
        <v>20.257299572874413</v>
      </c>
      <c r="Q420">
        <f>LN(1/(1-F420))</f>
        <v>0.13455632710353865</v>
      </c>
    </row>
    <row r="421" spans="1:17" ht="15.6" x14ac:dyDescent="0.25">
      <c r="A421" s="18">
        <v>12</v>
      </c>
      <c r="B421" s="19">
        <v>7</v>
      </c>
      <c r="C421" s="19">
        <v>841.046254529321</v>
      </c>
      <c r="D421" s="20">
        <v>2.4615930626147101E-2</v>
      </c>
      <c r="E421" s="20">
        <v>2.1802402562673802E-2</v>
      </c>
      <c r="F421" s="18">
        <v>0.11383459947475601</v>
      </c>
      <c r="G421" s="18">
        <v>3.1521116465985801</v>
      </c>
      <c r="H421" s="21">
        <v>38575175.7689711</v>
      </c>
      <c r="I421" s="21">
        <v>603471.10621998401</v>
      </c>
      <c r="J421">
        <f>560*(1+2.2*10^(-5)*H421/(G421*1000)/((D421-E421)*1000))</f>
        <v>613.58778156603705</v>
      </c>
      <c r="K421">
        <f>(J421*(D421-E421)*1000)^(1/2)</f>
        <v>41.549325419799175</v>
      </c>
      <c r="L421">
        <f>(D421+E421)/2*1000</f>
        <v>23.209166594410451</v>
      </c>
      <c r="M421">
        <f>0.8049-0.3393*F421+(0.2488+0.0393*F421+0.0732*F421*F421)*K421/L421</f>
        <v>1.2213876060606121</v>
      </c>
      <c r="N421">
        <f>H421/1000/(M421*G421*K421)*10^6</f>
        <v>241150871.7093831</v>
      </c>
      <c r="O421">
        <f t="shared" si="6"/>
        <v>19.300933319274229</v>
      </c>
      <c r="P421">
        <f>Q421*B421*1000/K421</f>
        <v>20.360418271394547</v>
      </c>
      <c r="Q421">
        <f>LN(1/(1-F421))</f>
        <v>0.12085166349162815</v>
      </c>
    </row>
    <row r="422" spans="1:17" ht="15.6" x14ac:dyDescent="0.25">
      <c r="A422" s="18">
        <v>13</v>
      </c>
      <c r="B422" s="19">
        <v>7</v>
      </c>
      <c r="C422" s="19">
        <v>824.17284129167695</v>
      </c>
      <c r="D422" s="20">
        <v>2.1802402562673802E-2</v>
      </c>
      <c r="E422" s="20">
        <v>1.9720759383410301E-2</v>
      </c>
      <c r="F422" s="18">
        <v>9.5041773308059296E-2</v>
      </c>
      <c r="G422" s="18">
        <v>3.1521994146424999</v>
      </c>
      <c r="H422" s="21">
        <v>35980377.347602598</v>
      </c>
      <c r="I422" s="21">
        <v>504948.57880939101</v>
      </c>
      <c r="J422">
        <f>560*(1+2.2*10^(-5)*H422/(G422*1000)/((D422-E422)*1000))</f>
        <v>627.55483688446907</v>
      </c>
      <c r="K422">
        <f>(J422*(D422-E422)*1000)^(1/2)</f>
        <v>36.143398371132371</v>
      </c>
      <c r="L422">
        <f>(D422+E422)/2*1000</f>
        <v>20.761580973042051</v>
      </c>
      <c r="M422">
        <f>0.8049-0.3393*F422+(0.2488+0.0393*F422+0.0732*F422*F422)*K422/L422</f>
        <v>1.2134365159849752</v>
      </c>
      <c r="N422">
        <f>H422/1000/(M422*G422*K422)*10^6</f>
        <v>260259136.84312189</v>
      </c>
      <c r="O422">
        <f t="shared" si="6"/>
        <v>19.377188372789757</v>
      </c>
      <c r="P422">
        <f>Q422*B422*1000/K422</f>
        <v>19.341442542692718</v>
      </c>
      <c r="Q422">
        <f>LN(1/(1-F422))</f>
        <v>9.9866494698987174E-2</v>
      </c>
    </row>
    <row r="423" spans="1:17" ht="15.6" x14ac:dyDescent="0.25">
      <c r="A423" s="5" t="s">
        <v>11</v>
      </c>
      <c r="B423" s="14">
        <v>2.1283308329903901</v>
      </c>
      <c r="C423" s="14">
        <v>1071.9794606295</v>
      </c>
      <c r="D423" s="15">
        <v>0.25</v>
      </c>
      <c r="E423" s="15">
        <v>0.22609452104202199</v>
      </c>
      <c r="F423" s="16">
        <v>9.55836823589684E-2</v>
      </c>
      <c r="G423" s="16">
        <v>4.05</v>
      </c>
      <c r="H423" s="17">
        <v>44031946.703940302</v>
      </c>
      <c r="I423" s="17">
        <v>2599716.8504504501</v>
      </c>
      <c r="J423">
        <f>560*(1+2.2*10^(-5)*H423/(G423*1000)/((D423-E423)*1000))</f>
        <v>565.60307094872587</v>
      </c>
      <c r="K423">
        <f>(J423*(D423-E423)*1000)^(1/2)</f>
        <v>116.27988781871314</v>
      </c>
      <c r="L423">
        <f>(D423+E423)/2*1000</f>
        <v>238.047260521011</v>
      </c>
      <c r="M423">
        <f>0.8049-0.3393*F423+(0.2488+0.0393*F423+0.0732*F423*F423)*K423/L423</f>
        <v>0.89616237820571332</v>
      </c>
      <c r="N423">
        <f>H423/1000/(M423*G423*K423)*10^6</f>
        <v>104332965.42540506</v>
      </c>
      <c r="O423">
        <f t="shared" si="6"/>
        <v>18.463097933556028</v>
      </c>
      <c r="P423">
        <f>Q423*B423*1000/K423</f>
        <v>1.8388718574054688</v>
      </c>
      <c r="Q423">
        <f>LN(1/(1-F423))</f>
        <v>0.10046549623662857</v>
      </c>
    </row>
    <row r="424" spans="1:17" ht="15.6" x14ac:dyDescent="0.25">
      <c r="A424" s="18">
        <v>1</v>
      </c>
      <c r="B424" s="19">
        <v>2.0742902053202399</v>
      </c>
      <c r="C424" s="19">
        <v>1021.4706118635399</v>
      </c>
      <c r="D424" s="20">
        <v>0.22609452104202199</v>
      </c>
      <c r="E424" s="20">
        <v>0.20617731316634899</v>
      </c>
      <c r="F424" s="18">
        <v>8.8053449676496906E-2</v>
      </c>
      <c r="G424" s="18">
        <v>4.0517755378965603</v>
      </c>
      <c r="H424" s="21">
        <v>36869090.324737601</v>
      </c>
      <c r="I424" s="21">
        <v>2036028.8666228901</v>
      </c>
      <c r="J424">
        <f>560*(1+2.2*10^(-5)*H424/(G424*1000)/((D424-E424)*1000))</f>
        <v>565.62858586800849</v>
      </c>
      <c r="K424">
        <f>(J424*(D424-E424)*1000)^(1/2)</f>
        <v>106.14020032558861</v>
      </c>
      <c r="L424">
        <f>(D424+E424)/2*1000</f>
        <v>216.13591710418549</v>
      </c>
      <c r="M424">
        <f>0.8049-0.3393*F424+(0.2488+0.0393*F424+0.0732*F424*F424)*K424/L424</f>
        <v>0.89918246712844574</v>
      </c>
      <c r="N424">
        <f>H424/1000/(M424*G424*K424)*10^6</f>
        <v>95343109.349296227</v>
      </c>
      <c r="O424">
        <f t="shared" si="6"/>
        <v>18.372992620480563</v>
      </c>
      <c r="P424">
        <f>Q424*B424*1000/K424</f>
        <v>1.8013477707236862</v>
      </c>
      <c r="Q424">
        <f>LN(1/(1-F424))</f>
        <v>9.2173897726690934E-2</v>
      </c>
    </row>
    <row r="425" spans="1:17" ht="15.6" x14ac:dyDescent="0.25">
      <c r="A425" s="18">
        <v>2</v>
      </c>
      <c r="B425" s="19">
        <v>1.9363684687945399</v>
      </c>
      <c r="C425" s="19">
        <v>1016.0624248312701</v>
      </c>
      <c r="D425" s="20">
        <v>0.20617731316634899</v>
      </c>
      <c r="E425" s="20">
        <v>0.18979700889553699</v>
      </c>
      <c r="F425" s="18">
        <v>7.9409141118695695E-2</v>
      </c>
      <c r="G425" s="18">
        <v>4.0533530754245604</v>
      </c>
      <c r="H425" s="21">
        <v>34217294.803161196</v>
      </c>
      <c r="I425" s="21">
        <v>1726677.73175001</v>
      </c>
      <c r="J425">
        <f>560*(1+2.2*10^(-5)*H425/(G425*1000)/((D425-E425)*1000))</f>
        <v>566.3492142043948</v>
      </c>
      <c r="K425">
        <f>(J425*(D425-E425)*1000)^(1/2)</f>
        <v>96.317041338504922</v>
      </c>
      <c r="L425">
        <f>(D425+E425)/2*1000</f>
        <v>197.98716103094299</v>
      </c>
      <c r="M425">
        <f>0.8049-0.3393*F425+(0.2488+0.0393*F425+0.0732*F425*F425)*K425/L425</f>
        <v>0.90073576634635144</v>
      </c>
      <c r="N425">
        <f>H425/1000/(M425*G425*K425)*10^6</f>
        <v>97304000.181524381</v>
      </c>
      <c r="O425">
        <f t="shared" si="6"/>
        <v>18.393350658145948</v>
      </c>
      <c r="P425">
        <f>Q425*B425*1000/K425</f>
        <v>1.6634056251005538</v>
      </c>
      <c r="Q425">
        <f>LN(1/(1-F425))</f>
        <v>8.2739577171100559E-2</v>
      </c>
    </row>
    <row r="426" spans="1:17" ht="15.6" x14ac:dyDescent="0.25">
      <c r="A426" s="18">
        <v>3</v>
      </c>
      <c r="B426" s="19">
        <v>2.8582111682774198</v>
      </c>
      <c r="C426" s="19">
        <v>1019.92738853574</v>
      </c>
      <c r="D426" s="20">
        <v>0.190117060217489</v>
      </c>
      <c r="E426" s="20">
        <v>0.15541861760279099</v>
      </c>
      <c r="F426" s="18">
        <v>0.18241498725206201</v>
      </c>
      <c r="G426" s="18">
        <v>3.15267830222305</v>
      </c>
      <c r="H426" s="21">
        <v>37192442.330275796</v>
      </c>
      <c r="I426" s="21">
        <v>2415974.1407456002</v>
      </c>
      <c r="J426">
        <f>560*(1+2.2*10^(-5)*H426/(G426*1000)/((D426-E426)*1000))</f>
        <v>564.18866632944628</v>
      </c>
      <c r="K426">
        <f>(J426*(D426-E426)*1000)^(1/2)</f>
        <v>139.91593212531336</v>
      </c>
      <c r="L426">
        <f>(D426+E426)/2*1000</f>
        <v>172.76783891014</v>
      </c>
      <c r="M426">
        <f>0.8049-0.3393*F426+(0.2488+0.0393*F426+0.0732*F426*F426)*K426/L426</f>
        <v>0.95227545232746857</v>
      </c>
      <c r="N426">
        <f>H426/1000/(M426*G426*K426)*10^6</f>
        <v>88541175.007713661</v>
      </c>
      <c r="O426">
        <f t="shared" si="6"/>
        <v>18.298978256105372</v>
      </c>
      <c r="P426">
        <f>Q426*B426*1000/K426</f>
        <v>4.1142194219452355</v>
      </c>
      <c r="Q426">
        <f>LN(1/(1-F426))</f>
        <v>0.20140039048845504</v>
      </c>
    </row>
    <row r="427" spans="1:17" ht="15.6" x14ac:dyDescent="0.25">
      <c r="A427" s="18">
        <v>4</v>
      </c>
      <c r="B427" s="19">
        <v>3.3401058467437901</v>
      </c>
      <c r="C427" s="19">
        <v>1019.09543520191</v>
      </c>
      <c r="D427" s="20">
        <v>0.15541861760279099</v>
      </c>
      <c r="E427" s="20">
        <v>0.124939305298733</v>
      </c>
      <c r="F427" s="18">
        <v>0.19598497449292501</v>
      </c>
      <c r="G427" s="18">
        <v>3.1551796833039498</v>
      </c>
      <c r="H427" s="21">
        <v>39438105.877395198</v>
      </c>
      <c r="I427" s="21">
        <v>2413070.4861746798</v>
      </c>
      <c r="J427">
        <f>560*(1+2.2*10^(-5)*H427/(G427*1000)/((D427-E427)*1000))</f>
        <v>565.05239731564257</v>
      </c>
      <c r="K427">
        <f>(J427*(D427-E427)*1000)^(1/2)</f>
        <v>131.23417423041963</v>
      </c>
      <c r="L427">
        <f>(D427+E427)/2*1000</f>
        <v>140.17896145076199</v>
      </c>
      <c r="M427">
        <f>0.8049-0.3393*F427+(0.2488+0.0393*F427+0.0732*F427*F427)*K427/L427</f>
        <v>0.98116937202533105</v>
      </c>
      <c r="N427">
        <f>H427/1000/(M427*G427*K427)*10^6</f>
        <v>97073575.45644933</v>
      </c>
      <c r="O427">
        <f t="shared" si="6"/>
        <v>18.39097975880474</v>
      </c>
      <c r="P427">
        <f>Q427*B427*1000/K427</f>
        <v>5.5519208112415352</v>
      </c>
      <c r="Q427">
        <f>LN(1/(1-F427))</f>
        <v>0.21813732153616189</v>
      </c>
    </row>
    <row r="428" spans="1:17" ht="15.6" x14ac:dyDescent="0.25">
      <c r="A428" s="18">
        <v>5</v>
      </c>
      <c r="B428" s="19">
        <v>3.80300842775363</v>
      </c>
      <c r="C428" s="19">
        <v>1022.72145085712</v>
      </c>
      <c r="D428" s="20">
        <v>0.124939305298733</v>
      </c>
      <c r="E428" s="20">
        <v>9.72216274618007E-2</v>
      </c>
      <c r="F428" s="18">
        <v>0.22167171971014701</v>
      </c>
      <c r="G428" s="18">
        <v>3.15718887841664</v>
      </c>
      <c r="H428" s="21">
        <v>42332544.092224903</v>
      </c>
      <c r="I428" s="21">
        <v>2425119.6156923501</v>
      </c>
      <c r="J428">
        <f>560*(1+2.2*10^(-5)*H428/(G428*1000)/((D428-E428)*1000))</f>
        <v>565.95974489494097</v>
      </c>
      <c r="K428">
        <f>(J428*(D428-E428)*1000)^(1/2)</f>
        <v>125.24811326990265</v>
      </c>
      <c r="L428">
        <f>(D428+E428)/2*1000</f>
        <v>111.08046638026684</v>
      </c>
      <c r="M428">
        <f>0.8049-0.3393*F428+(0.2488+0.0393*F428+0.0732*F428*F428)*K428/L428</f>
        <v>1.0240982497166264</v>
      </c>
      <c r="N428">
        <f>H428/1000/(M428*G428*K428)*10^6</f>
        <v>104534823.1448604</v>
      </c>
      <c r="O428">
        <f t="shared" si="6"/>
        <v>18.465030809694394</v>
      </c>
      <c r="P428">
        <f>Q428*B428*1000/K428</f>
        <v>7.6093770094027624</v>
      </c>
      <c r="Q428">
        <f>LN(1/(1-F428))</f>
        <v>0.2506068897012742</v>
      </c>
    </row>
    <row r="429" spans="1:17" ht="15.6" x14ac:dyDescent="0.25">
      <c r="A429" s="18">
        <v>6</v>
      </c>
      <c r="B429" s="19">
        <v>4.3514235851015997</v>
      </c>
      <c r="C429" s="19">
        <v>1037.4959711566801</v>
      </c>
      <c r="D429" s="20">
        <v>9.72216274618007E-2</v>
      </c>
      <c r="E429" s="20">
        <v>7.629842058755941E-2</v>
      </c>
      <c r="F429" s="18">
        <v>0.21499031016979001</v>
      </c>
      <c r="G429" s="18">
        <v>3.1588434896030702</v>
      </c>
      <c r="H429" s="21">
        <v>46220314.873341098</v>
      </c>
      <c r="I429" s="21">
        <v>2191814.5291816802</v>
      </c>
      <c r="J429">
        <f>560*(1+2.2*10^(-5)*H429/(G429*1000)/((D429-E429)*1000))</f>
        <v>568.61563416845763</v>
      </c>
      <c r="K429">
        <f>(J429*(D429-E429)*1000)^(1/2)</f>
        <v>109.07457332318354</v>
      </c>
      <c r="L429">
        <f>(D429+E429)/2*1000</f>
        <v>86.76002402468005</v>
      </c>
      <c r="M429">
        <f>0.8049-0.3393*F429+(0.2488+0.0393*F429+0.0732*F429*F429)*K429/L429</f>
        <v>1.0596205597295034</v>
      </c>
      <c r="N429">
        <f>H429/1000/(M429*G429*K429)*10^6</f>
        <v>126599179.82844105</v>
      </c>
      <c r="O429">
        <f t="shared" si="6"/>
        <v>18.656536589205032</v>
      </c>
      <c r="P429">
        <f>Q429*B429*1000/K429</f>
        <v>9.6567160990642158</v>
      </c>
      <c r="Q429">
        <f>LN(1/(1-F429))</f>
        <v>0.24205921754316032</v>
      </c>
    </row>
    <row r="430" spans="1:17" ht="15.6" x14ac:dyDescent="0.25">
      <c r="A430" s="18">
        <v>7</v>
      </c>
      <c r="B430" s="19">
        <v>4.75820664578238</v>
      </c>
      <c r="C430" s="19">
        <v>1026.2876368366101</v>
      </c>
      <c r="D430" s="20">
        <v>7.629842058755941E-2</v>
      </c>
      <c r="E430" s="20">
        <v>6.1121131203566798E-2</v>
      </c>
      <c r="F430" s="18">
        <v>0.19865972708949001</v>
      </c>
      <c r="G430" s="18">
        <v>3.1599679064853001</v>
      </c>
      <c r="H430" s="21">
        <v>41269648.554035798</v>
      </c>
      <c r="I430" s="21">
        <v>1605785.1885232199</v>
      </c>
      <c r="J430">
        <f>560*(1+2.2*10^(-5)*H430/(G430*1000)/((D430-E430)*1000))</f>
        <v>570.60143345543759</v>
      </c>
      <c r="K430">
        <f>(J430*(D430-E430)*1000)^(1/2)</f>
        <v>93.060104655400963</v>
      </c>
      <c r="L430">
        <f>(D430+E430)/2*1000</f>
        <v>68.709775895563098</v>
      </c>
      <c r="M430">
        <f>0.8049-0.3393*F430+(0.2488+0.0393*F430+0.0732*F430*F430)*K430/L430</f>
        <v>1.0889548585554998</v>
      </c>
      <c r="N430">
        <f>H430/1000/(M430*G430*K430)*10^6</f>
        <v>128876782.52345634</v>
      </c>
      <c r="O430">
        <f t="shared" si="6"/>
        <v>18.674367331619568</v>
      </c>
      <c r="P430">
        <f>Q430*B430*1000/K430</f>
        <v>11.323844772511332</v>
      </c>
      <c r="Q430">
        <f>LN(1/(1-F430))</f>
        <v>0.22146961199457246</v>
      </c>
    </row>
    <row r="431" spans="1:17" ht="15.6" x14ac:dyDescent="0.25">
      <c r="A431" s="18">
        <v>8</v>
      </c>
      <c r="B431" s="19">
        <v>5.4066770005465496</v>
      </c>
      <c r="C431" s="19">
        <v>1026.18118605422</v>
      </c>
      <c r="D431" s="20">
        <v>6.1121131203566798E-2</v>
      </c>
      <c r="E431" s="20">
        <v>5.0024475411990302E-2</v>
      </c>
      <c r="F431" s="18">
        <v>0.181255321053754</v>
      </c>
      <c r="G431" s="18">
        <v>3.1607070286104699</v>
      </c>
      <c r="H431" s="21">
        <v>37127316.095249496</v>
      </c>
      <c r="I431" s="21">
        <v>1214792.79435961</v>
      </c>
      <c r="J431">
        <f>560*(1+2.2*10^(-5)*H431/(G431*1000)/((D431-E431)*1000))</f>
        <v>573.04151083017587</v>
      </c>
      <c r="K431">
        <f>(J431*(D431-E431)*1000)^(1/2)</f>
        <v>79.742362643499703</v>
      </c>
      <c r="L431">
        <f>(D431+E431)/2*1000</f>
        <v>55.57280330777855</v>
      </c>
      <c r="M431">
        <f>0.8049-0.3393*F431+(0.2488+0.0393*F431+0.0732*F431*F431)*K431/L431</f>
        <v>1.1140796205682499</v>
      </c>
      <c r="N431">
        <f>H431/1000/(M431*G431*K431)*10^6</f>
        <v>132222079.88556096</v>
      </c>
      <c r="O431">
        <f t="shared" si="6"/>
        <v>18.699993490237294</v>
      </c>
      <c r="P431">
        <f>Q431*B431*1000/K431</f>
        <v>13.559209965328394</v>
      </c>
      <c r="Q431">
        <f>LN(1/(1-F431))</f>
        <v>0.19998299105074546</v>
      </c>
    </row>
    <row r="432" spans="1:17" ht="15.6" x14ac:dyDescent="0.25">
      <c r="A432" s="18">
        <v>9</v>
      </c>
      <c r="B432" s="19">
        <v>6.0018371730420803</v>
      </c>
      <c r="C432" s="19">
        <v>883.32518753418901</v>
      </c>
      <c r="D432" s="20">
        <v>5.0024475411990302E-2</v>
      </c>
      <c r="E432" s="20">
        <v>3.93786723724385E-2</v>
      </c>
      <c r="F432" s="18">
        <v>0.21238732080585901</v>
      </c>
      <c r="G432" s="18">
        <v>3.16120129333616</v>
      </c>
      <c r="H432" s="21">
        <v>59634031.182422303</v>
      </c>
      <c r="I432" s="21">
        <v>1979840.13309742</v>
      </c>
      <c r="J432">
        <f>560*(1+2.2*10^(-5)*H432/(G432*1000)/((D432-E432)*1000))</f>
        <v>581.83103359824145</v>
      </c>
      <c r="K432">
        <f>(J432*(D432-E432)*1000)^(1/2)</f>
        <v>78.702341680446366</v>
      </c>
      <c r="L432">
        <f>(D432+E432)/2*1000</f>
        <v>44.701573892214398</v>
      </c>
      <c r="M432">
        <f>0.8049-0.3393*F432+(0.2488+0.0393*F432+0.0732*F432*F432)*K432/L432</f>
        <v>1.1913874333405932</v>
      </c>
      <c r="N432">
        <f>H432/1000/(M432*G432*K432)*10^6</f>
        <v>201187663.90985352</v>
      </c>
      <c r="O432">
        <f t="shared" si="6"/>
        <v>19.119748681734883</v>
      </c>
      <c r="P432">
        <f>Q432*B432*1000/K432</f>
        <v>18.206975742875933</v>
      </c>
      <c r="Q432">
        <f>LN(1/(1-F432))</f>
        <v>0.23874883382701426</v>
      </c>
    </row>
    <row r="433" spans="1:17" ht="15.6" x14ac:dyDescent="0.25">
      <c r="A433" s="18">
        <v>10</v>
      </c>
      <c r="B433" s="19">
        <v>6.6240673702684099</v>
      </c>
      <c r="C433" s="19">
        <v>891.24117566443294</v>
      </c>
      <c r="D433" s="20">
        <v>3.93786723724385E-2</v>
      </c>
      <c r="E433" s="20">
        <v>3.1600649213773799E-2</v>
      </c>
      <c r="F433" s="18">
        <v>0.197018356779769</v>
      </c>
      <c r="G433" s="18">
        <v>3.1616338091618701</v>
      </c>
      <c r="H433" s="21">
        <v>57041168.406177901</v>
      </c>
      <c r="I433" s="21">
        <v>1579955.79575708</v>
      </c>
      <c r="J433">
        <f>560*(1+2.2*10^(-5)*H433/(G433*1000)/((D433-E433)*1000))</f>
        <v>588.57711099642643</v>
      </c>
      <c r="K433">
        <f>(J433*(D433-E433)*1000)^(1/2)</f>
        <v>67.660670998669303</v>
      </c>
      <c r="L433">
        <f>(D433+E433)/2*1000</f>
        <v>35.489660793106147</v>
      </c>
      <c r="M433">
        <f>0.8049-0.3393*F433+(0.2488+0.0393*F433+0.0732*F433*F433)*K433/L433</f>
        <v>1.2325649065016626</v>
      </c>
      <c r="N433">
        <f>H433/1000/(M433*G433*K433)*10^6</f>
        <v>216336972.1077109</v>
      </c>
      <c r="O433">
        <f t="shared" si="6"/>
        <v>19.19234780607934</v>
      </c>
      <c r="P433">
        <f>Q433*B433*1000/K433</f>
        <v>21.481837705344983</v>
      </c>
      <c r="Q433">
        <f>LN(1/(1-F433))</f>
        <v>0.21942342554545316</v>
      </c>
    </row>
    <row r="434" spans="1:17" ht="15.6" x14ac:dyDescent="0.25">
      <c r="A434" s="18">
        <v>11</v>
      </c>
      <c r="B434" s="19">
        <v>7</v>
      </c>
      <c r="C434" s="19">
        <v>896.91316742124604</v>
      </c>
      <c r="D434" s="20">
        <v>3.1600649213773799E-2</v>
      </c>
      <c r="E434" s="20">
        <v>2.6271944191124098E-2</v>
      </c>
      <c r="F434" s="18">
        <v>0.16809450767760301</v>
      </c>
      <c r="G434" s="18">
        <v>3.1619215760883401</v>
      </c>
      <c r="H434" s="21">
        <v>50732533.457842298</v>
      </c>
      <c r="I434" s="21">
        <v>1129839.8774691401</v>
      </c>
      <c r="J434">
        <f>560*(1+2.2*10^(-5)*H434/(G434*1000)/((D434-E434)*1000))</f>
        <v>597.09577803087564</v>
      </c>
      <c r="K434">
        <f>(J434*(D434-E434)*1000)^(1/2)</f>
        <v>56.406978924562679</v>
      </c>
      <c r="L434">
        <f>(D434+E434)/2*1000</f>
        <v>28.936296702448946</v>
      </c>
      <c r="M434">
        <f>0.8049-0.3393*F434+(0.2488+0.0393*F434+0.0732*F434*F434)*K434/L434</f>
        <v>1.249773405056958</v>
      </c>
      <c r="N434">
        <f>H434/1000/(M434*G434*K434)*10^6</f>
        <v>227599517.72452575</v>
      </c>
      <c r="O434">
        <f t="shared" si="6"/>
        <v>19.243098141253423</v>
      </c>
      <c r="P434">
        <f>Q434*B434*1000/K434</f>
        <v>22.838575537320899</v>
      </c>
      <c r="Q434">
        <f>LN(1/(1-F434))</f>
        <v>0.18403643557152755</v>
      </c>
    </row>
    <row r="435" spans="1:17" ht="15.6" x14ac:dyDescent="0.25">
      <c r="A435" s="18">
        <v>12</v>
      </c>
      <c r="B435" s="19">
        <v>7</v>
      </c>
      <c r="C435" s="19">
        <v>883.61284988429395</v>
      </c>
      <c r="D435" s="20">
        <v>2.6271944191124098E-2</v>
      </c>
      <c r="E435" s="20">
        <v>2.2395920403590099E-2</v>
      </c>
      <c r="F435" s="18">
        <v>0.14697527643178199</v>
      </c>
      <c r="G435" s="18">
        <v>3.1621029301147998</v>
      </c>
      <c r="H435" s="21">
        <v>45345721.265195899</v>
      </c>
      <c r="I435" s="21">
        <v>832852.15333775105</v>
      </c>
      <c r="J435">
        <f>560*(1+2.2*10^(-5)*H435/(G435*1000)/((D435-E435)*1000))</f>
        <v>605.58107732377789</v>
      </c>
      <c r="K435">
        <f>(J435*(D435-E435)*1000)^(1/2)</f>
        <v>48.448391727563354</v>
      </c>
      <c r="L435">
        <f>(D435+E435)/2*1000</f>
        <v>24.333932297357102</v>
      </c>
      <c r="M435">
        <f>0.8049-0.3393*F435+(0.2488+0.0393*F435+0.0732*F435*F435)*K435/L435</f>
        <v>1.2650357015946256</v>
      </c>
      <c r="N435">
        <f>H435/1000/(M435*G435*K435)*10^6</f>
        <v>233979691.6459114</v>
      </c>
      <c r="O435">
        <f t="shared" si="6"/>
        <v>19.270744881717707</v>
      </c>
      <c r="P435">
        <f>Q435*B435*1000/K435</f>
        <v>22.968094376722483</v>
      </c>
      <c r="Q435">
        <f>LN(1/(1-F435))</f>
        <v>0.15896674765701374</v>
      </c>
    </row>
    <row r="436" spans="1:17" ht="15.6" x14ac:dyDescent="0.25">
      <c r="A436" s="18">
        <v>13</v>
      </c>
      <c r="B436" s="19">
        <v>7</v>
      </c>
      <c r="C436" s="19">
        <v>863.58620235164199</v>
      </c>
      <c r="D436" s="20">
        <v>2.2395920403590099E-2</v>
      </c>
      <c r="E436" s="20">
        <v>1.97032380908118E-2</v>
      </c>
      <c r="F436" s="18">
        <v>0.119696472270082</v>
      </c>
      <c r="G436" s="18">
        <v>3.1622270995638102</v>
      </c>
      <c r="H436" s="21">
        <v>39056080.512002803</v>
      </c>
      <c r="I436" s="21">
        <v>604605.57751277694</v>
      </c>
      <c r="J436">
        <f>560*(1+2.2*10^(-5)*H436/(G436*1000)/((D436-E436)*1000))</f>
        <v>616.50946444403644</v>
      </c>
      <c r="K436">
        <f>(J436*(D436-E436)*1000)^(1/2)</f>
        <v>40.743884578779159</v>
      </c>
      <c r="L436">
        <f>(D436+E436)/2*1000</f>
        <v>21.049579247200949</v>
      </c>
      <c r="M436">
        <f>0.8049-0.3393*F436+(0.2488+0.0393*F436+0.0732*F436*F436)*K436/L436</f>
        <v>1.257003293964265</v>
      </c>
      <c r="N436">
        <f>H436/1000/(M436*G436*K436)*10^6</f>
        <v>241155267.50273395</v>
      </c>
      <c r="O436">
        <f t="shared" si="6"/>
        <v>19.300951547503121</v>
      </c>
      <c r="P436">
        <f>Q436*B436*1000/K436</f>
        <v>21.903154325228964</v>
      </c>
      <c r="Q436">
        <f>LN(1/(1-F436))</f>
        <v>0.12748851310547377</v>
      </c>
    </row>
    <row r="437" spans="1:17" ht="15.6" x14ac:dyDescent="0.25">
      <c r="A437" s="5" t="s">
        <v>11</v>
      </c>
      <c r="B437" s="14">
        <v>2.1283287553556298</v>
      </c>
      <c r="C437" s="14">
        <v>1056.3348496784999</v>
      </c>
      <c r="D437" s="15">
        <v>0.25</v>
      </c>
      <c r="E437" s="15">
        <v>0.226076941898772</v>
      </c>
      <c r="F437" s="16">
        <v>9.5653970816585401E-2</v>
      </c>
      <c r="G437" s="16">
        <v>4.05</v>
      </c>
      <c r="H437" s="17">
        <v>42827236.580736503</v>
      </c>
      <c r="I437" s="17">
        <v>2528956.5598261901</v>
      </c>
      <c r="J437">
        <f>560*(1+2.2*10^(-5)*H437/(G437*1000)/((D437-E437)*1000))</f>
        <v>565.44576682733054</v>
      </c>
      <c r="K437">
        <f>(J437*(D437-E437)*1000)^(1/2)</f>
        <v>116.3064569699535</v>
      </c>
      <c r="L437">
        <f>(D437+E437)/2*1000</f>
        <v>238.03847094938601</v>
      </c>
      <c r="M437">
        <f>0.8049-0.3393*F437+(0.2488+0.0393*F437+0.0732*F437*F437)*K437/L437</f>
        <v>0.89617319142509033</v>
      </c>
      <c r="N437">
        <f>H437/1000/(M437*G437*K437)*10^6</f>
        <v>101454018.84331696</v>
      </c>
      <c r="O437">
        <f t="shared" si="6"/>
        <v>18.435116237481221</v>
      </c>
      <c r="P437">
        <f>Q437*B437*1000/K437</f>
        <v>1.8398722111936385</v>
      </c>
      <c r="Q437">
        <f>LN(1/(1-F437))</f>
        <v>0.10054321618449868</v>
      </c>
    </row>
    <row r="438" spans="1:17" ht="15.6" x14ac:dyDescent="0.25">
      <c r="A438" s="18">
        <v>1</v>
      </c>
      <c r="B438" s="19">
        <v>2.0742964224893998</v>
      </c>
      <c r="C438" s="19">
        <v>1021.64411920857</v>
      </c>
      <c r="D438" s="20">
        <v>0.226076941898772</v>
      </c>
      <c r="E438" s="20">
        <v>0.20618243331992098</v>
      </c>
      <c r="F438" s="18">
        <v>8.7959932660841303E-2</v>
      </c>
      <c r="G438" s="18">
        <v>4.0517768177564797</v>
      </c>
      <c r="H438" s="21">
        <v>36117573.4261638</v>
      </c>
      <c r="I438" s="21">
        <v>1968022.89647192</v>
      </c>
      <c r="J438">
        <f>560*(1+2.2*10^(-5)*H438/(G438*1000)/((D438-E438)*1000))</f>
        <v>565.5201457025214</v>
      </c>
      <c r="K438">
        <f>(J438*(D438-E438)*1000)^(1/2)</f>
        <v>106.06953092284274</v>
      </c>
      <c r="L438">
        <f>(D438+E438)/2*1000</f>
        <v>216.12968760934649</v>
      </c>
      <c r="M438">
        <f>0.8049-0.3393*F438+(0.2488+0.0393*F438+0.0732*F438*F438)*K438/L438</f>
        <v>0.89913271216180968</v>
      </c>
      <c r="N438">
        <f>H438/1000/(M438*G438*K438)*10^6</f>
        <v>93467064.349362373</v>
      </c>
      <c r="O438">
        <f t="shared" si="6"/>
        <v>18.353119679255276</v>
      </c>
      <c r="P438">
        <f>Q438*B438*1000/K438</f>
        <v>1.8005480320836706</v>
      </c>
      <c r="Q438">
        <f>LN(1/(1-F438))</f>
        <v>9.2071356386933423E-2</v>
      </c>
    </row>
    <row r="439" spans="1:17" ht="15.6" x14ac:dyDescent="0.25">
      <c r="A439" s="18">
        <v>2</v>
      </c>
      <c r="B439" s="19">
        <v>1.93636841367518</v>
      </c>
      <c r="C439" s="19">
        <v>1018.02391000169</v>
      </c>
      <c r="D439" s="20">
        <v>0.20618243331992098</v>
      </c>
      <c r="E439" s="20">
        <v>0.18979873001192898</v>
      </c>
      <c r="F439" s="18">
        <v>7.9423647686871698E-2</v>
      </c>
      <c r="G439" s="18">
        <v>4.0533528335681304</v>
      </c>
      <c r="H439" s="21">
        <v>33519108.769738998</v>
      </c>
      <c r="I439" s="21">
        <v>1725721.3417283499</v>
      </c>
      <c r="J439">
        <f>560*(1+2.2*10^(-5)*H439/(G439*1000)/((D439-E439)*1000))</f>
        <v>566.21837181575904</v>
      </c>
      <c r="K439">
        <f>(J439*(D439-E439)*1000)^(1/2)</f>
        <v>96.315906325817721</v>
      </c>
      <c r="L439">
        <f>(D439+E439)/2*1000</f>
        <v>197.99058166592499</v>
      </c>
      <c r="M439">
        <f>0.8049-0.3393*F439+(0.2488+0.0393*F439+0.0732*F439*F439)*K439/L439</f>
        <v>0.90072763560479785</v>
      </c>
      <c r="N439">
        <f>H439/1000/(M439*G439*K439)*10^6</f>
        <v>95320552.25117524</v>
      </c>
      <c r="O439">
        <f t="shared" si="6"/>
        <v>18.37275600383283</v>
      </c>
      <c r="P439">
        <f>Q439*B439*1000/K439</f>
        <v>1.6637419843301438</v>
      </c>
      <c r="Q439">
        <f>LN(1/(1-F439))</f>
        <v>8.2755335183830783E-2</v>
      </c>
    </row>
    <row r="440" spans="1:17" ht="15.6" x14ac:dyDescent="0.25">
      <c r="A440" s="18">
        <v>3</v>
      </c>
      <c r="B440" s="19">
        <v>2.85556162256358</v>
      </c>
      <c r="C440" s="19">
        <v>1021.63220518114</v>
      </c>
      <c r="D440" s="20">
        <v>0.19009656889966101</v>
      </c>
      <c r="E440" s="20">
        <v>0.15597439217575501</v>
      </c>
      <c r="F440" s="18">
        <v>0.17940479642357399</v>
      </c>
      <c r="G440" s="18">
        <v>3.1530130234892702</v>
      </c>
      <c r="H440" s="21">
        <v>36244360.958729699</v>
      </c>
      <c r="I440" s="21">
        <v>2420811.01679856</v>
      </c>
      <c r="J440">
        <f>560*(1+2.2*10^(-5)*H440/(G440*1000)/((D440-E440)*1000))</f>
        <v>564.15038765103225</v>
      </c>
      <c r="K440">
        <f>(J440*(D440-E440)*1000)^(1/2)</f>
        <v>138.74451061677573</v>
      </c>
      <c r="L440">
        <f>(D440+E440)/2*1000</f>
        <v>173.035480537708</v>
      </c>
      <c r="M440">
        <f>0.8049-0.3393*F440+(0.2488+0.0393*F440+0.0732*F440*F440)*K440/L440</f>
        <v>0.95106498540803552</v>
      </c>
      <c r="N440">
        <f>H440/1000/(M440*G440*K440)*10^6</f>
        <v>87114145.299232483</v>
      </c>
      <c r="O440">
        <f t="shared" si="6"/>
        <v>18.282729831613057</v>
      </c>
      <c r="P440">
        <f>Q440*B440*1000/K440</f>
        <v>4.0694720220424347</v>
      </c>
      <c r="Q440">
        <f>LN(1/(1-F440))</f>
        <v>0.19772534401133102</v>
      </c>
    </row>
    <row r="441" spans="1:17" ht="15.6" x14ac:dyDescent="0.25">
      <c r="A441" s="18">
        <v>4</v>
      </c>
      <c r="B441" s="19">
        <v>3.3413157628011301</v>
      </c>
      <c r="C441" s="19">
        <v>1016.7070872018299</v>
      </c>
      <c r="D441" s="20">
        <v>0.15597439217575501</v>
      </c>
      <c r="E441" s="20">
        <v>0.124801757232454</v>
      </c>
      <c r="F441" s="18">
        <v>0.199729337457214</v>
      </c>
      <c r="G441" s="18">
        <v>3.1554743115638701</v>
      </c>
      <c r="H441" s="21">
        <v>38791589.885416202</v>
      </c>
      <c r="I441" s="21">
        <v>2422339.7382429801</v>
      </c>
      <c r="J441">
        <f>560*(1+2.2*10^(-5)*H441/(G441*1000)/((D441-E441)*1000))</f>
        <v>564.85858857829351</v>
      </c>
      <c r="K441">
        <f>(J441*(D441-E441)*1000)^(1/2)</f>
        <v>132.69563133856141</v>
      </c>
      <c r="L441">
        <f>(D441+E441)/2*1000</f>
        <v>140.3880747041045</v>
      </c>
      <c r="M441">
        <f>0.8049-0.3393*F441+(0.2488+0.0393*F441+0.0732*F441*F441)*K441/L441</f>
        <v>0.98247839554844385</v>
      </c>
      <c r="N441">
        <f>H441/1000/(M441*G441*K441)*10^6</f>
        <v>94296005.637266114</v>
      </c>
      <c r="O441">
        <f t="shared" si="6"/>
        <v>18.361949388671206</v>
      </c>
      <c r="P441">
        <f>Q441*B441*1000/K441</f>
        <v>5.6103037287544604</v>
      </c>
      <c r="Q441">
        <f>LN(1/(1-F441))</f>
        <v>0.22280528035579963</v>
      </c>
    </row>
    <row r="442" spans="1:17" ht="15.6" x14ac:dyDescent="0.25">
      <c r="A442" s="18">
        <v>5</v>
      </c>
      <c r="B442" s="19">
        <v>3.8069227078040702</v>
      </c>
      <c r="C442" s="19">
        <v>1023.64062156764</v>
      </c>
      <c r="D442" s="20">
        <v>0.124801757232454</v>
      </c>
      <c r="E442" s="20">
        <v>9.6920635659778195E-2</v>
      </c>
      <c r="F442" s="18">
        <v>0.22322441405517099</v>
      </c>
      <c r="G442" s="18">
        <v>3.1575305312734598</v>
      </c>
      <c r="H442" s="21">
        <v>41535646.3928155</v>
      </c>
      <c r="I442" s="21">
        <v>2433455.0047894302</v>
      </c>
      <c r="J442">
        <f>560*(1+2.2*10^(-5)*H442/(G442*1000)/((D442-E442)*1000))</f>
        <v>565.81264610871824</v>
      </c>
      <c r="K442">
        <f>(J442*(D442-E442)*1000)^(1/2)</f>
        <v>125.60052218647247</v>
      </c>
      <c r="L442">
        <f>(D442+E442)/2*1000</f>
        <v>110.8611964461161</v>
      </c>
      <c r="M442">
        <f>0.8049-0.3393*F442+(0.2488+0.0393*F442+0.0732*F442*F442)*K442/L442</f>
        <v>1.0251101728077145</v>
      </c>
      <c r="N442">
        <f>H442/1000/(M442*G442*K442)*10^6</f>
        <v>102167184.79263812</v>
      </c>
      <c r="O442">
        <f t="shared" si="6"/>
        <v>18.44212109603939</v>
      </c>
      <c r="P442">
        <f>Q442*B442*1000/K442</f>
        <v>7.6563623560897343</v>
      </c>
      <c r="Q442">
        <f>LN(1/(1-F442))</f>
        <v>0.25260379150918499</v>
      </c>
    </row>
    <row r="443" spans="1:17" ht="15.6" x14ac:dyDescent="0.25">
      <c r="A443" s="18">
        <v>6</v>
      </c>
      <c r="B443" s="19">
        <v>4.3567732046804801</v>
      </c>
      <c r="C443" s="19">
        <v>1034.8805188583101</v>
      </c>
      <c r="D443" s="20">
        <v>9.6920635659778195E-2</v>
      </c>
      <c r="E443" s="20">
        <v>7.6064405396023299E-2</v>
      </c>
      <c r="F443" s="18">
        <v>0.214966951328698</v>
      </c>
      <c r="G443" s="18">
        <v>3.1591934488333999</v>
      </c>
      <c r="H443" s="21">
        <v>39034128.114946097</v>
      </c>
      <c r="I443" s="21">
        <v>1893915.99183358</v>
      </c>
      <c r="J443">
        <f>560*(1+2.2*10^(-5)*H443/(G443*1000)/((D443-E443)*1000))</f>
        <v>567.29866041790524</v>
      </c>
      <c r="K443">
        <f>(J443*(D443-E443)*1000)^(1/2)</f>
        <v>108.77367094106701</v>
      </c>
      <c r="L443">
        <f>(D443+E443)/2*1000</f>
        <v>86.492520527900737</v>
      </c>
      <c r="M443">
        <f>0.8049-0.3393*F443+(0.2488+0.0393*F443+0.0732*F443*F443)*K443/L443</f>
        <v>1.0597330869181203</v>
      </c>
      <c r="N443">
        <f>H443/1000/(M443*G443*K443)*10^6</f>
        <v>107188448.17652492</v>
      </c>
      <c r="O443">
        <f t="shared" si="6"/>
        <v>18.490099041247156</v>
      </c>
      <c r="P443">
        <f>Q443*B443*1000/K443</f>
        <v>9.6941425722381975</v>
      </c>
      <c r="Q443">
        <f>LN(1/(1-F443))</f>
        <v>0.24202946186769889</v>
      </c>
    </row>
    <row r="444" spans="1:17" ht="15.6" x14ac:dyDescent="0.25">
      <c r="A444" s="18">
        <v>7</v>
      </c>
      <c r="B444" s="19">
        <v>4.76374211527511</v>
      </c>
      <c r="C444" s="19">
        <v>1054.0505762786599</v>
      </c>
      <c r="D444" s="20">
        <v>7.6064405396023299E-2</v>
      </c>
      <c r="E444" s="20">
        <v>6.0938220467056298E-2</v>
      </c>
      <c r="F444" s="18">
        <v>0.198599133680846</v>
      </c>
      <c r="G444" s="18">
        <v>3.1603127293436102</v>
      </c>
      <c r="H444" s="21">
        <v>34811075.792514697</v>
      </c>
      <c r="I444" s="21">
        <v>1379688.32439856</v>
      </c>
      <c r="J444">
        <f>560*(1+2.2*10^(-5)*H444/(G444*1000)/((D444-E444)*1000))</f>
        <v>568.97157488573112</v>
      </c>
      <c r="K444">
        <f>(J444*(D444-E444)*1000)^(1/2)</f>
        <v>92.770519353117578</v>
      </c>
      <c r="L444">
        <f>(D444+E444)/2*1000</f>
        <v>68.5013129315398</v>
      </c>
      <c r="M444">
        <f>0.8049-0.3393*F444+(0.2488+0.0393*F444+0.0732*F444*F444)*K444/L444</f>
        <v>1.0889423637205877</v>
      </c>
      <c r="N444">
        <f>H444/1000/(M444*G444*K444)*10^6</f>
        <v>109036650.70706251</v>
      </c>
      <c r="O444">
        <f t="shared" si="6"/>
        <v>18.507194628694652</v>
      </c>
      <c r="P444">
        <f>Q444*B444*1000/K444</f>
        <v>11.368524485411051</v>
      </c>
      <c r="Q444">
        <f>LN(1/(1-F444))</f>
        <v>0.22139399977349722</v>
      </c>
    </row>
    <row r="445" spans="1:17" ht="15.6" x14ac:dyDescent="0.25">
      <c r="A445" s="18">
        <v>8</v>
      </c>
      <c r="B445" s="19">
        <v>5.4066710859651401</v>
      </c>
      <c r="C445" s="19">
        <v>1021.9725336153</v>
      </c>
      <c r="D445" s="20">
        <v>6.0938220467056298E-2</v>
      </c>
      <c r="E445" s="20">
        <v>5.0022167348638805E-2</v>
      </c>
      <c r="F445" s="18">
        <v>0.17883963580342499</v>
      </c>
      <c r="G445" s="18">
        <v>3.1610483675201801</v>
      </c>
      <c r="H445" s="21">
        <v>39470553.891437396</v>
      </c>
      <c r="I445" s="21">
        <v>1303215.50708967</v>
      </c>
      <c r="J445">
        <f>560*(1+2.2*10^(-5)*H445/(G445*1000)/((D445-E445)*1000))</f>
        <v>574.09247092074963</v>
      </c>
      <c r="K445">
        <f>(J445*(D445-E445)*1000)^(1/2)</f>
        <v>79.163273728759179</v>
      </c>
      <c r="L445">
        <f>(D445+E445)/2*1000</f>
        <v>55.48019390784755</v>
      </c>
      <c r="M445">
        <f>0.8049-0.3393*F445+(0.2488+0.0393*F445+0.0732*F445*F445)*K445/L445</f>
        <v>1.1125953271105229</v>
      </c>
      <c r="N445">
        <f>H445/1000/(M445*G445*K445)*10^6</f>
        <v>141768943.36388692</v>
      </c>
      <c r="O445">
        <f t="shared" si="6"/>
        <v>18.769709130894615</v>
      </c>
      <c r="P445">
        <f>Q445*B445*1000/K445</f>
        <v>13.457168299376695</v>
      </c>
      <c r="Q445">
        <f>LN(1/(1-F445))</f>
        <v>0.19703686071507526</v>
      </c>
    </row>
    <row r="446" spans="1:17" ht="15.6" x14ac:dyDescent="0.25">
      <c r="A446" s="18">
        <v>9</v>
      </c>
      <c r="B446" s="19">
        <v>6.0159049807393998</v>
      </c>
      <c r="C446" s="19">
        <v>892.53871752820999</v>
      </c>
      <c r="D446" s="20">
        <v>5.0022167348638805E-2</v>
      </c>
      <c r="E446" s="20">
        <v>3.9203661769370901E-2</v>
      </c>
      <c r="F446" s="18">
        <v>0.21584273289733799</v>
      </c>
      <c r="G446" s="18">
        <v>3.1615341631671199</v>
      </c>
      <c r="H446" s="21">
        <v>61366593.437808998</v>
      </c>
      <c r="I446" s="21">
        <v>2076768.11989098</v>
      </c>
      <c r="J446">
        <f>560*(1+2.2*10^(-5)*H446/(G446*1000)/((D446-E446)*1000))</f>
        <v>582.10434095541473</v>
      </c>
      <c r="K446">
        <f>(J446*(D446-E446)*1000)^(1/2)</f>
        <v>79.356783329103123</v>
      </c>
      <c r="L446">
        <f>(D446+E446)/2*1000</f>
        <v>44.612914559004849</v>
      </c>
      <c r="M446">
        <f>0.8049-0.3393*F446+(0.2488+0.0393*F446+0.0732*F446*F446)*K446/L446</f>
        <v>1.1953811232144855</v>
      </c>
      <c r="N446">
        <f>H446/1000/(M446*G446*K446)*10^6</f>
        <v>204617930.22599906</v>
      </c>
      <c r="O446">
        <f t="shared" si="6"/>
        <v>19.136655043155226</v>
      </c>
      <c r="P446">
        <f>Q446*B446*1000/K446</f>
        <v>18.432467443432699</v>
      </c>
      <c r="Q446">
        <f>LN(1/(1-F446))</f>
        <v>0.24314568295416369</v>
      </c>
    </row>
    <row r="447" spans="1:17" ht="15.6" x14ac:dyDescent="0.25">
      <c r="A447" s="18">
        <v>10</v>
      </c>
      <c r="B447" s="19">
        <v>6.6236073505337201</v>
      </c>
      <c r="C447" s="19">
        <v>891.681888444778</v>
      </c>
      <c r="D447" s="20">
        <v>3.9203661769370901E-2</v>
      </c>
      <c r="E447" s="20">
        <v>3.1642442317510198E-2</v>
      </c>
      <c r="F447" s="18">
        <v>0.19237951660150701</v>
      </c>
      <c r="G447" s="18">
        <v>3.1619733731044102</v>
      </c>
      <c r="H447" s="21">
        <v>57012828.583386198</v>
      </c>
      <c r="I447" s="21">
        <v>1562442.50114132</v>
      </c>
      <c r="J447">
        <f>560*(1+2.2*10^(-5)*H447/(G447*1000)/((D447-E447)*1000))</f>
        <v>589.37874534065134</v>
      </c>
      <c r="K447">
        <f>(J447*(D447-E447)*1000)^(1/2)</f>
        <v>66.756438144818574</v>
      </c>
      <c r="L447">
        <f>(D447+E447)/2*1000</f>
        <v>35.423052043440556</v>
      </c>
      <c r="M447">
        <f>0.8049-0.3393*F447+(0.2488+0.0393*F447+0.0732*F447*F447)*K447/L447</f>
        <v>1.2278547710278993</v>
      </c>
      <c r="N447">
        <f>H447/1000/(M447*G447*K447)*10^6</f>
        <v>219975453.29130515</v>
      </c>
      <c r="O447">
        <f t="shared" si="6"/>
        <v>19.209026522142963</v>
      </c>
      <c r="P447">
        <f>Q447*B447*1000/K447</f>
        <v>21.199753200070138</v>
      </c>
      <c r="Q447">
        <f>LN(1/(1-F447))</f>
        <v>0.21366302956830094</v>
      </c>
    </row>
    <row r="448" spans="1:17" ht="15.6" x14ac:dyDescent="0.25">
      <c r="A448" s="18">
        <v>11</v>
      </c>
      <c r="B448" s="19">
        <v>7</v>
      </c>
      <c r="C448" s="19">
        <v>881.75753425533901</v>
      </c>
      <c r="D448" s="20">
        <v>3.1642442317510198E-2</v>
      </c>
      <c r="E448" s="20">
        <v>2.6262974429925697E-2</v>
      </c>
      <c r="F448" s="18">
        <v>0.16947240019451801</v>
      </c>
      <c r="G448" s="18">
        <v>3.1622527761052002</v>
      </c>
      <c r="H448" s="21">
        <v>50846456.934609301</v>
      </c>
      <c r="I448" s="21">
        <v>1132636.8120891501</v>
      </c>
      <c r="J448">
        <f>560*(1+2.2*10^(-5)*H448/(G448*1000)/((D448-E448)*1000))</f>
        <v>596.82438495245469</v>
      </c>
      <c r="K448">
        <f>(J448*(D448-E448)*1000)^(1/2)</f>
        <v>56.66213562317521</v>
      </c>
      <c r="L448">
        <f>(D448+E448)/2*1000</f>
        <v>28.952708373717947</v>
      </c>
      <c r="M448">
        <f>0.8049-0.3393*F448+(0.2488+0.0393*F448+0.0732*F448*F448)*K448/L448</f>
        <v>1.2514630836261182</v>
      </c>
      <c r="N448">
        <f>H448/1000/(M448*G448*K448)*10^6</f>
        <v>226753046.74014047</v>
      </c>
      <c r="O448">
        <f t="shared" si="6"/>
        <v>19.239372083429959</v>
      </c>
      <c r="P448">
        <f>Q448*B448*1000/K448</f>
        <v>22.940519445044441</v>
      </c>
      <c r="Q448">
        <f>LN(1/(1-F448))</f>
        <v>0.18569411772302802</v>
      </c>
    </row>
    <row r="449" spans="1:17" ht="15.6" x14ac:dyDescent="0.25">
      <c r="A449" s="18">
        <v>12</v>
      </c>
      <c r="B449" s="19">
        <v>7</v>
      </c>
      <c r="C449" s="19">
        <v>870.86464546426998</v>
      </c>
      <c r="D449" s="20">
        <v>2.6262974429925697E-2</v>
      </c>
      <c r="E449" s="20">
        <v>2.2478660793254699E-2</v>
      </c>
      <c r="F449" s="18">
        <v>0.14354653518820201</v>
      </c>
      <c r="G449" s="18">
        <v>3.16243592430855</v>
      </c>
      <c r="H449" s="21">
        <v>44464752.883386903</v>
      </c>
      <c r="I449" s="21">
        <v>812669.25443241803</v>
      </c>
      <c r="J449">
        <f>560*(1+2.2*10^(-5)*H449/(G449*1000)/((D449-E449)*1000))</f>
        <v>605.77388069395897</v>
      </c>
      <c r="K449">
        <f>(J449*(D449-E449)*1000)^(1/2)</f>
        <v>47.87941475675386</v>
      </c>
      <c r="L449">
        <f>(D449+E449)/2*1000</f>
        <v>24.370817611590198</v>
      </c>
      <c r="M449">
        <f>0.8049-0.3393*F449+(0.2488+0.0393*F449+0.0732*F449*F449)*K449/L449</f>
        <v>1.2590387787183244</v>
      </c>
      <c r="N449">
        <f>H449/1000/(M449*G449*K449)*10^6</f>
        <v>233241705.42615792</v>
      </c>
      <c r="O449">
        <f t="shared" si="6"/>
        <v>19.267585836185503</v>
      </c>
      <c r="P449">
        <f>Q449*B449*1000/K449</f>
        <v>22.654559730540303</v>
      </c>
      <c r="Q449">
        <f>LN(1/(1-F449))</f>
        <v>0.15495529449574189</v>
      </c>
    </row>
    <row r="450" spans="1:17" ht="15.6" x14ac:dyDescent="0.25">
      <c r="A450" s="18">
        <v>13</v>
      </c>
      <c r="B450" s="19">
        <v>7</v>
      </c>
      <c r="C450" s="19">
        <v>851.69779478089799</v>
      </c>
      <c r="D450" s="20">
        <v>2.2478660793254699E-2</v>
      </c>
      <c r="E450" s="20">
        <v>1.9728459218072199E-2</v>
      </c>
      <c r="F450" s="18">
        <v>0.121805345337581</v>
      </c>
      <c r="G450" s="18">
        <v>3.16255713245569</v>
      </c>
      <c r="H450" s="21">
        <v>38760526.630269699</v>
      </c>
      <c r="I450" s="21">
        <v>609009.04724890005</v>
      </c>
      <c r="J450">
        <f>560*(1+2.2*10^(-5)*H450/(G450*1000)/((D450-E450)*1000))</f>
        <v>614.9031763272535</v>
      </c>
      <c r="K450">
        <f>(J450*(D450-E450)*1000)^(1/2)</f>
        <v>41.123079701305628</v>
      </c>
      <c r="L450">
        <f>(D450+E450)/2*1000</f>
        <v>21.10356000566345</v>
      </c>
      <c r="M450">
        <f>0.8049-0.3393*F450+(0.2488+0.0393*F450+0.0732*F450*F450)*K450/L450</f>
        <v>1.2598354631734077</v>
      </c>
      <c r="N450">
        <f>H450/1000/(M450*G450*K450)*10^6</f>
        <v>236565728.69521198</v>
      </c>
      <c r="O450">
        <f t="shared" si="6"/>
        <v>19.281736649884248</v>
      </c>
      <c r="P450">
        <f>Q450*B450*1000/K450</f>
        <v>22.109459203845542</v>
      </c>
      <c r="Q450">
        <f>LN(1/(1-F450))</f>
        <v>0.12988700757035793</v>
      </c>
    </row>
    <row r="451" spans="1:17" ht="15.6" x14ac:dyDescent="0.25">
      <c r="A451" s="5" t="s">
        <v>11</v>
      </c>
      <c r="B451" s="14">
        <v>2.1283446492695002</v>
      </c>
      <c r="C451" s="14">
        <v>1071.00825313372</v>
      </c>
      <c r="D451" s="15">
        <v>0.25</v>
      </c>
      <c r="E451" s="15">
        <v>0.22605765161875999</v>
      </c>
      <c r="F451" s="16">
        <v>9.5731101084526204E-2</v>
      </c>
      <c r="G451" s="16">
        <v>4.05</v>
      </c>
      <c r="H451" s="17">
        <v>41936420.978578299</v>
      </c>
      <c r="I451" s="17">
        <v>2476830.4111944698</v>
      </c>
      <c r="J451">
        <f>560*(1+2.2*10^(-5)*H451/(G451*1000)/((D451-E451)*1000))</f>
        <v>565.32819734799318</v>
      </c>
      <c r="K451">
        <f>(J451*(D451-E451)*1000)^(1/2)</f>
        <v>116.34124226018932</v>
      </c>
      <c r="L451">
        <f>(D451+E451)/2*1000</f>
        <v>238.02882580938001</v>
      </c>
      <c r="M451">
        <f>0.8049-0.3393*F451+(0.2488+0.0393*F451+0.0732*F451*F451)*K451/L451</f>
        <v>0.89619105104629393</v>
      </c>
      <c r="N451">
        <f>H451/1000/(M451*G451*K451)*10^6</f>
        <v>99312071.422634467</v>
      </c>
      <c r="O451">
        <f t="shared" ref="O451:O514" si="7">LN(N451)</f>
        <v>18.413777686809578</v>
      </c>
      <c r="P451">
        <f>Q451*B451*1000/K451</f>
        <v>1.8408961686843885</v>
      </c>
      <c r="Q451">
        <f>LN(1/(1-F451))</f>
        <v>0.10062850826827971</v>
      </c>
    </row>
    <row r="452" spans="1:17" ht="15.6" x14ac:dyDescent="0.25">
      <c r="A452" s="18">
        <v>1</v>
      </c>
      <c r="B452" s="19">
        <v>2.0742975376924599</v>
      </c>
      <c r="C452" s="19">
        <v>1023.55545016944</v>
      </c>
      <c r="D452" s="20">
        <v>0.22605765161875999</v>
      </c>
      <c r="E452" s="20">
        <v>0.20618023389999499</v>
      </c>
      <c r="F452" s="18">
        <v>8.7891864708043999E-2</v>
      </c>
      <c r="G452" s="18">
        <v>4.05177822215229</v>
      </c>
      <c r="H452" s="21">
        <v>36031821.492128402</v>
      </c>
      <c r="I452" s="21">
        <v>1910232.0501595601</v>
      </c>
      <c r="J452">
        <f>560*(1+2.2*10^(-5)*H452/(G452*1000)/((D452-E452)*1000))</f>
        <v>565.51177264255284</v>
      </c>
      <c r="K452">
        <f>(J452*(D452-E452)*1000)^(1/2)</f>
        <v>106.02317543676611</v>
      </c>
      <c r="L452">
        <f>(D452+E452)/2*1000</f>
        <v>216.11894275937749</v>
      </c>
      <c r="M452">
        <f>0.8049-0.3393*F452+(0.2488+0.0393*F452+0.0732*F452*F452)*K452/L452</f>
        <v>0.89910600604640989</v>
      </c>
      <c r="N452">
        <f>H452/1000/(M452*G452*K452)*10^6</f>
        <v>93288657.93498978</v>
      </c>
      <c r="O452">
        <f t="shared" si="7"/>
        <v>18.35120909288651</v>
      </c>
      <c r="P452">
        <f>Q452*B452*1000/K452</f>
        <v>1.7998761360092579</v>
      </c>
      <c r="Q452">
        <f>LN(1/(1-F452))</f>
        <v>9.1996726537526718E-2</v>
      </c>
    </row>
    <row r="453" spans="1:17" ht="15.6" x14ac:dyDescent="0.25">
      <c r="A453" s="18">
        <v>2</v>
      </c>
      <c r="B453" s="19">
        <v>1.9363675155986699</v>
      </c>
      <c r="C453" s="19">
        <v>1022.59751647475</v>
      </c>
      <c r="D453" s="20">
        <v>0.20618023389999499</v>
      </c>
      <c r="E453" s="20">
        <v>0.189770029398456</v>
      </c>
      <c r="F453" s="18">
        <v>7.9552966327809602E-2</v>
      </c>
      <c r="G453" s="18">
        <v>4.0533528202038598</v>
      </c>
      <c r="H453" s="21">
        <v>33797637.216697998</v>
      </c>
      <c r="I453" s="21">
        <v>1698701.7168654101</v>
      </c>
      <c r="J453">
        <f>560*(1+2.2*10^(-5)*H453/(G453*1000)/((D453-E453)*1000))</f>
        <v>566.2599180302276</v>
      </c>
      <c r="K453">
        <f>(J453*(D453-E453)*1000)^(1/2)</f>
        <v>96.397308343650039</v>
      </c>
      <c r="L453">
        <f>(D453+E453)/2*1000</f>
        <v>197.97513164922549</v>
      </c>
      <c r="M453">
        <f>0.8049-0.3393*F453+(0.2488+0.0393*F453+0.0732*F453*F453)*K453/L453</f>
        <v>0.90080031973548991</v>
      </c>
      <c r="N453">
        <f>H453/1000/(M453*G453*K453)*10^6</f>
        <v>96023712.472796842</v>
      </c>
      <c r="O453">
        <f t="shared" si="7"/>
        <v>18.380105723856385</v>
      </c>
      <c r="P453">
        <f>Q453*B453*1000/K453</f>
        <v>1.665158263342301</v>
      </c>
      <c r="Q453">
        <f>LN(1/(1-F453))</f>
        <v>8.2895820787799862E-2</v>
      </c>
    </row>
    <row r="454" spans="1:17" ht="15.6" x14ac:dyDescent="0.25">
      <c r="A454" s="18">
        <v>3</v>
      </c>
      <c r="B454" s="19">
        <v>2.8595555160744701</v>
      </c>
      <c r="C454" s="19">
        <v>1028.1549741624499</v>
      </c>
      <c r="D454" s="20">
        <v>0.19004973492504998</v>
      </c>
      <c r="E454" s="20">
        <v>0.15513957666894299</v>
      </c>
      <c r="F454" s="18">
        <v>0.18359298933478599</v>
      </c>
      <c r="G454" s="18">
        <v>3.1537953967168502</v>
      </c>
      <c r="H454" s="21">
        <v>37327037.385505103</v>
      </c>
      <c r="I454" s="21">
        <v>2417387.6523359302</v>
      </c>
      <c r="J454">
        <f>560*(1+2.2*10^(-5)*H454/(G454*1000)/((D454-E454)*1000))</f>
        <v>564.17685017277847</v>
      </c>
      <c r="K454">
        <f>(J454*(D454-E454)*1000)^(1/2)</f>
        <v>140.34066810430846</v>
      </c>
      <c r="L454">
        <f>(D454+E454)/2*1000</f>
        <v>172.59465579699648</v>
      </c>
      <c r="M454">
        <f>0.8049-0.3393*F454+(0.2488+0.0393*F454+0.0732*F454*F454)*K454/L454</f>
        <v>0.95278494999225838</v>
      </c>
      <c r="N454">
        <f>H454/1000/(M454*G454*K454)*10^6</f>
        <v>88513920.792771086</v>
      </c>
      <c r="O454">
        <f t="shared" si="7"/>
        <v>18.298670394701727</v>
      </c>
      <c r="P454">
        <f>Q454*B454*1000/K454</f>
        <v>4.1330764173619707</v>
      </c>
      <c r="Q454">
        <f>LN(1/(1-F454))</f>
        <v>0.20284226079128689</v>
      </c>
    </row>
    <row r="455" spans="1:17" ht="15.6" x14ac:dyDescent="0.25">
      <c r="A455" s="18">
        <v>4</v>
      </c>
      <c r="B455" s="19">
        <v>3.3474909214180801</v>
      </c>
      <c r="C455" s="19">
        <v>1028.1165672106599</v>
      </c>
      <c r="D455" s="20">
        <v>0.15513957666894299</v>
      </c>
      <c r="E455" s="20">
        <v>0.124099483164494</v>
      </c>
      <c r="F455" s="18">
        <v>0.19994961446360901</v>
      </c>
      <c r="G455" s="18">
        <v>3.15631060472974</v>
      </c>
      <c r="H455" s="21">
        <v>39472666.683373697</v>
      </c>
      <c r="I455" s="21">
        <v>2419275.16535145</v>
      </c>
      <c r="J455">
        <f>560*(1+2.2*10^(-5)*H455/(G455*1000)/((D455-E455)*1000))</f>
        <v>564.96368736416116</v>
      </c>
      <c r="K455">
        <f>(J455*(D455-E455)*1000)^(1/2)</f>
        <v>132.42554769530631</v>
      </c>
      <c r="L455">
        <f>(D455+E455)/2*1000</f>
        <v>139.61952991671851</v>
      </c>
      <c r="M455">
        <f>0.8049-0.3393*F455+(0.2488+0.0393*F455+0.0732*F455*F455)*K455/L455</f>
        <v>0.98326638710360137</v>
      </c>
      <c r="N455">
        <f>H455/1000/(M455*G455*K455)*10^6</f>
        <v>96044779.086926639</v>
      </c>
      <c r="O455">
        <f t="shared" si="7"/>
        <v>18.380325089500829</v>
      </c>
      <c r="P455">
        <f>Q455*B455*1000/K455</f>
        <v>5.6390945737106453</v>
      </c>
      <c r="Q455">
        <f>LN(1/(1-F455))</f>
        <v>0.22308057137699894</v>
      </c>
    </row>
    <row r="456" spans="1:17" ht="15.6" x14ac:dyDescent="0.25">
      <c r="A456" s="18">
        <v>5</v>
      </c>
      <c r="B456" s="19">
        <v>3.8184794792801502</v>
      </c>
      <c r="C456" s="19">
        <v>1033.21491649681</v>
      </c>
      <c r="D456" s="20">
        <v>0.124099483164494</v>
      </c>
      <c r="E456" s="20">
        <v>9.6109036820133692E-2</v>
      </c>
      <c r="F456" s="18">
        <v>0.225366850418281</v>
      </c>
      <c r="G456" s="18">
        <v>3.1583530411921799</v>
      </c>
      <c r="H456" s="21">
        <v>42183141.515365899</v>
      </c>
      <c r="I456" s="21">
        <v>2384226.3304133299</v>
      </c>
      <c r="J456">
        <f>560*(1+2.2*10^(-5)*H456/(G456*1000)/((D456-E456)*1000))</f>
        <v>565.87867065324735</v>
      </c>
      <c r="K456">
        <f>(J456*(D456-E456)*1000)^(1/2)</f>
        <v>125.85386989813884</v>
      </c>
      <c r="L456">
        <f>(D456+E456)/2*1000</f>
        <v>110.10425999231386</v>
      </c>
      <c r="M456">
        <f>0.8049-0.3393*F456+(0.2488+0.0393*F456+0.0732*F456*F456)*K456/L456</f>
        <v>1.0271955386007154</v>
      </c>
      <c r="N456">
        <f>H456/1000/(M456*G456*K456)*10^6</f>
        <v>103313850.34011455</v>
      </c>
      <c r="O456">
        <f t="shared" si="7"/>
        <v>18.453282003902828</v>
      </c>
      <c r="P456">
        <f>Q456*B456*1000/K456</f>
        <v>7.747944112903979</v>
      </c>
      <c r="Q456">
        <f>LN(1/(1-F456))</f>
        <v>0.25536571707524092</v>
      </c>
    </row>
    <row r="457" spans="1:17" ht="15.6" x14ac:dyDescent="0.25">
      <c r="A457" s="18">
        <v>6</v>
      </c>
      <c r="B457" s="19">
        <v>4.3672192095604903</v>
      </c>
      <c r="C457" s="19">
        <v>1043.6760691567399</v>
      </c>
      <c r="D457" s="20">
        <v>9.6109036820133692E-2</v>
      </c>
      <c r="E457" s="20">
        <v>7.5600016943789899E-2</v>
      </c>
      <c r="F457" s="18">
        <v>0.21317144994067599</v>
      </c>
      <c r="G457" s="18">
        <v>3.1600174460376298</v>
      </c>
      <c r="H457" s="21">
        <v>38978469.653411202</v>
      </c>
      <c r="I457" s="21">
        <v>1845392.0899878701</v>
      </c>
      <c r="J457">
        <f>560*(1+2.2*10^(-5)*H457/(G457*1000)/((D457-E457)*1000))</f>
        <v>567.40970820358973</v>
      </c>
      <c r="K457">
        <f>(J457*(D457-E457)*1000)^(1/2)</f>
        <v>107.8750062970003</v>
      </c>
      <c r="L457">
        <f>(D457+E457)/2*1000</f>
        <v>85.854526881961789</v>
      </c>
      <c r="M457">
        <f>0.8049-0.3393*F457+(0.2488+0.0393*F457+0.0732*F457*F457)*K457/L457</f>
        <v>1.0598905381131063</v>
      </c>
      <c r="N457">
        <f>H457/1000/(M457*G457*K457)*10^6</f>
        <v>107883109.26626752</v>
      </c>
      <c r="O457">
        <f t="shared" si="7"/>
        <v>18.496558877346867</v>
      </c>
      <c r="P457">
        <f>Q457*B457*1000/K457</f>
        <v>9.7058493754213266</v>
      </c>
      <c r="Q457">
        <f>LN(1/(1-F457))</f>
        <v>0.23974490682749178</v>
      </c>
    </row>
    <row r="458" spans="1:17" ht="15.6" x14ac:dyDescent="0.25">
      <c r="A458" s="18">
        <v>7</v>
      </c>
      <c r="B458" s="19">
        <v>4.7691054277773697</v>
      </c>
      <c r="C458" s="19">
        <v>1062.21457382519</v>
      </c>
      <c r="D458" s="20">
        <v>7.5600016943789899E-2</v>
      </c>
      <c r="E458" s="20">
        <v>6.0777673592452106E-2</v>
      </c>
      <c r="F458" s="18">
        <v>0.195803699256025</v>
      </c>
      <c r="G458" s="18">
        <v>3.16111444077116</v>
      </c>
      <c r="H458" s="21">
        <v>34820423.614026301</v>
      </c>
      <c r="I458" s="21">
        <v>1358553.6849070401</v>
      </c>
      <c r="J458">
        <f>560*(1+2.2*10^(-5)*H458/(G458*1000)/((D458-E458)*1000))</f>
        <v>569.15561812319686</v>
      </c>
      <c r="K458">
        <f>(J458*(D458-E458)*1000)^(1/2)</f>
        <v>91.848897609960019</v>
      </c>
      <c r="L458">
        <f>(D458+E458)/2*1000</f>
        <v>68.188845268121</v>
      </c>
      <c r="M458">
        <f>0.8049-0.3393*F458+(0.2488+0.0393*F458+0.0732*F458*F458)*K458/L458</f>
        <v>1.0877373178713845</v>
      </c>
      <c r="N458">
        <f>H458/1000/(M458*G458*K458)*10^6</f>
        <v>110254380.88926275</v>
      </c>
      <c r="O458">
        <f t="shared" si="7"/>
        <v>18.518300807458807</v>
      </c>
      <c r="P458">
        <f>Q458*B458*1000/K458</f>
        <v>11.314722091938936</v>
      </c>
      <c r="Q458">
        <f>LN(1/(1-F458))</f>
        <v>0.21791188444999199</v>
      </c>
    </row>
    <row r="459" spans="1:17" ht="15.6" x14ac:dyDescent="0.25">
      <c r="A459" s="18">
        <v>9</v>
      </c>
      <c r="B459" s="19">
        <v>5.9691448594766596</v>
      </c>
      <c r="C459" s="19">
        <v>878.80892488919699</v>
      </c>
      <c r="D459" s="20">
        <v>0.05</v>
      </c>
      <c r="E459" s="20">
        <v>3.9849835615540299E-2</v>
      </c>
      <c r="F459" s="18">
        <v>0.20259809150618199</v>
      </c>
      <c r="G459" s="18">
        <v>3.1623129548133702</v>
      </c>
      <c r="H459" s="21">
        <v>58825538.783653803</v>
      </c>
      <c r="I459" s="21">
        <v>1889275.7000736899</v>
      </c>
      <c r="J459">
        <f>560*(1+2.2*10^(-5)*H459/(G459*1000)/((D459-E459)*1000))</f>
        <v>582.57868779233218</v>
      </c>
      <c r="K459">
        <f>(J459*(D459-E459)*1000)^(1/2)</f>
        <v>76.897785715682346</v>
      </c>
      <c r="L459">
        <f>(D459+E459)/2*1000</f>
        <v>44.92491780777015</v>
      </c>
      <c r="M459">
        <f>0.8049-0.3393*F459+(0.2488+0.0393*F459+0.0732*F459*F459)*K459/L459</f>
        <v>1.1807999448079793</v>
      </c>
      <c r="N459">
        <f>H459/1000/(M459*G459*K459)*10^6</f>
        <v>204866481.08859676</v>
      </c>
      <c r="O459">
        <f t="shared" si="7"/>
        <v>19.137869013144091</v>
      </c>
      <c r="P459">
        <f>Q459*B459*1000/K459</f>
        <v>17.573889767771089</v>
      </c>
      <c r="Q459">
        <f>LN(1/(1-F459))</f>
        <v>0.22639645064193772</v>
      </c>
    </row>
    <row r="460" spans="1:17" ht="15.6" x14ac:dyDescent="0.25">
      <c r="A460" s="18">
        <v>10</v>
      </c>
      <c r="B460" s="19">
        <v>6.5956660406005101</v>
      </c>
      <c r="C460" s="19">
        <v>884.58609876137405</v>
      </c>
      <c r="D460" s="20">
        <v>3.9849835615540299E-2</v>
      </c>
      <c r="E460" s="20">
        <v>3.1910254486944803E-2</v>
      </c>
      <c r="F460" s="18">
        <v>0.198738768414532</v>
      </c>
      <c r="G460" s="18">
        <v>3.16272596396482</v>
      </c>
      <c r="H460" s="21">
        <v>57190463.681141503</v>
      </c>
      <c r="I460" s="21">
        <v>1580976.7199204301</v>
      </c>
      <c r="J460">
        <f>560*(1+2.2*10^(-5)*H460/(G460*1000)/((D460-E460)*1000))</f>
        <v>588.05919264731813</v>
      </c>
      <c r="K460">
        <f>(J460*(D460-E460)*1000)^(1/2)</f>
        <v>68.329669020417114</v>
      </c>
      <c r="L460">
        <f>(D460+E460)/2*1000</f>
        <v>35.880045051242554</v>
      </c>
      <c r="M460">
        <f>0.8049-0.3393*F460+(0.2488+0.0393*F460+0.0732*F460*F460)*K460/L460</f>
        <v>1.2316607346874124</v>
      </c>
      <c r="N460">
        <f>H460/1000/(M460*G460*K460)*10^6</f>
        <v>214863002.55451143</v>
      </c>
      <c r="O460">
        <f t="shared" si="7"/>
        <v>19.185511185574505</v>
      </c>
      <c r="P460">
        <f>Q460*B460*1000/K460</f>
        <v>21.387344980493822</v>
      </c>
      <c r="Q460">
        <f>LN(1/(1-F460))</f>
        <v>0.22156825326613536</v>
      </c>
    </row>
    <row r="461" spans="1:17" ht="15.6" x14ac:dyDescent="0.25">
      <c r="A461" s="18">
        <v>11</v>
      </c>
      <c r="B461" s="19">
        <v>7</v>
      </c>
      <c r="C461" s="19">
        <v>886.48554818702303</v>
      </c>
      <c r="D461" s="20">
        <v>3.1910254486944803E-2</v>
      </c>
      <c r="E461" s="20">
        <v>2.6406867964629002E-2</v>
      </c>
      <c r="F461" s="18">
        <v>0.17192573475354</v>
      </c>
      <c r="G461" s="18">
        <v>3.1630210869217801</v>
      </c>
      <c r="H461" s="21">
        <v>50651053.400345199</v>
      </c>
      <c r="I461" s="21">
        <v>1127445.5784827899</v>
      </c>
      <c r="J461">
        <f>560*(1+2.2*10^(-5)*H461/(G461*1000)/((D461-E461)*1000))</f>
        <v>595.84817793575894</v>
      </c>
      <c r="K461">
        <f>(J461*(D461-E461)*1000)^(1/2)</f>
        <v>57.26414962084116</v>
      </c>
      <c r="L461">
        <f>(D461+E461)/2*1000</f>
        <v>29.158561225786901</v>
      </c>
      <c r="M461">
        <f>0.8049-0.3393*F461+(0.2488+0.0393*F461+0.0732*F461*F461)*K461/L461</f>
        <v>1.2526995315889295</v>
      </c>
      <c r="N461">
        <f>H461/1000/(M461*G461*K461)*10^6</f>
        <v>223232109.79682478</v>
      </c>
      <c r="O461">
        <f t="shared" si="7"/>
        <v>19.2237226392213</v>
      </c>
      <c r="P461">
        <f>Q461*B461*1000/K461</f>
        <v>23.060973799318244</v>
      </c>
      <c r="Q461">
        <f>LN(1/(1-F461))</f>
        <v>0.18865243629235112</v>
      </c>
    </row>
    <row r="462" spans="1:17" ht="15.6" x14ac:dyDescent="0.25">
      <c r="A462" s="18">
        <v>12</v>
      </c>
      <c r="B462" s="19">
        <v>7</v>
      </c>
      <c r="C462" s="19">
        <v>887.479013041695</v>
      </c>
      <c r="D462" s="20">
        <v>2.6406867964629002E-2</v>
      </c>
      <c r="E462" s="20">
        <v>2.24158089958231E-2</v>
      </c>
      <c r="F462" s="18">
        <v>0.15056697660891499</v>
      </c>
      <c r="G462" s="18">
        <v>3.1632090599626501</v>
      </c>
      <c r="H462" s="21">
        <v>45455035.8459277</v>
      </c>
      <c r="I462" s="21">
        <v>844870.76778390701</v>
      </c>
      <c r="J462">
        <f>560*(1+2.2*10^(-5)*H462/(G462*1000)/((D462-E462)*1000))</f>
        <v>604.35848161819115</v>
      </c>
      <c r="K462">
        <f>(J462*(D462-E462)*1000)^(1/2)</f>
        <v>49.112425499421207</v>
      </c>
      <c r="L462">
        <f>(D462+E462)/2*1000</f>
        <v>24.41133848022605</v>
      </c>
      <c r="M462">
        <f>0.8049-0.3393*F462+(0.2488+0.0393*F462+0.0732*F462*F462)*K462/L462</f>
        <v>1.2696091824271805</v>
      </c>
      <c r="N462">
        <f>H462/1000/(M462*G462*K462)*10^6</f>
        <v>230458468.20202771</v>
      </c>
      <c r="O462">
        <f t="shared" si="7"/>
        <v>19.255581222830266</v>
      </c>
      <c r="P462">
        <f>Q462*B462*1000/K462</f>
        <v>23.258946630127891</v>
      </c>
      <c r="Q462">
        <f>LN(1/(1-F462))</f>
        <v>0.16318618336673857</v>
      </c>
    </row>
    <row r="463" spans="1:17" ht="15.6" x14ac:dyDescent="0.25">
      <c r="A463" s="18">
        <v>13</v>
      </c>
      <c r="B463" s="19">
        <v>7</v>
      </c>
      <c r="C463" s="19">
        <v>867.54685215658901</v>
      </c>
      <c r="D463" s="20">
        <v>2.24158089958231E-2</v>
      </c>
      <c r="E463" s="20">
        <v>1.9705150500893703E-2</v>
      </c>
      <c r="F463" s="18">
        <v>0.120389122835082</v>
      </c>
      <c r="G463" s="18">
        <v>3.1633371767467602</v>
      </c>
      <c r="H463" s="21">
        <v>37690275.144111499</v>
      </c>
      <c r="I463" s="21">
        <v>593851.08059665503</v>
      </c>
      <c r="J463">
        <f>560*(1+2.2*10^(-5)*H463/(G463*1000)/((D463-E463)*1000))</f>
        <v>614.15265128811802</v>
      </c>
      <c r="K463">
        <f>(J463*(D463-E463)*1000)^(1/2)</f>
        <v>40.801447295378495</v>
      </c>
      <c r="L463">
        <f>(D463+E463)/2*1000</f>
        <v>21.060479748358404</v>
      </c>
      <c r="M463">
        <f>0.8049-0.3393*F463+(0.2488+0.0393*F463+0.0732*F463*F463)*K463/L463</f>
        <v>1.2572853232750381</v>
      </c>
      <c r="N463">
        <f>H463/1000/(M463*G463*K463)*10^6</f>
        <v>232259992.71094644</v>
      </c>
      <c r="O463">
        <f t="shared" si="7"/>
        <v>19.263367960398721</v>
      </c>
      <c r="P463">
        <f>Q463*B463*1000/K463</f>
        <v>22.007297287672458</v>
      </c>
      <c r="Q463">
        <f>LN(1/(1-F463))</f>
        <v>0.12827565434238483</v>
      </c>
    </row>
    <row r="464" spans="1:17" ht="15.6" x14ac:dyDescent="0.25">
      <c r="A464" s="5" t="s">
        <v>11</v>
      </c>
      <c r="B464" s="14">
        <v>2.1268914418748199</v>
      </c>
      <c r="C464" s="14">
        <v>1044.3114858358399</v>
      </c>
      <c r="D464" s="15">
        <v>0.25</v>
      </c>
      <c r="E464" s="15">
        <v>0.22873103689650401</v>
      </c>
      <c r="F464" s="16">
        <v>8.5041835679712102E-2</v>
      </c>
      <c r="G464" s="16">
        <v>3.45</v>
      </c>
      <c r="H464" s="17">
        <v>36913878.464969903</v>
      </c>
      <c r="I464" s="17">
        <v>2099716.3313044799</v>
      </c>
      <c r="J464">
        <f>560*(1+2.2*10^(-5)*H464/(G464*1000)/((D464-E464)*1000))</f>
        <v>566.19776311335488</v>
      </c>
      <c r="K464">
        <f>(J464*(D464-E464)*1000)^(1/2)</f>
        <v>109.73804870207921</v>
      </c>
      <c r="L464">
        <f>(D464+E464)/2*1000</f>
        <v>239.365518448252</v>
      </c>
      <c r="M464">
        <f>0.8049-0.3393*F464+(0.2488+0.0393*F464+0.0732*F464*F464)*K464/L464</f>
        <v>0.89188354860402475</v>
      </c>
      <c r="N464">
        <f>H464/1000/(M464*G464*K464)*10^6</f>
        <v>109321402.89287035</v>
      </c>
      <c r="O464">
        <f t="shared" si="7"/>
        <v>18.509802751844017</v>
      </c>
      <c r="P464">
        <f>Q464*B464*1000/K464</f>
        <v>1.722571145641669</v>
      </c>
      <c r="Q464">
        <f>LN(1/(1-F464))</f>
        <v>8.8876936806230974E-2</v>
      </c>
    </row>
    <row r="465" spans="1:17" ht="15.6" x14ac:dyDescent="0.25">
      <c r="A465" s="18">
        <v>1</v>
      </c>
      <c r="B465" s="19">
        <v>2.1371388395322701</v>
      </c>
      <c r="C465" s="19">
        <v>1012.11629724912</v>
      </c>
      <c r="D465" s="20">
        <v>0.22873103689650401</v>
      </c>
      <c r="E465" s="20">
        <v>0.21109175444505801</v>
      </c>
      <c r="F465" s="18">
        <v>7.7084309413079796E-2</v>
      </c>
      <c r="G465" s="18">
        <v>3.4516961396293802</v>
      </c>
      <c r="H465" s="21">
        <v>30910413.507845499</v>
      </c>
      <c r="I465" s="21">
        <v>1598305.4933035001</v>
      </c>
      <c r="J465">
        <f>560*(1+2.2*10^(-5)*H465/(G465*1000)/((D465-E465)*1000))</f>
        <v>566.25463616186869</v>
      </c>
      <c r="K465">
        <f>(J465*(D465-E465)*1000)^(1/2)</f>
        <v>99.941610286706847</v>
      </c>
      <c r="L465">
        <f>(D465+E465)/2*1000</f>
        <v>219.91139567078099</v>
      </c>
      <c r="M465">
        <f>0.8049-0.3393*F465+(0.2488+0.0393*F465+0.0732*F465*F465)*K465/L465</f>
        <v>0.89339013515039867</v>
      </c>
      <c r="N465">
        <f>H465/1000/(M465*G465*K465)*10^6</f>
        <v>100296265.56822045</v>
      </c>
      <c r="O465">
        <f t="shared" si="7"/>
        <v>18.423639019619078</v>
      </c>
      <c r="P465">
        <f>Q465*B465*1000/K465</f>
        <v>1.7153586219475068</v>
      </c>
      <c r="Q465">
        <f>LN(1/(1-F465))</f>
        <v>8.0217391460697188E-2</v>
      </c>
    </row>
    <row r="466" spans="1:17" ht="15.6" x14ac:dyDescent="0.25">
      <c r="A466" s="18">
        <v>2</v>
      </c>
      <c r="B466" s="19">
        <v>2.2662344437601498</v>
      </c>
      <c r="C466" s="19">
        <v>1005.86677754274</v>
      </c>
      <c r="D466" s="20">
        <v>0.21109175444505801</v>
      </c>
      <c r="E466" s="20">
        <v>0.19658536076322999</v>
      </c>
      <c r="F466" s="18">
        <v>6.8688257834431096E-2</v>
      </c>
      <c r="G466" s="18">
        <v>3.4531742140261099</v>
      </c>
      <c r="H466" s="21">
        <v>28539192.067334998</v>
      </c>
      <c r="I466" s="21">
        <v>1381784.31781403</v>
      </c>
      <c r="J466">
        <f>560*(1+2.2*10^(-5)*H466/(G466*1000)/((D466-E466)*1000))</f>
        <v>567.01898692590441</v>
      </c>
      <c r="K466">
        <f>(J466*(D466-E466)*1000)^(1/2)</f>
        <v>90.693994560932552</v>
      </c>
      <c r="L466">
        <f>(D466+E466)/2*1000</f>
        <v>203.838557604144</v>
      </c>
      <c r="M466">
        <f>0.8049-0.3393*F466+(0.2488+0.0393*F466+0.0732*F466*F466)*K466/L466</f>
        <v>0.89364751609410842</v>
      </c>
      <c r="N466">
        <f>H466/1000/(M466*G466*K466)*10^6</f>
        <v>101971404.6906314</v>
      </c>
      <c r="O466">
        <f t="shared" si="7"/>
        <v>18.440202985773933</v>
      </c>
      <c r="P466">
        <f>Q466*B466*1000/K466</f>
        <v>1.7781550873704659</v>
      </c>
      <c r="Q466">
        <f>LN(1/(1-F466))</f>
        <v>7.1161211174116112E-2</v>
      </c>
    </row>
    <row r="467" spans="1:17" ht="15.6" x14ac:dyDescent="0.25">
      <c r="A467" s="18">
        <v>3</v>
      </c>
      <c r="B467" s="19">
        <v>2.1838299844411599</v>
      </c>
      <c r="C467" s="19">
        <v>1007.62887469116</v>
      </c>
      <c r="D467" s="20">
        <v>0.196991754839586</v>
      </c>
      <c r="E467" s="20">
        <v>0.15947772155648701</v>
      </c>
      <c r="F467" s="18">
        <v>0.19033791298693301</v>
      </c>
      <c r="G467" s="18">
        <v>3.04259917320962</v>
      </c>
      <c r="H467" s="21">
        <v>39464011.061094098</v>
      </c>
      <c r="I467" s="21">
        <v>2615000.0605870499</v>
      </c>
      <c r="J467">
        <f>560*(1+2.2*10^(-5)*H467/(G467*1000)/((D467-E467)*1000))</f>
        <v>564.25964522865695</v>
      </c>
      <c r="K467">
        <f>(J467*(D467-E467)*1000)^(1/2)</f>
        <v>145.49108258383902</v>
      </c>
      <c r="L467">
        <f>(D467+E467)/2*1000</f>
        <v>178.2347381980365</v>
      </c>
      <c r="M467">
        <f>0.8049-0.3393*F467+(0.2488+0.0393*F467+0.0732*F467*F467)*K467/L467</f>
        <v>0.95168189735268727</v>
      </c>
      <c r="N467">
        <f>H467/1000/(M467*G467*K467)*10^6</f>
        <v>93675991.276261166</v>
      </c>
      <c r="O467">
        <f t="shared" si="7"/>
        <v>18.355352484667151</v>
      </c>
      <c r="P467">
        <f>Q467*B467*1000/K467</f>
        <v>3.1691986274697332</v>
      </c>
      <c r="Q467">
        <f>LN(1/(1-F467))</f>
        <v>0.21113829488506669</v>
      </c>
    </row>
    <row r="468" spans="1:17" ht="15.6" x14ac:dyDescent="0.25">
      <c r="A468" s="18">
        <v>4</v>
      </c>
      <c r="B468" s="19">
        <v>2.6197203510333398</v>
      </c>
      <c r="C468" s="19">
        <v>998.86954013840398</v>
      </c>
      <c r="D468" s="20">
        <v>0.15947772155648701</v>
      </c>
      <c r="E468" s="20">
        <v>0.125369034210633</v>
      </c>
      <c r="F468" s="18">
        <v>0.213743416143339</v>
      </c>
      <c r="G468" s="18">
        <v>3.04538176058443</v>
      </c>
      <c r="H468" s="21">
        <v>41635247.767525397</v>
      </c>
      <c r="I468" s="21">
        <v>2603879.36032977</v>
      </c>
      <c r="J468">
        <f>560*(1+2.2*10^(-5)*H468/(G468*1000)/((D468-E468)*1000))</f>
        <v>564.93815949424481</v>
      </c>
      <c r="K468">
        <f>(J468*(D468-E468)*1000)^(1/2)</f>
        <v>138.8139007878224</v>
      </c>
      <c r="L468">
        <f>(D468+E468)/2*1000</f>
        <v>142.42337788356002</v>
      </c>
      <c r="M468">
        <f>0.8049-0.3393*F468+(0.2488+0.0393*F468+0.0732*F468*F468)*K468/L468</f>
        <v>0.98631815726387395</v>
      </c>
      <c r="N468">
        <f>H468/1000/(M468*G468*K468)*10^6</f>
        <v>99854909.983659372</v>
      </c>
      <c r="O468">
        <f t="shared" si="7"/>
        <v>18.419228790214106</v>
      </c>
      <c r="P468">
        <f>Q468*B468*1000/K468</f>
        <v>4.538231715030645</v>
      </c>
      <c r="Q468">
        <f>LN(1/(1-F468))</f>
        <v>0.24047209725798546</v>
      </c>
    </row>
    <row r="469" spans="1:17" ht="15.6" x14ac:dyDescent="0.25">
      <c r="A469" s="18">
        <v>5</v>
      </c>
      <c r="B469" s="19">
        <v>3.0226580464084201</v>
      </c>
      <c r="C469" s="19">
        <v>1010.62708110162</v>
      </c>
      <c r="D469" s="20">
        <v>0.125369034210633</v>
      </c>
      <c r="E469" s="20">
        <v>9.6751160440144007E-2</v>
      </c>
      <c r="F469" s="18">
        <v>0.22808714477267999</v>
      </c>
      <c r="G469" s="18">
        <v>3.04767974029413</v>
      </c>
      <c r="H469" s="21">
        <v>42510861.459494703</v>
      </c>
      <c r="I469" s="21">
        <v>2402252.2105073798</v>
      </c>
      <c r="J469">
        <f>560*(1+2.2*10^(-5)*H469/(G469*1000)/((D469-E469)*1000))</f>
        <v>566.00487431517729</v>
      </c>
      <c r="K469">
        <f>(J469*(D469-E469)*1000)^(1/2)</f>
        <v>127.27079809065877</v>
      </c>
      <c r="L469">
        <f>(D469+E469)/2*1000</f>
        <v>111.0600973253885</v>
      </c>
      <c r="M469">
        <f>0.8049-0.3393*F469+(0.2488+0.0393*F469+0.0732*F469*F469)*K469/L469</f>
        <v>1.0272619074462219</v>
      </c>
      <c r="N469">
        <f>H469/1000/(M469*G469*K469)*10^6</f>
        <v>106689241.16667742</v>
      </c>
      <c r="O469">
        <f t="shared" si="7"/>
        <v>18.48543087863581</v>
      </c>
      <c r="P469">
        <f>Q469*B469*1000/K469</f>
        <v>6.1484382924292476</v>
      </c>
      <c r="Q469">
        <f>LN(1/(1-F469))</f>
        <v>0.25888361715889058</v>
      </c>
    </row>
    <row r="470" spans="1:17" ht="15.6" x14ac:dyDescent="0.25">
      <c r="A470" s="18">
        <v>6</v>
      </c>
      <c r="B470" s="19">
        <v>3.4877713882139498</v>
      </c>
      <c r="C470" s="19">
        <v>1023.2170348585501</v>
      </c>
      <c r="D470" s="20">
        <v>9.6751160440144007E-2</v>
      </c>
      <c r="E470" s="20">
        <v>7.6097165942487804E-2</v>
      </c>
      <c r="F470" s="18">
        <v>0.21325500287031501</v>
      </c>
      <c r="G470" s="18">
        <v>3.0494136349436798</v>
      </c>
      <c r="H470" s="21">
        <v>38277134.511603199</v>
      </c>
      <c r="I470" s="21">
        <v>1782536.26510122</v>
      </c>
      <c r="J470">
        <f>560*(1+2.2*10^(-5)*H470/(G470*1000)/((D470-E470)*1000))</f>
        <v>567.48737752261741</v>
      </c>
      <c r="K470">
        <f>(J470*(D470-E470)*1000)^(1/2)</f>
        <v>108.26301849127194</v>
      </c>
      <c r="L470">
        <f>(D470+E470)/2*1000</f>
        <v>86.424163191315913</v>
      </c>
      <c r="M470">
        <f>0.8049-0.3393*F470+(0.2488+0.0393*F470+0.0732*F470*F470)*K470/L470</f>
        <v>1.0588817156347026</v>
      </c>
      <c r="N470">
        <f>H470/1000/(M470*G470*K470)*10^6</f>
        <v>109495305.54608288</v>
      </c>
      <c r="O470">
        <f t="shared" si="7"/>
        <v>18.51139223457654</v>
      </c>
      <c r="P470">
        <f>Q470*B470*1000/K470</f>
        <v>7.7269766031234832</v>
      </c>
      <c r="Q470">
        <f>LN(1/(1-F470))</f>
        <v>0.23985110196513462</v>
      </c>
    </row>
    <row r="471" spans="1:17" ht="15.6" x14ac:dyDescent="0.25">
      <c r="A471" s="18">
        <v>7</v>
      </c>
      <c r="B471" s="19">
        <v>4.00675459193838</v>
      </c>
      <c r="C471" s="19">
        <v>1040.3925204136301</v>
      </c>
      <c r="D471" s="20">
        <v>7.6097165942487804E-2</v>
      </c>
      <c r="E471" s="20">
        <v>6.1016293112000498E-2</v>
      </c>
      <c r="F471" s="18">
        <v>0.19791907801229899</v>
      </c>
      <c r="G471" s="18">
        <v>3.05053858142095</v>
      </c>
      <c r="H471" s="21">
        <v>34706096.324358903</v>
      </c>
      <c r="I471" s="21">
        <v>1368393.86860664</v>
      </c>
      <c r="J471">
        <f>560*(1+2.2*10^(-5)*H471/(G471*1000)/((D471-E471)*1000))</f>
        <v>569.29423128901237</v>
      </c>
      <c r="K471">
        <f>(J471*(D471-E471)*1000)^(1/2)</f>
        <v>92.657724476697695</v>
      </c>
      <c r="L471">
        <f>(D471+E471)/2*1000</f>
        <v>68.556729527244144</v>
      </c>
      <c r="M471">
        <f>0.8049-0.3393*F471+(0.2488+0.0393*F471+0.0732*F471*F471)*K471/L471</f>
        <v>1.0883993007597386</v>
      </c>
      <c r="N471">
        <f>H471/1000/(M471*G471*K471)*10^6</f>
        <v>112813055.27157167</v>
      </c>
      <c r="O471">
        <f t="shared" si="7"/>
        <v>18.541242628554233</v>
      </c>
      <c r="P471">
        <f>Q471*B471*1000/K471</f>
        <v>9.5369577182885141</v>
      </c>
      <c r="Q471">
        <f>LN(1/(1-F471))</f>
        <v>0.22054577597166766</v>
      </c>
    </row>
    <row r="472" spans="1:17" ht="15.6" x14ac:dyDescent="0.25">
      <c r="A472" s="18">
        <v>9</v>
      </c>
      <c r="B472" s="19">
        <v>5.1035641325495096</v>
      </c>
      <c r="C472" s="19">
        <v>837.94604236262398</v>
      </c>
      <c r="D472" s="20">
        <v>4.8127415703490301E-2</v>
      </c>
      <c r="E472" s="20">
        <v>3.9052632316408799E-2</v>
      </c>
      <c r="F472" s="18">
        <v>0.188166486939186</v>
      </c>
      <c r="G472" s="18">
        <v>3.0518616079196401</v>
      </c>
      <c r="H472" s="21">
        <v>61862187.152363099</v>
      </c>
      <c r="I472" s="21">
        <v>1872410.22851947</v>
      </c>
      <c r="J472">
        <f>560*(1+2.2*10^(-5)*H472/(G472*1000)/((D472-E472)*1000))</f>
        <v>587.51914110899315</v>
      </c>
      <c r="K472">
        <f>(J472*(D472-E472)*1000)^(1/2)</f>
        <v>73.017867274580709</v>
      </c>
      <c r="L472">
        <f>(D472+E472)/2*1000</f>
        <v>43.590024009949545</v>
      </c>
      <c r="M472">
        <f>0.8049-0.3393*F472+(0.2488+0.0393*F472+0.0732*F472*F472)*K472/L472</f>
        <v>1.1745500201433836</v>
      </c>
      <c r="N472">
        <f>H472/1000/(M472*G472*K472)*10^6</f>
        <v>236352268.05703056</v>
      </c>
      <c r="O472">
        <f t="shared" si="7"/>
        <v>19.280833911337002</v>
      </c>
      <c r="P472">
        <f>Q472*B472*1000/K472</f>
        <v>14.570254968450874</v>
      </c>
      <c r="Q472">
        <f>LN(1/(1-F472))</f>
        <v>0.20845999301897186</v>
      </c>
    </row>
    <row r="473" spans="1:17" ht="15.6" x14ac:dyDescent="0.25">
      <c r="A473" s="18">
        <v>10</v>
      </c>
      <c r="B473" s="19">
        <v>5.56456733330318</v>
      </c>
      <c r="C473" s="19">
        <v>836.23149051151404</v>
      </c>
      <c r="D473" s="20">
        <v>3.9052632316408799E-2</v>
      </c>
      <c r="E473" s="20">
        <v>3.2433637963239802E-2</v>
      </c>
      <c r="F473" s="18">
        <v>0.16905617736447801</v>
      </c>
      <c r="G473" s="18">
        <v>3.0522322800991599</v>
      </c>
      <c r="H473" s="21">
        <v>54148155.594425</v>
      </c>
      <c r="I473" s="21">
        <v>1351043.3034996199</v>
      </c>
      <c r="J473">
        <f>560*(1+2.2*10^(-5)*H473/(G473*1000)/((D473-E473)*1000))</f>
        <v>593.02058661853391</v>
      </c>
      <c r="K473">
        <f>(J473*(D473-E473)*1000)^(1/2)</f>
        <v>62.65141589893274</v>
      </c>
      <c r="L473">
        <f>(D473+E473)/2*1000</f>
        <v>35.743135139824304</v>
      </c>
      <c r="M473">
        <f>0.8049-0.3393*F473+(0.2488+0.0393*F473+0.0732*F473*F473)*K473/L473</f>
        <v>1.1989543896834773</v>
      </c>
      <c r="N473">
        <f>H473/1000/(M473*G473*K473)*10^6</f>
        <v>236174244.44576585</v>
      </c>
      <c r="O473">
        <f t="shared" si="7"/>
        <v>19.2800804144856</v>
      </c>
      <c r="P473">
        <f>Q473*B473*1000/K473</f>
        <v>16.448461635384788</v>
      </c>
      <c r="Q473">
        <f>LN(1/(1-F473))</f>
        <v>0.18519308853513425</v>
      </c>
    </row>
    <row r="474" spans="1:17" ht="15.6" x14ac:dyDescent="0.25">
      <c r="A474" s="18">
        <v>11</v>
      </c>
      <c r="B474" s="19">
        <v>5.9845514997527101</v>
      </c>
      <c r="C474" s="19">
        <v>828.619951676352</v>
      </c>
      <c r="D474" s="20">
        <v>3.2433637963239802E-2</v>
      </c>
      <c r="E474" s="20">
        <v>2.7651069228307599E-2</v>
      </c>
      <c r="F474" s="18">
        <v>0.147003810036126</v>
      </c>
      <c r="G474" s="18">
        <v>3.0524810952307502</v>
      </c>
      <c r="H474" s="21">
        <v>52630801.198241398</v>
      </c>
      <c r="I474" s="21">
        <v>1162445.5632553401</v>
      </c>
      <c r="J474">
        <f>560*(1+2.2*10^(-5)*H474/(G474*1000)/((D474-E474)*1000))</f>
        <v>604.4156974176567</v>
      </c>
      <c r="K474">
        <f>(J474*(D474-E474)*1000)^(1/2)</f>
        <v>53.764854853072258</v>
      </c>
      <c r="L474">
        <f>(D474+E474)/2*1000</f>
        <v>30.042353595773701</v>
      </c>
      <c r="M474">
        <f>0.8049-0.3393*F474+(0.2488+0.0393*F474+0.0732*F474*F474)*K474/L474</f>
        <v>1.2134529799186442</v>
      </c>
      <c r="N474">
        <f>H474/1000/(M474*G474*K474)*10^6</f>
        <v>264280772.85954219</v>
      </c>
      <c r="O474">
        <f t="shared" si="7"/>
        <v>19.392522629518314</v>
      </c>
      <c r="P474">
        <f>Q474*B474*1000/K474</f>
        <v>17.698269190682147</v>
      </c>
      <c r="Q474">
        <f>LN(1/(1-F474))</f>
        <v>0.15900019813129612</v>
      </c>
    </row>
    <row r="475" spans="1:17" ht="15.6" x14ac:dyDescent="0.25">
      <c r="A475" s="5" t="s">
        <v>11</v>
      </c>
      <c r="B475" s="14">
        <v>2.1309449231976498</v>
      </c>
      <c r="C475" s="14">
        <v>1067.08733499809</v>
      </c>
      <c r="D475" s="15">
        <v>0.25</v>
      </c>
      <c r="E475" s="15">
        <v>0.221416949595787</v>
      </c>
      <c r="F475" s="16">
        <v>0.114286487022043</v>
      </c>
      <c r="G475" s="16">
        <v>3.45</v>
      </c>
      <c r="H475" s="17">
        <v>41041680.888130501</v>
      </c>
      <c r="I475" s="17">
        <v>2571625.7316137198</v>
      </c>
      <c r="J475">
        <f>560*(1+2.2*10^(-5)*H475/(G475*1000)/((D475-E475)*1000))</f>
        <v>565.12752960883711</v>
      </c>
      <c r="K475">
        <f>(J475*(D475-E475)*1000)^(1/2)</f>
        <v>127.09472319344248</v>
      </c>
      <c r="L475">
        <f>(D475+E475)/2*1000</f>
        <v>235.7084747978935</v>
      </c>
      <c r="M475">
        <f>0.8049-0.3393*F475+(0.2488+0.0393*F475+0.0732*F475*F475)*K475/L475</f>
        <v>0.90321364550902172</v>
      </c>
      <c r="N475">
        <f>H475/1000/(M475*G475*K475)*10^6</f>
        <v>103630605.20250195</v>
      </c>
      <c r="O475">
        <f t="shared" si="7"/>
        <v>18.45634326117521</v>
      </c>
      <c r="P475">
        <f>Q475*B475*1000/K475</f>
        <v>2.0348221762596568</v>
      </c>
      <c r="Q475">
        <f>LN(1/(1-F475))</f>
        <v>0.1213617294488902</v>
      </c>
    </row>
    <row r="476" spans="1:17" ht="15.6" x14ac:dyDescent="0.25">
      <c r="A476" s="18">
        <v>1</v>
      </c>
      <c r="B476" s="19">
        <v>2.2639687436099099</v>
      </c>
      <c r="C476" s="19">
        <v>1034.0016322900501</v>
      </c>
      <c r="D476" s="20">
        <v>0.221416949595787</v>
      </c>
      <c r="E476" s="20">
        <v>0.19790404754627702</v>
      </c>
      <c r="F476" s="18">
        <v>0.106144934247312</v>
      </c>
      <c r="G476" s="18">
        <v>3.4522640643340998</v>
      </c>
      <c r="H476" s="21">
        <v>34569285.130550899</v>
      </c>
      <c r="I476" s="21">
        <v>1992284.4014650299</v>
      </c>
      <c r="J476">
        <f>560*(1+2.2*10^(-5)*H476/(G476*1000)/((D476-E476)*1000))</f>
        <v>565.24675595727501</v>
      </c>
      <c r="K476">
        <f>(J476*(D476-E476)*1000)^(1/2)</f>
        <v>115.28482817190942</v>
      </c>
      <c r="L476">
        <f>(D476+E476)/2*1000</f>
        <v>209.66049857103204</v>
      </c>
      <c r="M476">
        <f>0.8049-0.3393*F476+(0.2488+0.0393*F476+0.0732*F476*F476)*K476/L476</f>
        <v>0.90843851156960331</v>
      </c>
      <c r="N476">
        <f>H476/1000/(M476*G476*K476)*10^6</f>
        <v>95613385.81371291</v>
      </c>
      <c r="O476">
        <f t="shared" si="7"/>
        <v>18.37582338719178</v>
      </c>
      <c r="P476">
        <f>Q476*B476*1000/K476</f>
        <v>2.2036172507716971</v>
      </c>
      <c r="Q476">
        <f>LN(1/(1-F476))</f>
        <v>0.1122116357961712</v>
      </c>
    </row>
    <row r="477" spans="1:17" ht="15.6" x14ac:dyDescent="0.25">
      <c r="A477" s="18">
        <v>2</v>
      </c>
      <c r="B477" s="19">
        <v>2.1811724988708399</v>
      </c>
      <c r="C477" s="19">
        <v>1036.4531585034599</v>
      </c>
      <c r="D477" s="20">
        <v>0.198300986288276</v>
      </c>
      <c r="E477" s="20">
        <v>0.16129897560634299</v>
      </c>
      <c r="F477" s="18">
        <v>0.186501142832875</v>
      </c>
      <c r="G477" s="18">
        <v>3.0226279229373998</v>
      </c>
      <c r="H477" s="21">
        <v>37896094.374834701</v>
      </c>
      <c r="I477" s="21">
        <v>2627964.0217126501</v>
      </c>
      <c r="J477">
        <f>560*(1+2.2*10^(-5)*H477/(G477*1000)/((D477-E477)*1000))</f>
        <v>564.17441043017334</v>
      </c>
      <c r="K477">
        <f>(J477*(D477-E477)*1000)^(1/2)</f>
        <v>144.48386609310583</v>
      </c>
      <c r="L477">
        <f>(D477+E477)/2*1000</f>
        <v>179.79998094730948</v>
      </c>
      <c r="M477">
        <f>0.8049-0.3393*F477+(0.2488+0.0393*F477+0.0732*F477*F477)*K477/L477</f>
        <v>0.94948697429257622</v>
      </c>
      <c r="N477">
        <f>H477/1000/(M477*G477*K477)*10^6</f>
        <v>91390572.546247825</v>
      </c>
      <c r="O477">
        <f t="shared" si="7"/>
        <v>18.330652886096338</v>
      </c>
      <c r="P477">
        <f>Q477*B477*1000/K477</f>
        <v>3.1160397292746813</v>
      </c>
      <c r="Q477">
        <f>LN(1/(1-F477))</f>
        <v>0.20641075715854276</v>
      </c>
    </row>
    <row r="478" spans="1:17" ht="15.6" x14ac:dyDescent="0.25">
      <c r="A478" s="18">
        <v>3</v>
      </c>
      <c r="B478" s="19">
        <v>2.6173063498548501</v>
      </c>
      <c r="C478" s="19">
        <v>1029.8280407416701</v>
      </c>
      <c r="D478" s="20">
        <v>0.16129897560634299</v>
      </c>
      <c r="E478" s="20">
        <v>0.12654526160751201</v>
      </c>
      <c r="F478" s="18">
        <v>0.215327971371989</v>
      </c>
      <c r="G478" s="18">
        <v>3.0253905368766301</v>
      </c>
      <c r="H478" s="21">
        <v>40092159.048719101</v>
      </c>
      <c r="I478" s="21">
        <v>2614887.7191532101</v>
      </c>
      <c r="J478">
        <f>560*(1+2.2*10^(-5)*H478/(G478*1000)/((D478-E478)*1000))</f>
        <v>564.6977238686186</v>
      </c>
      <c r="K478">
        <f>(J478*(D478-E478)*1000)^(1/2)</f>
        <v>140.09048215749991</v>
      </c>
      <c r="L478">
        <f>(D478+E478)/2*1000</f>
        <v>143.92211860692748</v>
      </c>
      <c r="M478">
        <f>0.8049-0.3393*F478+(0.2488+0.0393*F478+0.0732*F478*F478)*K478/L478</f>
        <v>0.98555615843720701</v>
      </c>
      <c r="N478">
        <f>H478/1000/(M478*G478*K478)*10^6</f>
        <v>95981602.003714293</v>
      </c>
      <c r="O478">
        <f t="shared" si="7"/>
        <v>18.379667085271066</v>
      </c>
      <c r="P478">
        <f>Q478*B478*1000/K478</f>
        <v>4.5304231817438207</v>
      </c>
      <c r="Q478">
        <f>LN(1/(1-F478))</f>
        <v>0.24248944642769998</v>
      </c>
    </row>
    <row r="479" spans="1:17" ht="15.6" x14ac:dyDescent="0.25">
      <c r="A479" s="18">
        <v>4</v>
      </c>
      <c r="B479" s="19">
        <v>3.0233282420006802</v>
      </c>
      <c r="C479" s="19">
        <v>1028.63061936449</v>
      </c>
      <c r="D479" s="20">
        <v>0.12654526160751201</v>
      </c>
      <c r="E479" s="20">
        <v>9.7343409572005296E-2</v>
      </c>
      <c r="F479" s="18">
        <v>0.23057990219963001</v>
      </c>
      <c r="G479" s="18">
        <v>3.02774919074007</v>
      </c>
      <c r="H479" s="21">
        <v>40650230.738392301</v>
      </c>
      <c r="I479" s="21">
        <v>2341343.8138025799</v>
      </c>
      <c r="J479">
        <f>560*(1+2.2*10^(-5)*H479/(G479*1000)/((D479-E479)*1000))</f>
        <v>565.66426326112605</v>
      </c>
      <c r="K479">
        <f>(J479*(D479-E479)*1000)^(1/2)</f>
        <v>128.52409936477017</v>
      </c>
      <c r="L479">
        <f>(D479+E479)/2*1000</f>
        <v>111.94433558975865</v>
      </c>
      <c r="M479">
        <f>0.8049-0.3393*F479+(0.2488+0.0393*F479+0.0732*F479*F479)*K479/L479</f>
        <v>1.0271854602712474</v>
      </c>
      <c r="N479">
        <f>H479/1000/(M479*G479*K479)*10^6</f>
        <v>101697361.5710851</v>
      </c>
      <c r="O479">
        <f t="shared" si="7"/>
        <v>18.437511917428424</v>
      </c>
      <c r="P479">
        <f>Q479*B479*1000/K479</f>
        <v>6.1659195652610279</v>
      </c>
      <c r="Q479">
        <f>LN(1/(1-F479))</f>
        <v>0.26211816761132567</v>
      </c>
    </row>
    <row r="480" spans="1:17" ht="15.6" x14ac:dyDescent="0.25">
      <c r="A480" s="18">
        <v>5</v>
      </c>
      <c r="B480" s="19">
        <v>3.4948076270544899</v>
      </c>
      <c r="C480" s="19">
        <v>1042.2018369787399</v>
      </c>
      <c r="D480" s="20">
        <v>9.7343409572005296E-2</v>
      </c>
      <c r="E480" s="20">
        <v>7.6217538546044197E-2</v>
      </c>
      <c r="F480" s="18">
        <v>0.21680143499443399</v>
      </c>
      <c r="G480" s="18">
        <v>3.0295295507678999</v>
      </c>
      <c r="H480" s="21">
        <v>36969798.229385898</v>
      </c>
      <c r="I480" s="21">
        <v>1743192.2935639501</v>
      </c>
      <c r="J480">
        <f>560*(1+2.2*10^(-5)*H480/(G480*1000)/((D480-E480)*1000))</f>
        <v>567.11652486324749</v>
      </c>
      <c r="K480">
        <f>(J480*(D480-E480)*1000)^(1/2)</f>
        <v>109.45698041217942</v>
      </c>
      <c r="L480">
        <f>(D480+E480)/2*1000</f>
        <v>86.780474059024755</v>
      </c>
      <c r="M480">
        <f>0.8049-0.3393*F480+(0.2488+0.0393*F480+0.0732*F480*F480)*K480/L480</f>
        <v>1.0602393128893171</v>
      </c>
      <c r="N480">
        <f>H480/1000/(M480*G480*K480)*10^6</f>
        <v>105153690.80407776</v>
      </c>
      <c r="O480">
        <f t="shared" si="7"/>
        <v>18.470933559868616</v>
      </c>
      <c r="P480">
        <f>Q480*B480*1000/K480</f>
        <v>7.8023595356917541</v>
      </c>
      <c r="Q480">
        <f>LN(1/(1-F480))</f>
        <v>0.24436901998717026</v>
      </c>
    </row>
    <row r="481" spans="1:17" ht="15.6" x14ac:dyDescent="0.25">
      <c r="A481" s="18">
        <v>6</v>
      </c>
      <c r="B481" s="19">
        <v>3.8431929326071299</v>
      </c>
      <c r="C481" s="19">
        <v>1056.70807290726</v>
      </c>
      <c r="D481" s="20">
        <v>7.6217538546044197E-2</v>
      </c>
      <c r="E481" s="20">
        <v>6.7698780037102196E-2</v>
      </c>
      <c r="F481" s="18">
        <v>0.111622553232668</v>
      </c>
      <c r="G481" s="18">
        <v>3.0306855531532699</v>
      </c>
      <c r="H481" s="21">
        <v>20521779.418303501</v>
      </c>
      <c r="I481" s="21">
        <v>610684.24015405797</v>
      </c>
      <c r="J481">
        <f>560*(1+2.2*10^(-5)*H481/(G481*1000)/((D481-E481)*1000))</f>
        <v>569.79283725926905</v>
      </c>
      <c r="K481">
        <f>(J481*(D481-E481)*1000)^(1/2)</f>
        <v>69.670134065728647</v>
      </c>
      <c r="L481">
        <f>(D481+E481)/2*1000</f>
        <v>71.95815929157321</v>
      </c>
      <c r="M481">
        <f>0.8049-0.3393*F481+(0.2488+0.0393*F481+0.0732*F481*F481)*K481/L481</f>
        <v>1.0130457966839499</v>
      </c>
      <c r="N481">
        <f>H481/1000/(M481*G481*K481)*10^6</f>
        <v>95939712.18989408</v>
      </c>
      <c r="O481">
        <f t="shared" si="7"/>
        <v>18.379230554136821</v>
      </c>
      <c r="P481">
        <f>Q481*B481*1000/K481</f>
        <v>6.5289788774053346</v>
      </c>
      <c r="Q481">
        <f>LN(1/(1-F481))</f>
        <v>0.11835857363334711</v>
      </c>
    </row>
    <row r="482" spans="1:17" ht="15.6" x14ac:dyDescent="0.25">
      <c r="A482" s="18">
        <v>7</v>
      </c>
      <c r="B482" s="19">
        <v>4.0178780622313797</v>
      </c>
      <c r="C482" s="19">
        <v>1062.56578099679</v>
      </c>
      <c r="D482" s="20">
        <v>6.7698780037102196E-2</v>
      </c>
      <c r="E482" s="20">
        <v>6.10219943453379E-2</v>
      </c>
      <c r="F482" s="18">
        <v>9.8479437065246506E-2</v>
      </c>
      <c r="G482" s="18">
        <v>3.0311163405852501</v>
      </c>
      <c r="H482" s="21">
        <v>17822932.020465001</v>
      </c>
      <c r="I482" s="21">
        <v>457497.75732803502</v>
      </c>
      <c r="J482">
        <f>560*(1+2.2*10^(-5)*H482/(G482*1000)/((D482-E482)*1000))</f>
        <v>570.84975211535516</v>
      </c>
      <c r="K482">
        <f>(J482*(D482-E482)*1000)^(1/2)</f>
        <v>61.736872750982442</v>
      </c>
      <c r="L482">
        <f>(D482+E482)/2*1000</f>
        <v>64.360387191220042</v>
      </c>
      <c r="M482">
        <f>0.8049-0.3393*F482+(0.2488+0.0393*F482+0.0732*F482*F482)*K482/L482</f>
        <v>1.014537573612925</v>
      </c>
      <c r="N482">
        <f>H482/1000/(M482*G482*K482)*10^6</f>
        <v>93877989.949627548</v>
      </c>
      <c r="O482">
        <f t="shared" si="7"/>
        <v>18.357506517870284</v>
      </c>
      <c r="P482">
        <f>Q482*B482*1000/K482</f>
        <v>6.747072716481548</v>
      </c>
      <c r="Q482">
        <f>LN(1/(1-F482))</f>
        <v>0.10367242690976895</v>
      </c>
    </row>
    <row r="483" spans="1:17" ht="15.6" x14ac:dyDescent="0.25">
      <c r="A483" s="18">
        <v>9</v>
      </c>
      <c r="B483" s="19">
        <v>5.0725468054169802</v>
      </c>
      <c r="C483" s="19">
        <v>853.21194721977895</v>
      </c>
      <c r="D483" s="20">
        <v>4.8129562521615904E-2</v>
      </c>
      <c r="E483" s="20">
        <v>3.9889212759591203E-2</v>
      </c>
      <c r="F483" s="18">
        <v>0.170856821650237</v>
      </c>
      <c r="G483" s="18">
        <v>3.0320184784125699</v>
      </c>
      <c r="H483" s="21">
        <v>53302370.047080703</v>
      </c>
      <c r="I483" s="21">
        <v>1505317.76426474</v>
      </c>
      <c r="J483">
        <f>560*(1+2.2*10^(-5)*H483/(G483*1000)/((D483-E483)*1000))</f>
        <v>586.28329069204403</v>
      </c>
      <c r="K483">
        <f>(J483*(D483-E483)*1000)^(1/2)</f>
        <v>69.506685829013918</v>
      </c>
      <c r="L483">
        <f>(D483+E483)/2*1000</f>
        <v>44.009387640603556</v>
      </c>
      <c r="M483">
        <f>0.8049-0.3393*F483+(0.2488+0.0393*F483+0.0732*F483*F483)*K483/L483</f>
        <v>1.1538529164291038</v>
      </c>
      <c r="N483">
        <f>H483/1000/(M483*G483*K483)*10^6</f>
        <v>219198532.80933809</v>
      </c>
      <c r="O483">
        <f t="shared" si="7"/>
        <v>19.205488419627677</v>
      </c>
      <c r="P483">
        <f>Q483*B483*1000/K483</f>
        <v>13.673572079544043</v>
      </c>
      <c r="Q483">
        <f>LN(1/(1-F483))</f>
        <v>0.18736242663710972</v>
      </c>
    </row>
    <row r="484" spans="1:17" ht="15.6" x14ac:dyDescent="0.25">
      <c r="A484" s="18">
        <v>10</v>
      </c>
      <c r="B484" s="19">
        <v>5.5540483974678896</v>
      </c>
      <c r="C484" s="19">
        <v>841.03891791471699</v>
      </c>
      <c r="D484" s="20">
        <v>3.9889212759591203E-2</v>
      </c>
      <c r="E484" s="20">
        <v>3.2802089951380703E-2</v>
      </c>
      <c r="F484" s="18">
        <v>0.17722586465547999</v>
      </c>
      <c r="G484" s="18">
        <v>3.0323570525238299</v>
      </c>
      <c r="H484" s="21">
        <v>53328878.053889997</v>
      </c>
      <c r="I484" s="21">
        <v>1401542.3795241599</v>
      </c>
      <c r="J484">
        <f>560*(1+2.2*10^(-5)*H484/(G484*1000)/((D484-E484)*1000))</f>
        <v>590.5719301962755</v>
      </c>
      <c r="K484">
        <f>(J484*(D484-E484)*1000)^(1/2)</f>
        <v>64.695098704483968</v>
      </c>
      <c r="L484">
        <f>(D484+E484)/2*1000</f>
        <v>36.345651355485955</v>
      </c>
      <c r="M484">
        <f>0.8049-0.3393*F484+(0.2488+0.0393*F484+0.0732*F484*F484)*K484/L484</f>
        <v>1.2041202491750091</v>
      </c>
      <c r="N484">
        <f>H484/1000/(M484*G484*K484)*10^6</f>
        <v>225756815.48470357</v>
      </c>
      <c r="O484">
        <f t="shared" si="7"/>
        <v>19.234968940214081</v>
      </c>
      <c r="P484">
        <f>Q484*B484*1000/K484</f>
        <v>16.746986962500252</v>
      </c>
      <c r="Q484">
        <f>LN(1/(1-F484))</f>
        <v>0.1950735566214381</v>
      </c>
    </row>
    <row r="485" spans="1:17" ht="15.6" x14ac:dyDescent="0.25">
      <c r="A485" s="18">
        <v>11</v>
      </c>
      <c r="B485" s="19">
        <v>6.0030431722506599</v>
      </c>
      <c r="C485" s="19">
        <v>833.22231557566397</v>
      </c>
      <c r="D485" s="20">
        <v>3.2802089951380703E-2</v>
      </c>
      <c r="E485" s="20">
        <v>2.7660718641230399E-2</v>
      </c>
      <c r="F485" s="18">
        <v>0.15626275770772299</v>
      </c>
      <c r="G485" s="18">
        <v>3.0326263100147099</v>
      </c>
      <c r="H485" s="21">
        <v>53193813.227052301</v>
      </c>
      <c r="I485" s="21">
        <v>1200325.91030524</v>
      </c>
      <c r="J485">
        <f>560*(1+2.2*10^(-5)*H485/(G485*1000)/((D485-E485)*1000))</f>
        <v>602.03141042986533</v>
      </c>
      <c r="K485">
        <f>(J485*(D485-E485)*1000)^(1/2)</f>
        <v>55.635123990096687</v>
      </c>
      <c r="L485">
        <f>(D485+E485)/2*1000</f>
        <v>30.231404296305552</v>
      </c>
      <c r="M485">
        <f>0.8049-0.3393*F485+(0.2488+0.0393*F485+0.0732*F485*F485)*K485/L485</f>
        <v>1.2243398541534072</v>
      </c>
      <c r="N485">
        <f>H485/1000/(M485*G485*K485)*10^6</f>
        <v>257508268.52186128</v>
      </c>
      <c r="O485">
        <f t="shared" si="7"/>
        <v>19.366562388317035</v>
      </c>
      <c r="P485">
        <f>Q485*B485*1000/K485</f>
        <v>18.333778157212606</v>
      </c>
      <c r="Q485">
        <f>LN(1/(1-F485))</f>
        <v>0.16991415715589978</v>
      </c>
    </row>
    <row r="486" spans="1:17" ht="15.6" x14ac:dyDescent="0.25">
      <c r="A486" s="5" t="s">
        <v>11</v>
      </c>
      <c r="B486" s="14">
        <v>2.1291784880296598</v>
      </c>
      <c r="C486" s="14">
        <v>1066.5174685539</v>
      </c>
      <c r="D486" s="15">
        <v>0.25</v>
      </c>
      <c r="E486" s="15">
        <v>0.22453845036417</v>
      </c>
      <c r="F486" s="16">
        <v>0.10180547635277901</v>
      </c>
      <c r="G486" s="16">
        <v>3.95</v>
      </c>
      <c r="H486" s="17">
        <v>42819087.394989401</v>
      </c>
      <c r="I486" s="17">
        <v>2580576.4990634602</v>
      </c>
      <c r="J486">
        <f>560*(1+2.2*10^(-5)*H486/(G486*1000)/((D486-E486)*1000))</f>
        <v>565.24524993495572</v>
      </c>
      <c r="K486">
        <f>(J486*(D486-E486)*1000)^(1/2)</f>
        <v>119.96674534068184</v>
      </c>
      <c r="L486">
        <f>(D486+E486)/2*1000</f>
        <v>237.26922518208499</v>
      </c>
      <c r="M486">
        <f>0.8049-0.3393*F486+(0.2488+0.0393*F486+0.0732*F486*F486)*K486/L486</f>
        <v>0.89856080903096824</v>
      </c>
      <c r="N486">
        <f>H486/1000/(M486*G486*K486)*10^6</f>
        <v>100561550.70542252</v>
      </c>
      <c r="O486">
        <f t="shared" si="7"/>
        <v>18.426280542825683</v>
      </c>
      <c r="P486">
        <f>Q486*B486*1000/K486</f>
        <v>1.9055859646958908</v>
      </c>
      <c r="Q486">
        <f>LN(1/(1-F486))</f>
        <v>0.10736861537756855</v>
      </c>
    </row>
    <row r="487" spans="1:17" ht="15.6" x14ac:dyDescent="0.25">
      <c r="A487" s="18">
        <v>1</v>
      </c>
      <c r="B487" s="19">
        <v>2.2567861017927302</v>
      </c>
      <c r="C487" s="19">
        <v>1032.7990186597101</v>
      </c>
      <c r="D487" s="20">
        <v>0.22453845036417</v>
      </c>
      <c r="E487" s="20">
        <v>0.194868797408706</v>
      </c>
      <c r="F487" s="18">
        <v>0.13207735767125101</v>
      </c>
      <c r="G487" s="18">
        <v>3.95190869679623</v>
      </c>
      <c r="H487" s="21">
        <v>42596841.263161801</v>
      </c>
      <c r="I487" s="21">
        <v>2596171.1634588898</v>
      </c>
      <c r="J487">
        <f>560*(1+2.2*10^(-5)*H487/(G487*1000)/((D487-E487)*1000))</f>
        <v>564.47578003431113</v>
      </c>
      <c r="K487">
        <f>(J487*(D487-E487)*1000)^(1/2)</f>
        <v>129.41329334880109</v>
      </c>
      <c r="L487">
        <f>(D487+E487)/2*1000</f>
        <v>209.70362388643798</v>
      </c>
      <c r="M487">
        <f>0.8049-0.3393*F487+(0.2488+0.0393*F487+0.0732*F487*F487)*K487/L487</f>
        <v>0.91761808549749913</v>
      </c>
      <c r="N487">
        <f>H487/1000/(M487*G487*K487)*10^6</f>
        <v>90767346.465945572</v>
      </c>
      <c r="O487">
        <f t="shared" si="7"/>
        <v>18.323810158473488</v>
      </c>
      <c r="P487">
        <f>Q487*B487*1000/K487</f>
        <v>2.4702239922884588</v>
      </c>
      <c r="Q487">
        <f>LN(1/(1-F487))</f>
        <v>0.14165269003443784</v>
      </c>
    </row>
    <row r="488" spans="1:17" ht="15.6" x14ac:dyDescent="0.25">
      <c r="A488" s="18">
        <v>2</v>
      </c>
      <c r="B488" s="19">
        <v>2.3488073971087</v>
      </c>
      <c r="C488" s="19">
        <v>1030.0616729712799</v>
      </c>
      <c r="D488" s="20">
        <v>0.194868797408706</v>
      </c>
      <c r="E488" s="20">
        <v>0.17026261764119702</v>
      </c>
      <c r="F488" s="18">
        <v>0.12620573186348399</v>
      </c>
      <c r="G488" s="18">
        <v>3.95418002799153</v>
      </c>
      <c r="H488" s="21">
        <v>40117451.749836102</v>
      </c>
      <c r="I488" s="21">
        <v>2301936.7398805898</v>
      </c>
      <c r="J488">
        <f>560*(1+2.2*10^(-5)*H488/(G488*1000)/((D488-E488)*1000))</f>
        <v>565.07976259744271</v>
      </c>
      <c r="K488">
        <f>(J488*(D488-E488)*1000)^(1/2)</f>
        <v>117.91714981907411</v>
      </c>
      <c r="L488">
        <f>(D488+E488)/2*1000</f>
        <v>182.56570752495151</v>
      </c>
      <c r="M488">
        <f>0.8049-0.3393*F488+(0.2488+0.0393*F488+0.0732*F488*F488)*K488/L488</f>
        <v>0.92673212415065631</v>
      </c>
      <c r="N488">
        <f>H488/1000/(M488*G488*K488)*10^6</f>
        <v>92842261.316085905</v>
      </c>
      <c r="O488">
        <f t="shared" si="7"/>
        <v>18.346412496205353</v>
      </c>
      <c r="P488">
        <f>Q488*B488*1000/K488</f>
        <v>2.6872966585212819</v>
      </c>
      <c r="Q488">
        <f>LN(1/(1-F488))</f>
        <v>0.13491032218359728</v>
      </c>
    </row>
    <row r="489" spans="1:17" ht="15.6" x14ac:dyDescent="0.25">
      <c r="A489" s="18">
        <v>3</v>
      </c>
      <c r="B489" s="19">
        <v>2.3258703251938</v>
      </c>
      <c r="C489" s="19">
        <v>1033.4683257220499</v>
      </c>
      <c r="D489" s="20">
        <v>0.17043043944937802</v>
      </c>
      <c r="E489" s="20">
        <v>0.15363058572864902</v>
      </c>
      <c r="F489" s="18">
        <v>9.8515278415828203E-2</v>
      </c>
      <c r="G489" s="18">
        <v>3.51573523001663</v>
      </c>
      <c r="H489" s="21">
        <v>29762427.739008602</v>
      </c>
      <c r="I489" s="21">
        <v>1449262.78176163</v>
      </c>
      <c r="J489">
        <f>560*(1+2.2*10^(-5)*H489/(G489*1000)/((D489-E489)*1000))</f>
        <v>566.20808136986227</v>
      </c>
      <c r="K489">
        <f>(J489*(D489-E489)*1000)^(1/2)</f>
        <v>97.530574398535734</v>
      </c>
      <c r="L489">
        <f>(D489+E489)/2*1000</f>
        <v>162.03051258901351</v>
      </c>
      <c r="M489">
        <f>0.8049-0.3393*F489+(0.2488+0.0393*F489+0.0732*F489*F489)*K489/L489</f>
        <v>0.92399133182379134</v>
      </c>
      <c r="N489">
        <f>H489/1000/(M489*G489*K489)*10^6</f>
        <v>93938476.841906518</v>
      </c>
      <c r="O489">
        <f t="shared" si="7"/>
        <v>18.358150624272703</v>
      </c>
      <c r="P489">
        <f>Q489*B489*1000/K489</f>
        <v>2.4732868969988471</v>
      </c>
      <c r="Q489">
        <f>LN(1/(1-F489))</f>
        <v>0.10371218425368156</v>
      </c>
    </row>
    <row r="490" spans="1:17" ht="15.6" x14ac:dyDescent="0.25">
      <c r="A490" s="18">
        <v>4</v>
      </c>
      <c r="B490" s="19">
        <v>2.3909547799466702</v>
      </c>
      <c r="C490" s="19">
        <v>1028.9994660997399</v>
      </c>
      <c r="D490" s="20">
        <v>0.15363058572864902</v>
      </c>
      <c r="E490" s="20">
        <v>0.13999867929349902</v>
      </c>
      <c r="F490" s="18">
        <v>8.8674003097937701E-2</v>
      </c>
      <c r="G490" s="18">
        <v>3.51686034641576</v>
      </c>
      <c r="H490" s="21">
        <v>25343534.538981799</v>
      </c>
      <c r="I490" s="21">
        <v>1091583.1180938701</v>
      </c>
      <c r="J490">
        <f>560*(1+2.2*10^(-5)*H490/(G490*1000)/((D490-E490)*1000))</f>
        <v>566.51277645998618</v>
      </c>
      <c r="K490">
        <f>(J490*(D490-E490)*1000)^(1/2)</f>
        <v>87.878604694314404</v>
      </c>
      <c r="L490">
        <f>(D490+E490)/2*1000</f>
        <v>146.81463251107402</v>
      </c>
      <c r="M490">
        <f>0.8049-0.3393*F490+(0.2488+0.0393*F490+0.0732*F490*F490)*K490/L490</f>
        <v>0.92616720375962347</v>
      </c>
      <c r="N490">
        <f>H490/1000/(M490*G490*K490)*10^6</f>
        <v>88539998.396851361</v>
      </c>
      <c r="O490">
        <f t="shared" si="7"/>
        <v>18.29896496716178</v>
      </c>
      <c r="P490">
        <f>Q490*B490*1000/K490</f>
        <v>2.5263390555074468</v>
      </c>
      <c r="Q490">
        <f>LN(1/(1-F490))</f>
        <v>9.2854600615950772E-2</v>
      </c>
    </row>
    <row r="491" spans="1:17" ht="15.6" x14ac:dyDescent="0.25">
      <c r="A491" s="18">
        <v>6</v>
      </c>
      <c r="B491" s="19">
        <v>2.62198464996627</v>
      </c>
      <c r="C491" s="19">
        <v>860.12731105339606</v>
      </c>
      <c r="D491" s="20">
        <v>0.13999867929349902</v>
      </c>
      <c r="E491" s="20">
        <v>0.123876331859223</v>
      </c>
      <c r="F491" s="18">
        <v>0.11507851120067</v>
      </c>
      <c r="G491" s="18">
        <v>3.5177358738426299</v>
      </c>
      <c r="H491" s="21">
        <v>55958333.055409901</v>
      </c>
      <c r="I491" s="21">
        <v>2499582.2392229801</v>
      </c>
      <c r="J491">
        <f>560*(1+2.2*10^(-5)*H491/(G491*1000)/((D491-E491)*1000))</f>
        <v>572.15581195191271</v>
      </c>
      <c r="K491">
        <f>(J491*(D491-E491)*1000)^(1/2)</f>
        <v>96.044233490767311</v>
      </c>
      <c r="L491">
        <f>(D491+E491)/2*1000</f>
        <v>131.93750557636102</v>
      </c>
      <c r="M491">
        <f>0.8049-0.3393*F491+(0.2488+0.0393*F491+0.0732*F491*F491)*K491/L491</f>
        <v>0.95096633526932117</v>
      </c>
      <c r="N491">
        <f>H491/1000/(M491*G491*K491)*10^6</f>
        <v>174166692.00865176</v>
      </c>
      <c r="O491">
        <f t="shared" si="7"/>
        <v>18.975523398639339</v>
      </c>
      <c r="P491">
        <f>Q491*B491*1000/K491</f>
        <v>3.3375692050893853</v>
      </c>
      <c r="Q491">
        <f>LN(1/(1-F491))</f>
        <v>0.12225635113055419</v>
      </c>
    </row>
    <row r="492" spans="1:17" ht="15.6" x14ac:dyDescent="0.25">
      <c r="A492" s="18">
        <v>7</v>
      </c>
      <c r="B492" s="19">
        <v>2.8947626205829602</v>
      </c>
      <c r="C492" s="19">
        <v>849.62034900668004</v>
      </c>
      <c r="D492" s="20">
        <v>0.123876331859223</v>
      </c>
      <c r="E492" s="20">
        <v>0.10814595216428199</v>
      </c>
      <c r="F492" s="18">
        <v>0.12688211902254901</v>
      </c>
      <c r="G492" s="18">
        <v>3.51872474780152</v>
      </c>
      <c r="H492" s="21">
        <v>55195931.739475898</v>
      </c>
      <c r="I492" s="21">
        <v>2452022.31538198</v>
      </c>
      <c r="J492">
        <f>560*(1+2.2*10^(-5)*H492/(G492*1000)/((D492-E492)*1000))</f>
        <v>572.28551242872356</v>
      </c>
      <c r="K492">
        <f>(J492*(D492-E492)*1000)^(1/2)</f>
        <v>94.880284592836801</v>
      </c>
      <c r="L492">
        <f>(D492+E492)/2*1000</f>
        <v>116.0111420117525</v>
      </c>
      <c r="M492">
        <f>0.8049-0.3393*F492+(0.2488+0.0393*F492+0.0732*F492*F492)*K492/L492</f>
        <v>0.97037321364863682</v>
      </c>
      <c r="N492">
        <f>H492/1000/(M492*G492*K492)*10^6</f>
        <v>170375441.80796838</v>
      </c>
      <c r="O492">
        <f t="shared" si="7"/>
        <v>18.953515041127826</v>
      </c>
      <c r="P492">
        <f>Q492*B492*1000/K492</f>
        <v>4.1396904180080645</v>
      </c>
      <c r="Q492">
        <f>LN(1/(1-F492))</f>
        <v>0.13568470250170148</v>
      </c>
    </row>
    <row r="493" spans="1:17" ht="15.6" x14ac:dyDescent="0.25">
      <c r="A493" s="18">
        <v>8</v>
      </c>
      <c r="B493" s="19">
        <v>3.0323602873287601</v>
      </c>
      <c r="C493" s="19">
        <v>829.32450032850204</v>
      </c>
      <c r="D493" s="20">
        <v>0.10814595216428199</v>
      </c>
      <c r="E493" s="20">
        <v>9.5096116962300206E-2</v>
      </c>
      <c r="F493" s="18">
        <v>0.120557258179746</v>
      </c>
      <c r="G493" s="18">
        <v>3.5196384492321502</v>
      </c>
      <c r="H493" s="21">
        <v>56126032.903172597</v>
      </c>
      <c r="I493" s="21">
        <v>2299512.0511648501</v>
      </c>
      <c r="J493">
        <f>560*(1+2.2*10^(-5)*H493/(G493*1000)/((D493-E493)*1000))</f>
        <v>575.05469542760557</v>
      </c>
      <c r="K493">
        <f>(J493*(D493-E493)*1000)^(1/2)</f>
        <v>86.627761182291223</v>
      </c>
      <c r="L493">
        <f>(D493+E493)/2*1000</f>
        <v>101.6210345632911</v>
      </c>
      <c r="M493">
        <f>0.8049-0.3393*F493+(0.2488+0.0393*F493+0.0732*F493*F493)*K493/L493</f>
        <v>0.98103250123976704</v>
      </c>
      <c r="N493">
        <f>H493/1000/(M493*G493*K493)*10^6</f>
        <v>187640165.33087781</v>
      </c>
      <c r="O493">
        <f t="shared" si="7"/>
        <v>19.050036672530933</v>
      </c>
      <c r="P493">
        <f>Q493*B493*1000/K493</f>
        <v>4.4969150532618363</v>
      </c>
      <c r="Q493">
        <f>LN(1/(1-F493))</f>
        <v>0.12846682002757082</v>
      </c>
    </row>
    <row r="494" spans="1:17" ht="15.6" x14ac:dyDescent="0.25">
      <c r="A494" s="18">
        <v>9</v>
      </c>
      <c r="B494" s="19">
        <v>3.2860988603547301</v>
      </c>
      <c r="C494" s="19">
        <v>819.50198291971503</v>
      </c>
      <c r="D494" s="20">
        <v>9.5096116962300206E-2</v>
      </c>
      <c r="E494" s="20">
        <v>8.75289310910701E-2</v>
      </c>
      <c r="F494" s="18">
        <v>7.9490488821375702E-2</v>
      </c>
      <c r="G494" s="18">
        <v>3.5203548442068802</v>
      </c>
      <c r="H494" s="21">
        <v>42576013.530572198</v>
      </c>
      <c r="I494" s="21">
        <v>1376860.4610748</v>
      </c>
      <c r="J494">
        <f>560*(1+2.2*10^(-5)*H494/(G494*1000)/((D494-E494)*1000))</f>
        <v>579.690414560318</v>
      </c>
      <c r="K494">
        <f>(J494*(D494-E494)*1000)^(1/2)</f>
        <v>66.231602085019517</v>
      </c>
      <c r="L494">
        <f>(D494+E494)/2*1000</f>
        <v>91.312524026685153</v>
      </c>
      <c r="M494">
        <f>0.8049-0.3393*F494+(0.2488+0.0393*F494+0.0732*F494*F494)*K494/L494</f>
        <v>0.96099207614706417</v>
      </c>
      <c r="N494">
        <f>H494/1000/(M494*G494*K494)*10^6</f>
        <v>190017450.37481517</v>
      </c>
      <c r="O494">
        <f t="shared" si="7"/>
        <v>19.062626469985325</v>
      </c>
      <c r="P494">
        <f>Q494*B494*1000/K494</f>
        <v>4.1095309419414736</v>
      </c>
      <c r="Q494">
        <f>LN(1/(1-F494))</f>
        <v>8.2827945740306039E-2</v>
      </c>
    </row>
    <row r="495" spans="1:17" ht="15.6" x14ac:dyDescent="0.25">
      <c r="A495" s="18">
        <v>10</v>
      </c>
      <c r="B495" s="19">
        <v>3.3846749653385402</v>
      </c>
      <c r="C495" s="19">
        <v>810.46532731214199</v>
      </c>
      <c r="D495" s="20">
        <v>8.75289310910701E-2</v>
      </c>
      <c r="E495" s="20">
        <v>8.13208428695575E-2</v>
      </c>
      <c r="F495" s="18">
        <v>7.0845189416503598E-2</v>
      </c>
      <c r="G495" s="18">
        <v>3.5207521693494601</v>
      </c>
      <c r="H495" s="21">
        <v>37795445.196866199</v>
      </c>
      <c r="I495" s="21">
        <v>1113856.7056367199</v>
      </c>
      <c r="J495">
        <f>560*(1+2.2*10^(-5)*H495/(G495*1000)/((D495-E495)*1000))</f>
        <v>581.30378829351059</v>
      </c>
      <c r="K495">
        <f>(J495*(D495-E495)*1000)^(1/2)</f>
        <v>60.07316540041483</v>
      </c>
      <c r="L495">
        <f>(D495+E495)/2*1000</f>
        <v>84.424886980313801</v>
      </c>
      <c r="M495">
        <f>0.8049-0.3393*F495+(0.2488+0.0393*F495+0.0732*F495*F495)*K495/L495</f>
        <v>0.9601402963630975</v>
      </c>
      <c r="N495">
        <f>H495/1000/(M495*G495*K495)*10^6</f>
        <v>186118179.59894541</v>
      </c>
      <c r="O495">
        <f t="shared" si="7"/>
        <v>19.041892404100633</v>
      </c>
      <c r="P495">
        <f>Q495*B495*1000/K495</f>
        <v>4.140045168512585</v>
      </c>
      <c r="Q495">
        <f>LN(1/(1-F495))</f>
        <v>7.3479911873419401E-2</v>
      </c>
    </row>
    <row r="496" spans="1:17" ht="15.6" x14ac:dyDescent="0.25">
      <c r="A496" s="18">
        <v>11</v>
      </c>
      <c r="B496" s="19">
        <v>3.4663060442408602</v>
      </c>
      <c r="C496" s="19">
        <v>808.88390228105504</v>
      </c>
      <c r="D496" s="20">
        <v>8.13208428695575E-2</v>
      </c>
      <c r="E496" s="20">
        <v>7.65612985030759E-2</v>
      </c>
      <c r="F496" s="18">
        <v>5.8456093043727897E-2</v>
      </c>
      <c r="G496" s="18">
        <v>3.5210671308919901</v>
      </c>
      <c r="H496" s="21">
        <v>34374653.908538401</v>
      </c>
      <c r="I496" s="21">
        <v>900000.51133465499</v>
      </c>
      <c r="J496">
        <f>560*(1+2.2*10^(-5)*H496/(G496*1000)/((D496-E496)*1000))</f>
        <v>585.27023946826819</v>
      </c>
      <c r="K496">
        <f>(J496*(D496-E496)*1000)^(1/2)</f>
        <v>52.778969970344555</v>
      </c>
      <c r="L496">
        <f>(D496+E496)/2*1000</f>
        <v>78.941070686316706</v>
      </c>
      <c r="M496">
        <f>0.8049-0.3393*F496+(0.2488+0.0393*F496+0.0732*F496*F496)*K496/L496</f>
        <v>0.95311347839542515</v>
      </c>
      <c r="N496">
        <f>H496/1000/(M496*G496*K496)*10^6</f>
        <v>194070045.4848277</v>
      </c>
      <c r="O496">
        <f t="shared" si="7"/>
        <v>19.083729711061558</v>
      </c>
      <c r="P496">
        <f>Q496*B496*1000/K496</f>
        <v>3.9559413039130167</v>
      </c>
      <c r="Q496">
        <f>LN(1/(1-F496))</f>
        <v>6.0234296862092869E-2</v>
      </c>
    </row>
    <row r="497" spans="1:17" ht="15.6" x14ac:dyDescent="0.25">
      <c r="A497" s="18">
        <v>12</v>
      </c>
      <c r="B497" s="19">
        <v>3.5386014222434001</v>
      </c>
      <c r="C497" s="19">
        <v>804.35366311612904</v>
      </c>
      <c r="D497" s="20">
        <v>7.65612985030759E-2</v>
      </c>
      <c r="E497" s="20">
        <v>7.28038708615934E-2</v>
      </c>
      <c r="F497" s="18">
        <v>4.90133576504935E-2</v>
      </c>
      <c r="G497" s="18">
        <v>3.5213020233593801</v>
      </c>
      <c r="H497" s="21">
        <v>31148436.454232499</v>
      </c>
      <c r="I497" s="21">
        <v>716868.20661078196</v>
      </c>
      <c r="J497">
        <f>560*(1+2.2*10^(-5)*H497/(G497*1000)/((D497-E497)*1000))</f>
        <v>589.0036768072913</v>
      </c>
      <c r="K497">
        <f>(J497*(D497-E497)*1000)^(1/2)</f>
        <v>47.044008079356303</v>
      </c>
      <c r="L497">
        <f>(D497+E497)/2*1000</f>
        <v>74.682584682334664</v>
      </c>
      <c r="M497">
        <f>0.8049-0.3393*F497+(0.2488+0.0393*F497+0.0732*F497*F497)*K497/L497</f>
        <v>0.94631784878674274</v>
      </c>
      <c r="N497">
        <f>H497/1000/(M497*G497*K497)*10^6</f>
        <v>198697145.36814803</v>
      </c>
      <c r="O497">
        <f t="shared" si="7"/>
        <v>19.107292340877063</v>
      </c>
      <c r="P497">
        <f>Q497*B497*1000/K497</f>
        <v>3.7801486392825967</v>
      </c>
      <c r="Q497">
        <f>LN(1/(1-F497))</f>
        <v>5.0255262434963803E-2</v>
      </c>
    </row>
    <row r="498" spans="1:17" ht="15.6" x14ac:dyDescent="0.25">
      <c r="A498" s="18">
        <v>13</v>
      </c>
      <c r="B498" s="19">
        <v>3.5952134950449199</v>
      </c>
      <c r="C498" s="19">
        <v>800.92811401455197</v>
      </c>
      <c r="D498" s="20">
        <v>7.28038708615934E-2</v>
      </c>
      <c r="E498" s="20">
        <v>7.0007244027347801E-2</v>
      </c>
      <c r="F498" s="18">
        <v>3.8360471140893797E-2</v>
      </c>
      <c r="G498" s="18">
        <v>3.5214838745814001</v>
      </c>
      <c r="H498" s="21">
        <v>27098650.278557599</v>
      </c>
      <c r="I498" s="21">
        <v>535300.10057204496</v>
      </c>
      <c r="J498">
        <f>560*(1+2.2*10^(-5)*H498/(G498*1000)/((D498-E498)*1000))</f>
        <v>593.89987864487875</v>
      </c>
      <c r="K498">
        <f>(J498*(D498-E498)*1000)^(1/2)</f>
        <v>40.754341332838067</v>
      </c>
      <c r="L498">
        <f>(D498+E498)/2*1000</f>
        <v>71.405557444470602</v>
      </c>
      <c r="M498">
        <f>0.8049-0.3393*F498+(0.2488+0.0393*F498+0.0732*F498*F498)*K498/L498</f>
        <v>0.93480747979003775</v>
      </c>
      <c r="N498">
        <f>H498/1000/(M498*G498*K498)*10^6</f>
        <v>201988153.45595455</v>
      </c>
      <c r="O498">
        <f t="shared" si="7"/>
        <v>19.123719607388068</v>
      </c>
      <c r="P498">
        <f>Q498*B498*1000/K498</f>
        <v>3.4506499070942254</v>
      </c>
      <c r="Q498">
        <f>LN(1/(1-F498))</f>
        <v>3.9115608663481315E-2</v>
      </c>
    </row>
    <row r="499" spans="1:17" ht="15.6" x14ac:dyDescent="0.25">
      <c r="A499" s="5" t="s">
        <v>11</v>
      </c>
      <c r="B499" s="14">
        <v>2.1310449030110199</v>
      </c>
      <c r="C499" s="14">
        <v>1073.0295718965499</v>
      </c>
      <c r="D499" s="15">
        <v>0.25</v>
      </c>
      <c r="E499" s="15">
        <v>0.221267111061697</v>
      </c>
      <c r="F499" s="16">
        <v>0.114885601512607</v>
      </c>
      <c r="G499" s="16">
        <v>3.95</v>
      </c>
      <c r="H499" s="17">
        <v>42066282.133297697</v>
      </c>
      <c r="I499" s="17">
        <v>2639617.1829012702</v>
      </c>
      <c r="J499">
        <f>560*(1+2.2*10^(-5)*H499/(G499*1000)/((D499-E499)*1000))</f>
        <v>564.56634213743359</v>
      </c>
      <c r="K499">
        <f>(J499*(D499-E499)*1000)^(1/2)</f>
        <v>127.3641315557047</v>
      </c>
      <c r="L499">
        <f>(D499+E499)/2*1000</f>
        <v>235.6335555308485</v>
      </c>
      <c r="M499">
        <f>0.8049-0.3393*F499+(0.2488+0.0393*F499+0.0732*F499*F499)*K499/L499</f>
        <v>0.90336280324605722</v>
      </c>
      <c r="N499">
        <f>H499/1000/(M499*G499*K499)*10^6</f>
        <v>92560926.231670216</v>
      </c>
      <c r="O499">
        <f t="shared" si="7"/>
        <v>18.343377647624067</v>
      </c>
      <c r="P499">
        <f>Q499*B499*1000/K499</f>
        <v>2.0419348940597208</v>
      </c>
      <c r="Q499">
        <f>LN(1/(1-F499))</f>
        <v>0.12203837850049347</v>
      </c>
    </row>
    <row r="500" spans="1:17" ht="15.6" x14ac:dyDescent="0.25">
      <c r="A500" s="18">
        <v>1</v>
      </c>
      <c r="B500" s="19">
        <v>2.2577124365855101</v>
      </c>
      <c r="C500" s="19">
        <v>1039.7269849386701</v>
      </c>
      <c r="D500" s="20">
        <v>0.221267111061697</v>
      </c>
      <c r="E500" s="20">
        <v>0.19391680751602999</v>
      </c>
      <c r="F500" s="18">
        <v>0.12355179328353</v>
      </c>
      <c r="G500" s="18">
        <v>3.9521473365579798</v>
      </c>
      <c r="H500" s="21">
        <v>39358592.643986203</v>
      </c>
      <c r="I500" s="21">
        <v>2445033.8247872302</v>
      </c>
      <c r="J500">
        <f>560*(1+2.2*10^(-5)*H500/(G500*1000)/((D500-E500)*1000))</f>
        <v>564.48595581078143</v>
      </c>
      <c r="K500">
        <f>(J500*(D500-E500)*1000)^(1/2)</f>
        <v>124.25321822267158</v>
      </c>
      <c r="L500">
        <f>(D500+E500)/2*1000</f>
        <v>207.59195928886348</v>
      </c>
      <c r="M500">
        <f>0.8049-0.3393*F500+(0.2488+0.0393*F500+0.0732*F500*F500)*K500/L500</f>
        <v>0.91547208309899353</v>
      </c>
      <c r="N500">
        <f>H500/1000/(M500*G500*K500)*10^6</f>
        <v>87549502.560194403</v>
      </c>
      <c r="O500">
        <f t="shared" si="7"/>
        <v>18.287714934900375</v>
      </c>
      <c r="P500">
        <f>Q500*B500*1000/K500</f>
        <v>2.3962506085360302</v>
      </c>
      <c r="Q500">
        <f>LN(1/(1-F500))</f>
        <v>0.13187766739192522</v>
      </c>
    </row>
    <row r="501" spans="1:17" ht="15.6" x14ac:dyDescent="0.25">
      <c r="A501" s="18">
        <v>2</v>
      </c>
      <c r="B501" s="19">
        <v>2.3460378840545202</v>
      </c>
      <c r="C501" s="19">
        <v>1038.0733548852099</v>
      </c>
      <c r="D501" s="20">
        <v>0.19391680751602999</v>
      </c>
      <c r="E501" s="20">
        <v>0.171270251982237</v>
      </c>
      <c r="F501" s="18">
        <v>0.11672470969775101</v>
      </c>
      <c r="G501" s="18">
        <v>3.95426165708415</v>
      </c>
      <c r="H501" s="21">
        <v>37631487.684228003</v>
      </c>
      <c r="I501" s="21">
        <v>2178120.6772584398</v>
      </c>
      <c r="J501">
        <f>560*(1+2.2*10^(-5)*H501/(G501*1000)/((D501-E501)*1000))</f>
        <v>565.17719514493933</v>
      </c>
      <c r="K501">
        <f>(J501*(D501-E501)*1000)^(1/2)</f>
        <v>113.13406532200295</v>
      </c>
      <c r="L501">
        <f>(D501+E501)/2*1000</f>
        <v>182.59352974913352</v>
      </c>
      <c r="M501">
        <f>0.8049-0.3393*F501+(0.2488+0.0393*F501+0.0732*F501*F501)*K501/L501</f>
        <v>0.9229107739565211</v>
      </c>
      <c r="N501">
        <f>H501/1000/(M501*G501*K501)*10^6</f>
        <v>91145005.377938122</v>
      </c>
      <c r="O501">
        <f t="shared" si="7"/>
        <v>18.32796226195336</v>
      </c>
      <c r="P501">
        <f>Q501*B501*1000/K501</f>
        <v>2.5738169458679128</v>
      </c>
      <c r="Q501">
        <f>LN(1/(1-F501))</f>
        <v>0.12411835992070945</v>
      </c>
    </row>
    <row r="502" spans="1:17" ht="15.6" x14ac:dyDescent="0.25">
      <c r="A502" s="18">
        <v>3</v>
      </c>
      <c r="B502" s="19">
        <v>2.32774191420889</v>
      </c>
      <c r="C502" s="19">
        <v>1042.4132646621799</v>
      </c>
      <c r="D502" s="20">
        <v>0.17143923059104302</v>
      </c>
      <c r="E502" s="20">
        <v>0.15410268879681799</v>
      </c>
      <c r="F502" s="18">
        <v>0.10106458875028999</v>
      </c>
      <c r="G502" s="18">
        <v>3.4951532323582599</v>
      </c>
      <c r="H502" s="21">
        <v>30114473.9068157</v>
      </c>
      <c r="I502" s="21">
        <v>1574479.46464362</v>
      </c>
      <c r="J502">
        <f>560*(1+2.2*10^(-5)*H502/(G502*1000)/((D502-E502)*1000))</f>
        <v>566.12290183777509</v>
      </c>
      <c r="K502">
        <f>(J502*(D502-E502)*1000)^(1/2)</f>
        <v>99.068730426802901</v>
      </c>
      <c r="L502">
        <f>(D502+E502)/2*1000</f>
        <v>162.77095969393051</v>
      </c>
      <c r="M502">
        <f>0.8049-0.3393*F502+(0.2488+0.0393*F502+0.0732*F502*F502)*K502/L502</f>
        <v>0.92491060725454377</v>
      </c>
      <c r="N502">
        <f>H502/1000/(M502*G502*K502)*10^6</f>
        <v>94031356.720209539</v>
      </c>
      <c r="O502">
        <f t="shared" si="7"/>
        <v>18.359138866738018</v>
      </c>
      <c r="P502">
        <f>Q502*B502*1000/K502</f>
        <v>2.5033847516869852</v>
      </c>
      <c r="Q502">
        <f>LN(1/(1-F502))</f>
        <v>0.10654409219749561</v>
      </c>
    </row>
    <row r="503" spans="1:17" ht="15.6" x14ac:dyDescent="0.25">
      <c r="A503" s="18">
        <v>4</v>
      </c>
      <c r="B503" s="19">
        <v>2.3951088261039701</v>
      </c>
      <c r="C503" s="19">
        <v>1035.49660962288</v>
      </c>
      <c r="D503" s="20">
        <v>0.15410268879681799</v>
      </c>
      <c r="E503" s="20">
        <v>0.14000551985259901</v>
      </c>
      <c r="F503" s="18">
        <v>9.1419734987849902E-2</v>
      </c>
      <c r="G503" s="18">
        <v>3.4963195776806</v>
      </c>
      <c r="H503" s="21">
        <v>25952831.0172254</v>
      </c>
      <c r="I503" s="21">
        <v>1195769.5220257</v>
      </c>
      <c r="J503">
        <f>560*(1+2.2*10^(-5)*H503/(G503*1000)/((D503-E503)*1000))</f>
        <v>566.48712729883016</v>
      </c>
      <c r="K503">
        <f>(J503*(D503-E503)*1000)^(1/2)</f>
        <v>89.363665649171352</v>
      </c>
      <c r="L503">
        <f>(D503+E503)/2*1000</f>
        <v>147.0541043247085</v>
      </c>
      <c r="M503">
        <f>0.8049-0.3393*F503+(0.2488+0.0393*F503+0.0732*F503*F503)*K503/L503</f>
        <v>0.92763024499369018</v>
      </c>
      <c r="N503">
        <f>H503/1000/(M503*G503*K503)*10^6</f>
        <v>89544257.937834963</v>
      </c>
      <c r="O503">
        <f t="shared" si="7"/>
        <v>18.310243563117929</v>
      </c>
      <c r="P503">
        <f>Q503*B503*1000/K503</f>
        <v>2.5695452636426195</v>
      </c>
      <c r="Q503">
        <f>LN(1/(1-F503))</f>
        <v>9.5872046108272782E-2</v>
      </c>
    </row>
    <row r="504" spans="1:17" ht="15.6" x14ac:dyDescent="0.25">
      <c r="A504" s="18">
        <v>6</v>
      </c>
      <c r="B504" s="19">
        <v>2.6105909794847499</v>
      </c>
      <c r="C504" s="19">
        <v>832.28678412724298</v>
      </c>
      <c r="D504" s="20">
        <v>0.14000551985259901</v>
      </c>
      <c r="E504" s="20">
        <v>0.12613391870822499</v>
      </c>
      <c r="F504" s="18">
        <v>9.9008241495181004E-2</v>
      </c>
      <c r="G504" s="18">
        <v>3.49722754259549</v>
      </c>
      <c r="H504" s="21">
        <v>41398847.173825197</v>
      </c>
      <c r="I504" s="21">
        <v>1799836.6116043499</v>
      </c>
      <c r="J504">
        <f>560*(1+2.2*10^(-5)*H504/(G504*1000)/((D504-E504)*1000))</f>
        <v>570.51352792300997</v>
      </c>
      <c r="K504">
        <f>(J504*(D504-E504)*1000)^(1/2)</f>
        <v>88.960306355237378</v>
      </c>
      <c r="L504">
        <f>(D504+E504)/2*1000</f>
        <v>133.06971928041202</v>
      </c>
      <c r="M504">
        <f>0.8049-0.3393*F504+(0.2488+0.0393*F504+0.0732*F504*F504)*K504/L504</f>
        <v>0.94071622906150043</v>
      </c>
      <c r="N504">
        <f>H504/1000/(M504*G504*K504)*10^6</f>
        <v>141452116.89030322</v>
      </c>
      <c r="O504">
        <f t="shared" si="7"/>
        <v>18.767471821243578</v>
      </c>
      <c r="P504">
        <f>Q504*B504*1000/K504</f>
        <v>3.059544822689471</v>
      </c>
      <c r="Q504">
        <f>LN(1/(1-F504))</f>
        <v>0.10425916846910861</v>
      </c>
    </row>
    <row r="505" spans="1:17" ht="15.6" x14ac:dyDescent="0.25">
      <c r="A505" s="18">
        <v>7</v>
      </c>
      <c r="B505" s="19">
        <v>2.6831253604854601</v>
      </c>
      <c r="C505" s="19">
        <v>854.76416211786795</v>
      </c>
      <c r="D505" s="20">
        <v>0.12613391870822499</v>
      </c>
      <c r="E505" s="20">
        <v>0.116326251748698</v>
      </c>
      <c r="F505" s="18">
        <v>7.7694387212966703E-2</v>
      </c>
      <c r="G505" s="18">
        <v>3.49808406456637</v>
      </c>
      <c r="H505" s="21">
        <v>49411780.955868401</v>
      </c>
      <c r="I505" s="21">
        <v>1822440.60323758</v>
      </c>
      <c r="J505">
        <f>560*(1+2.2*10^(-5)*H505/(G505*1000)/((D505-E505)*1000))</f>
        <v>577.74374400994964</v>
      </c>
      <c r="K505">
        <f>(J505*(D505-E505)*1000)^(1/2)</f>
        <v>75.274950874775101</v>
      </c>
      <c r="L505">
        <f>(D505+E505)/2*1000</f>
        <v>121.23008522846149</v>
      </c>
      <c r="M505">
        <f>0.8049-0.3393*F505+(0.2488+0.0393*F505+0.0732*F505*F505)*K505/L505</f>
        <v>0.93519505915971413</v>
      </c>
      <c r="N505">
        <f>H505/1000/(M505*G505*K505)*10^6</f>
        <v>200653888.77574584</v>
      </c>
      <c r="O505">
        <f t="shared" si="7"/>
        <v>19.117092035380228</v>
      </c>
      <c r="P505">
        <f>Q505*B505*1000/K505</f>
        <v>2.8828652287203633</v>
      </c>
      <c r="Q505">
        <f>LN(1/(1-F505))</f>
        <v>8.0878643117613877E-2</v>
      </c>
    </row>
    <row r="506" spans="1:17" ht="15.6" x14ac:dyDescent="0.25">
      <c r="A506" s="18">
        <v>8</v>
      </c>
      <c r="B506" s="19">
        <v>2.92669214172887</v>
      </c>
      <c r="C506" s="19">
        <v>829.98897521515801</v>
      </c>
      <c r="D506" s="20">
        <v>0.116326251748698</v>
      </c>
      <c r="E506" s="20">
        <v>0.105197038452519</v>
      </c>
      <c r="F506" s="18">
        <v>9.5590239563848697E-2</v>
      </c>
      <c r="G506" s="18">
        <v>3.4986662548577798</v>
      </c>
      <c r="H506" s="21">
        <v>47806651.156642899</v>
      </c>
      <c r="I506" s="21">
        <v>1800363.92229523</v>
      </c>
      <c r="J506">
        <f>560*(1+2.2*10^(-5)*H506/(G506*1000)/((D506-E506)*1000))</f>
        <v>575.12627696851507</v>
      </c>
      <c r="K506">
        <f>(J506*(D506-E506)*1000)^(1/2)</f>
        <v>80.004393683221693</v>
      </c>
      <c r="L506">
        <f>(D506+E506)/2*1000</f>
        <v>110.7616451006085</v>
      </c>
      <c r="M506">
        <f>0.8049-0.3393*F506+(0.2488+0.0393*F506+0.0732*F506*F506)*K506/L506</f>
        <v>0.95537392915911146</v>
      </c>
      <c r="N506">
        <f>H506/1000/(M506*G506*K506)*10^6</f>
        <v>178771622.73000249</v>
      </c>
      <c r="O506">
        <f t="shared" si="7"/>
        <v>19.001619698544246</v>
      </c>
      <c r="P506">
        <f>Q506*B506*1000/K506</f>
        <v>3.675458109383984</v>
      </c>
      <c r="Q506">
        <f>LN(1/(1-F506))</f>
        <v>0.10047274646920724</v>
      </c>
    </row>
    <row r="507" spans="1:17" ht="15.6" x14ac:dyDescent="0.25">
      <c r="A507" s="18">
        <v>9</v>
      </c>
      <c r="B507" s="19">
        <v>3.0423881734213198</v>
      </c>
      <c r="C507" s="19">
        <v>819.43777240879501</v>
      </c>
      <c r="D507" s="20">
        <v>0.105197038452519</v>
      </c>
      <c r="E507" s="20">
        <v>9.4773716188857188E-2</v>
      </c>
      <c r="F507" s="18">
        <v>9.8989700155355603E-2</v>
      </c>
      <c r="G507" s="18">
        <v>3.4993017014263099</v>
      </c>
      <c r="H507" s="21">
        <v>48347280.398299098</v>
      </c>
      <c r="I507" s="21">
        <v>1808426.43947882</v>
      </c>
      <c r="J507">
        <f>560*(1+2.2*10^(-5)*H507/(G507*1000)/((D507-E507)*1000))</f>
        <v>576.33033914024111</v>
      </c>
      <c r="K507">
        <f>(J507*(D507-E507)*1000)^(1/2)</f>
        <v>77.506624589026188</v>
      </c>
      <c r="L507">
        <f>(D507+E507)/2*1000</f>
        <v>99.985377320688102</v>
      </c>
      <c r="M507">
        <f>0.8049-0.3393*F507+(0.2488+0.0393*F507+0.0732*F507*F507)*K507/L507</f>
        <v>0.96774918004572574</v>
      </c>
      <c r="N507">
        <f>H507/1000/(M507*G507*K507)*10^6</f>
        <v>184199745.44878417</v>
      </c>
      <c r="O507">
        <f t="shared" si="7"/>
        <v>19.031531299856102</v>
      </c>
      <c r="P507">
        <f>Q507*B507*1000/K507</f>
        <v>4.0917051247337382</v>
      </c>
      <c r="Q507">
        <f>LN(1/(1-F507))</f>
        <v>0.10423858986905633</v>
      </c>
    </row>
    <row r="508" spans="1:17" ht="15.6" x14ac:dyDescent="0.25">
      <c r="A508" s="18">
        <v>10</v>
      </c>
      <c r="B508" s="19">
        <v>3.3122385387181699</v>
      </c>
      <c r="C508" s="19">
        <v>811.53805306272398</v>
      </c>
      <c r="D508" s="20">
        <v>9.4773716188857188E-2</v>
      </c>
      <c r="E508" s="20">
        <v>8.6241996745750893E-2</v>
      </c>
      <c r="F508" s="18">
        <v>8.9927113491822294E-2</v>
      </c>
      <c r="G508" s="18">
        <v>3.4998713236736099</v>
      </c>
      <c r="H508" s="21">
        <v>44980127.130743302</v>
      </c>
      <c r="I508" s="21">
        <v>1532171.7613200401</v>
      </c>
      <c r="J508">
        <f>560*(1+2.2*10^(-5)*H508/(G508*1000)/((D508-E508)*1000))</f>
        <v>578.55849453573774</v>
      </c>
      <c r="K508">
        <f>(J508*(D508-E508)*1000)^(1/2)</f>
        <v>70.257375106140003</v>
      </c>
      <c r="L508">
        <f>(D508+E508)/2*1000</f>
        <v>90.507856467304038</v>
      </c>
      <c r="M508">
        <f>0.8049-0.3393*F508+(0.2488+0.0393*F508+0.0732*F508*F508)*K508/L508</f>
        <v>0.97072343279472095</v>
      </c>
      <c r="N508">
        <f>H508/1000/(M508*G508*K508)*10^6</f>
        <v>188443502.55578089</v>
      </c>
      <c r="O508">
        <f t="shared" si="7"/>
        <v>19.054308798737477</v>
      </c>
      <c r="P508">
        <f>Q508*B508*1000/K508</f>
        <v>4.4424401474166499</v>
      </c>
      <c r="Q508">
        <f>LN(1/(1-F508))</f>
        <v>9.4230587614748007E-2</v>
      </c>
    </row>
    <row r="509" spans="1:17" ht="15.6" x14ac:dyDescent="0.25">
      <c r="A509" s="18">
        <v>11</v>
      </c>
      <c r="B509" s="19">
        <v>3.4222587493284702</v>
      </c>
      <c r="C509" s="19">
        <v>808.05476099333998</v>
      </c>
      <c r="D509" s="20">
        <v>8.6241996745750893E-2</v>
      </c>
      <c r="E509" s="20">
        <v>7.9473966122197898E-2</v>
      </c>
      <c r="F509" s="18">
        <v>7.8386311165383998E-2</v>
      </c>
      <c r="G509" s="18">
        <v>3.5003183151213899</v>
      </c>
      <c r="H509" s="21">
        <v>40034730.384743303</v>
      </c>
      <c r="I509" s="21">
        <v>1216450.49965306</v>
      </c>
      <c r="J509">
        <f>560*(1+2.2*10^(-5)*H509/(G509*1000)/((D509-E509)*1000))</f>
        <v>580.81985786950588</v>
      </c>
      <c r="K509">
        <f>(J509*(D509-E509)*1000)^(1/2)</f>
        <v>62.697739870178047</v>
      </c>
      <c r="L509">
        <f>(D509+E509)/2*1000</f>
        <v>82.857981433974402</v>
      </c>
      <c r="M509">
        <f>0.8049-0.3393*F509+(0.2488+0.0393*F509+0.0732*F509*F509)*K509/L509</f>
        <v>0.96923917822194361</v>
      </c>
      <c r="N509">
        <f>H509/1000/(M509*G509*K509)*10^6</f>
        <v>188211658.34298629</v>
      </c>
      <c r="O509">
        <f t="shared" si="7"/>
        <v>19.053077729759039</v>
      </c>
      <c r="P509">
        <f>Q509*B509*1000/K509</f>
        <v>4.455599592907749</v>
      </c>
      <c r="Q509">
        <f>LN(1/(1-F509))</f>
        <v>8.1629135814648049E-2</v>
      </c>
    </row>
    <row r="510" spans="1:17" ht="15.6" x14ac:dyDescent="0.25">
      <c r="A510" s="18">
        <v>12</v>
      </c>
      <c r="B510" s="19">
        <v>3.5192103739215801</v>
      </c>
      <c r="C510" s="19">
        <v>806.83104273387698</v>
      </c>
      <c r="D510" s="20">
        <v>7.9473966122197898E-2</v>
      </c>
      <c r="E510" s="20">
        <v>7.4220236359380812E-2</v>
      </c>
      <c r="F510" s="18">
        <v>6.6023223660225797E-2</v>
      </c>
      <c r="G510" s="18">
        <v>3.50065998145572</v>
      </c>
      <c r="H510" s="21">
        <v>35082584.010539897</v>
      </c>
      <c r="I510" s="21">
        <v>941261.50300117803</v>
      </c>
      <c r="J510">
        <f>560*(1+2.2*10^(-5)*H510/(G510*1000)/((D510-E510)*1000))</f>
        <v>583.50090688304499</v>
      </c>
      <c r="K510">
        <f>(J510*(D510-E510)*1000)^(1/2)</f>
        <v>55.367464102324703</v>
      </c>
      <c r="L510">
        <f>(D510+E510)/2*1000</f>
        <v>76.847101240789357</v>
      </c>
      <c r="M510">
        <f>0.8049-0.3393*F510+(0.2488+0.0393*F510+0.0732*F510*F510)*K510/L510</f>
        <v>0.9638552530969039</v>
      </c>
      <c r="N510">
        <f>H510/1000/(M510*G510*K510)*10^6</f>
        <v>187791180.74940354</v>
      </c>
      <c r="O510">
        <f t="shared" si="7"/>
        <v>19.050841162769945</v>
      </c>
      <c r="P510">
        <f>Q510*B510*1000/K510</f>
        <v>4.3414505957293681</v>
      </c>
      <c r="Q510">
        <f>LN(1/(1-F510))</f>
        <v>6.8303705795002959E-2</v>
      </c>
    </row>
    <row r="511" spans="1:17" ht="15.6" x14ac:dyDescent="0.25">
      <c r="A511" s="18">
        <v>13</v>
      </c>
      <c r="B511" s="19">
        <v>3.6037193272497201</v>
      </c>
      <c r="C511" s="19">
        <v>802.36904083534603</v>
      </c>
      <c r="D511" s="20">
        <v>7.4220236359380812E-2</v>
      </c>
      <c r="E511" s="20">
        <v>6.9963876107208611E-2</v>
      </c>
      <c r="F511" s="18">
        <v>5.7270542461548002E-2</v>
      </c>
      <c r="G511" s="18">
        <v>3.50091714793122</v>
      </c>
      <c r="H511" s="21">
        <v>33047662.5707759</v>
      </c>
      <c r="I511" s="21">
        <v>800739.73777334602</v>
      </c>
      <c r="J511">
        <f>560*(1+2.2*10^(-5)*H511/(G511*1000)/((D511-E511)*1000))</f>
        <v>587.32318002979696</v>
      </c>
      <c r="K511">
        <f>(J511*(D511-E511)*1000)^(1/2)</f>
        <v>49.998590366711397</v>
      </c>
      <c r="L511">
        <f>(D511+E511)/2*1000</f>
        <v>72.092056233294699</v>
      </c>
      <c r="M511">
        <f>0.8049-0.3393*F511+(0.2488+0.0393*F511+0.0732*F511*F511)*K511/L511</f>
        <v>0.95974787352637403</v>
      </c>
      <c r="N511">
        <f>H511/1000/(M511*G511*K511)*10^6</f>
        <v>196717952.70585859</v>
      </c>
      <c r="O511">
        <f t="shared" si="7"/>
        <v>19.097281548670125</v>
      </c>
      <c r="P511">
        <f>Q511*B511*1000/K511</f>
        <v>4.2507740337288489</v>
      </c>
      <c r="Q511">
        <f>LN(1/(1-F511))</f>
        <v>5.8975933016421248E-2</v>
      </c>
    </row>
    <row r="512" spans="1:17" ht="15.6" x14ac:dyDescent="0.25">
      <c r="A512" s="5" t="s">
        <v>11</v>
      </c>
      <c r="B512" s="14">
        <v>2.1314879444649901</v>
      </c>
      <c r="C512" s="14">
        <v>1091.16986643317</v>
      </c>
      <c r="D512" s="15">
        <v>0.25</v>
      </c>
      <c r="E512" s="15">
        <v>0.22050665340091799</v>
      </c>
      <c r="F512" s="16">
        <v>0.11792621590996399</v>
      </c>
      <c r="G512" s="16">
        <v>3.95</v>
      </c>
      <c r="H512" s="17">
        <v>41348379.578113198</v>
      </c>
      <c r="I512" s="17">
        <v>2617692.87918683</v>
      </c>
      <c r="J512">
        <f>560*(1+2.2*10^(-5)*H512/(G512*1000)/((D512-E512)*1000))</f>
        <v>564.37268358386086</v>
      </c>
      <c r="K512">
        <f>(J512*(D512-E512)*1000)^(1/2)</f>
        <v>129.01642983741587</v>
      </c>
      <c r="L512">
        <f>(D512+E512)/2*1000</f>
        <v>235.25332670045901</v>
      </c>
      <c r="M512">
        <f>0.8049-0.3393*F512+(0.2488+0.0393*F512+0.0732*F512*F512)*K512/L512</f>
        <v>0.90443315712642303</v>
      </c>
      <c r="N512">
        <f>H512/1000/(M512*G512*K512)*10^6</f>
        <v>89709803.100122377</v>
      </c>
      <c r="O512">
        <f t="shared" si="7"/>
        <v>18.31209060868435</v>
      </c>
      <c r="P512">
        <f>Q512*B512*1000/K512</f>
        <v>2.0730552945284724</v>
      </c>
      <c r="Q512">
        <f>LN(1/(1-F512))</f>
        <v>0.12547957104338628</v>
      </c>
    </row>
    <row r="513" spans="1:17" ht="15.6" x14ac:dyDescent="0.25">
      <c r="A513" s="18">
        <v>1</v>
      </c>
      <c r="B513" s="19">
        <v>2.2590817824650502</v>
      </c>
      <c r="C513" s="19">
        <v>1060.4823664764599</v>
      </c>
      <c r="D513" s="20">
        <v>0.22050665340091799</v>
      </c>
      <c r="E513" s="20">
        <v>0.19305087906515001</v>
      </c>
      <c r="F513" s="18">
        <v>0.124455785501045</v>
      </c>
      <c r="G513" s="18">
        <v>3.9522027352468201</v>
      </c>
      <c r="H513" s="21">
        <v>38071524.081323899</v>
      </c>
      <c r="I513" s="21">
        <v>2314561.3242553198</v>
      </c>
      <c r="J513">
        <f>560*(1+2.2*10^(-5)*H513/(G513*1000)/((D513-E513)*1000))</f>
        <v>564.32253043334561</v>
      </c>
      <c r="K513">
        <f>(J513*(D513-E513)*1000)^(1/2)</f>
        <v>124.47454377569535</v>
      </c>
      <c r="L513">
        <f>(D513+E513)/2*1000</f>
        <v>206.77876623303399</v>
      </c>
      <c r="M513">
        <f>0.8049-0.3393*F513+(0.2488+0.0393*F513+0.0732*F513*F513)*K513/L513</f>
        <v>0.9160690256067493</v>
      </c>
      <c r="N513">
        <f>H513/1000/(M513*G513*K513)*10^6</f>
        <v>84479688.999939159</v>
      </c>
      <c r="O513">
        <f t="shared" si="7"/>
        <v>18.252021696570033</v>
      </c>
      <c r="P513">
        <f>Q513*B513*1000/K513</f>
        <v>2.4121696445635279</v>
      </c>
      <c r="Q513">
        <f>LN(1/(1-F513))</f>
        <v>0.13290962653374924</v>
      </c>
    </row>
    <row r="514" spans="1:17" ht="15.6" x14ac:dyDescent="0.25">
      <c r="A514" s="18">
        <v>2</v>
      </c>
      <c r="B514" s="19">
        <v>2.3487952013883899</v>
      </c>
      <c r="C514" s="19">
        <v>1059.24086209287</v>
      </c>
      <c r="D514" s="20">
        <v>0.19305087906515001</v>
      </c>
      <c r="E514" s="20">
        <v>0.17030183317266098</v>
      </c>
      <c r="F514" s="18">
        <v>0.11777862985969501</v>
      </c>
      <c r="G514" s="18">
        <v>3.9543249254651598</v>
      </c>
      <c r="H514" s="21">
        <v>36318494.881171502</v>
      </c>
      <c r="I514" s="21">
        <v>2046638.3631630801</v>
      </c>
      <c r="J514">
        <f>560*(1+2.2*10^(-5)*H514/(G514*1000)/((D514-E514)*1000))</f>
        <v>564.97396827398643</v>
      </c>
      <c r="K514">
        <f>(J514*(D514-E514)*1000)^(1/2)</f>
        <v>113.36939063224497</v>
      </c>
      <c r="L514">
        <f>(D514+E514)/2*1000</f>
        <v>181.67635611890549</v>
      </c>
      <c r="M514">
        <f>0.8049-0.3393*F514+(0.2488+0.0393*F514+0.0732*F514*F514)*K514/L514</f>
        <v>0.92371552344608254</v>
      </c>
      <c r="N514">
        <f>H514/1000/(M514*G514*K514)*10^6</f>
        <v>87704410.810295314</v>
      </c>
      <c r="O514">
        <f t="shared" si="7"/>
        <v>18.289482750379808</v>
      </c>
      <c r="P514">
        <f>Q514*B514*1000/K514</f>
        <v>2.596228593176976</v>
      </c>
      <c r="Q514">
        <f>LN(1/(1-F514))</f>
        <v>0.12531226791356781</v>
      </c>
    </row>
    <row r="515" spans="1:17" ht="15.6" x14ac:dyDescent="0.25">
      <c r="A515" s="18">
        <v>3</v>
      </c>
      <c r="B515" s="19">
        <v>2.3258146772513499</v>
      </c>
      <c r="C515" s="19">
        <v>1062.6651506835999</v>
      </c>
      <c r="D515" s="20">
        <v>0.17046774952899901</v>
      </c>
      <c r="E515" s="20">
        <v>0.153641440512547</v>
      </c>
      <c r="F515" s="18">
        <v>9.8648830525792194E-2</v>
      </c>
      <c r="G515" s="18">
        <v>3.5149651898346699</v>
      </c>
      <c r="H515" s="21">
        <v>28326975.781398699</v>
      </c>
      <c r="I515" s="21">
        <v>1424022.9230042901</v>
      </c>
      <c r="J515">
        <f>560*(1+2.2*10^(-5)*H515/(G515*1000)/((D515-E515)*1000))</f>
        <v>565.90066596694544</v>
      </c>
      <c r="K515">
        <f>(J515*(D515-E515)*1000)^(1/2)</f>
        <v>97.580835609128783</v>
      </c>
      <c r="L515">
        <f>(D515+E515)/2*1000</f>
        <v>162.05459502077301</v>
      </c>
      <c r="M515">
        <f>0.8049-0.3393*F515+(0.2488+0.0393*F515+0.0732*F515*F515)*K515/L515</f>
        <v>0.92400625990556795</v>
      </c>
      <c r="N515">
        <f>H515/1000/(M515*G515*K515)*10^6</f>
        <v>89379873.70073536</v>
      </c>
      <c r="O515">
        <f t="shared" ref="O515:O578" si="8">LN(N515)</f>
        <v>18.308406088409008</v>
      </c>
      <c r="P515">
        <f>Q515*B515*1000/K515</f>
        <v>2.4754851344738724</v>
      </c>
      <c r="Q515">
        <f>LN(1/(1-F515))</f>
        <v>0.10386034206535008</v>
      </c>
    </row>
    <row r="516" spans="1:17" ht="15.6" x14ac:dyDescent="0.25">
      <c r="A516" s="18">
        <v>4</v>
      </c>
      <c r="B516" s="19">
        <v>2.39095500554334</v>
      </c>
      <c r="C516" s="19">
        <v>1057.9234941739601</v>
      </c>
      <c r="D516" s="20">
        <v>0.153641440512547</v>
      </c>
      <c r="E516" s="20">
        <v>0.139991390366691</v>
      </c>
      <c r="F516" s="18">
        <v>8.8785756789770701E-2</v>
      </c>
      <c r="G516" s="18">
        <v>3.51609225976352</v>
      </c>
      <c r="H516" s="21">
        <v>24370814.9441096</v>
      </c>
      <c r="I516" s="21">
        <v>1073970.8909728399</v>
      </c>
      <c r="J516">
        <f>560*(1+2.2*10^(-5)*H516/(G516*1000)/((D516-E516)*1000))</f>
        <v>566.25584890462426</v>
      </c>
      <c r="K516">
        <f>(J516*(D516-E516)*1000)^(1/2)</f>
        <v>87.917124230336228</v>
      </c>
      <c r="L516">
        <f>(D516+E516)/2*1000</f>
        <v>146.81641543961899</v>
      </c>
      <c r="M516">
        <f>0.8049-0.3393*F516+(0.2488+0.0393*F516+0.0732*F516*F516)*K516/L516</f>
        <v>0.92619728880226293</v>
      </c>
      <c r="N516">
        <f>H516/1000/(M516*G516*K516)*10^6</f>
        <v>85120234.337089688</v>
      </c>
      <c r="O516">
        <f t="shared" si="8"/>
        <v>18.259575336574141</v>
      </c>
      <c r="P516">
        <f>Q516*B516*1000/K516</f>
        <v>2.5285675464897976</v>
      </c>
      <c r="Q516">
        <f>LN(1/(1-F516))</f>
        <v>9.2977235704618272E-2</v>
      </c>
    </row>
    <row r="517" spans="1:17" ht="15.6" x14ac:dyDescent="0.25">
      <c r="A517" s="18">
        <v>6</v>
      </c>
      <c r="B517" s="19">
        <v>2.5883937007464</v>
      </c>
      <c r="C517" s="19">
        <v>861.51709667692103</v>
      </c>
      <c r="D517" s="20">
        <v>0.139991390366691</v>
      </c>
      <c r="E517" s="20">
        <v>0.12869488192317602</v>
      </c>
      <c r="F517" s="18">
        <v>8.06367073233141E-2</v>
      </c>
      <c r="G517" s="18">
        <v>3.5169690428067799</v>
      </c>
      <c r="H517" s="21">
        <v>50460326.078095302</v>
      </c>
      <c r="I517" s="21">
        <v>2006930.7071966301</v>
      </c>
      <c r="J517">
        <f>560*(1+2.2*10^(-5)*H517/(G517*1000)/((D517-E517)*1000))</f>
        <v>575.64760893240236</v>
      </c>
      <c r="K517">
        <f>(J517*(D517-E517)*1000)^(1/2)</f>
        <v>80.639990543117591</v>
      </c>
      <c r="L517">
        <f>(D517+E517)/2*1000</f>
        <v>134.34313614493351</v>
      </c>
      <c r="M517">
        <f>0.8049-0.3393*F517+(0.2488+0.0393*F517+0.0732*F517*F517)*K517/L517</f>
        <v>0.92907105299388137</v>
      </c>
      <c r="N517">
        <f>H517/1000/(M517*G517*K517)*10^6</f>
        <v>191505878.58561334</v>
      </c>
      <c r="O517">
        <f t="shared" si="8"/>
        <v>19.070429063688817</v>
      </c>
      <c r="P517">
        <f>Q517*B517*1000/K517</f>
        <v>2.6986165038576764</v>
      </c>
      <c r="Q517">
        <f>LN(1/(1-F517))</f>
        <v>8.4073921709758179E-2</v>
      </c>
    </row>
    <row r="518" spans="1:17" ht="15.6" x14ac:dyDescent="0.25">
      <c r="A518" s="18">
        <v>7</v>
      </c>
      <c r="B518" s="19">
        <v>2.67822920399749</v>
      </c>
      <c r="C518" s="19">
        <v>851.29701597842302</v>
      </c>
      <c r="D518" s="20">
        <v>0.12869488192317602</v>
      </c>
      <c r="E518" s="20">
        <v>0.11639544217072001</v>
      </c>
      <c r="F518" s="18">
        <v>9.5496339363798699E-2</v>
      </c>
      <c r="G518" s="18">
        <v>3.51766767802477</v>
      </c>
      <c r="H518" s="21">
        <v>48876815.348030798</v>
      </c>
      <c r="I518" s="21">
        <v>2000600.0651203899</v>
      </c>
      <c r="J518">
        <f>560*(1+2.2*10^(-5)*H518/(G518*1000)/((D518-E518)*1000))</f>
        <v>573.91789228456059</v>
      </c>
      <c r="K518">
        <f>(J518*(D518-E518)*1000)^(1/2)</f>
        <v>84.017072901943507</v>
      </c>
      <c r="L518">
        <f>(D518+E518)/2*1000</f>
        <v>122.54516204694801</v>
      </c>
      <c r="M518">
        <f>0.8049-0.3393*F518+(0.2488+0.0393*F518+0.0732*F518*F518)*K518/L518</f>
        <v>0.94610633299981295</v>
      </c>
      <c r="N518">
        <f>H518/1000/(M518*G518*K518)*10^6</f>
        <v>174799665.08232653</v>
      </c>
      <c r="O518">
        <f t="shared" si="8"/>
        <v>18.979151105178875</v>
      </c>
      <c r="P518">
        <f>Q518*B518*1000/K518</f>
        <v>3.1994805606337184</v>
      </c>
      <c r="Q518">
        <f>LN(1/(1-F518))</f>
        <v>0.10036892701710907</v>
      </c>
    </row>
    <row r="519" spans="1:17" ht="15.6" x14ac:dyDescent="0.25">
      <c r="A519" s="18">
        <v>8</v>
      </c>
      <c r="B519" s="19">
        <v>2.9306504857490898</v>
      </c>
      <c r="C519" s="19">
        <v>829.68530894726598</v>
      </c>
      <c r="D519" s="20">
        <v>0.11639544217072001</v>
      </c>
      <c r="E519" s="20">
        <v>0.10422334035341101</v>
      </c>
      <c r="F519" s="18">
        <v>0.104485648455424</v>
      </c>
      <c r="G519" s="18">
        <v>3.51839883069177</v>
      </c>
      <c r="H519" s="21">
        <v>51575661.434671402</v>
      </c>
      <c r="I519" s="21">
        <v>2099739.2247490301</v>
      </c>
      <c r="J519">
        <f>560*(1+2.2*10^(-5)*H519/(G519*1000)/((D519-E519)*1000))</f>
        <v>574.83695809102994</v>
      </c>
      <c r="K519">
        <f>(J519*(D519-E519)*1000)^(1/2)</f>
        <v>83.647916783600806</v>
      </c>
      <c r="L519">
        <f>(D519+E519)/2*1000</f>
        <v>110.30939126206552</v>
      </c>
      <c r="M519">
        <f>0.8049-0.3393*F519+(0.2488+0.0393*F519+0.0732*F519*F519)*K519/L519</f>
        <v>0.96183354847001445</v>
      </c>
      <c r="N519">
        <f>H519/1000/(M519*G519*K519)*10^6</f>
        <v>182198454.20965412</v>
      </c>
      <c r="O519">
        <f t="shared" si="8"/>
        <v>19.020607058723705</v>
      </c>
      <c r="P519">
        <f>Q519*B519*1000/K519</f>
        <v>3.8664189124243813</v>
      </c>
      <c r="Q519">
        <f>LN(1/(1-F519))</f>
        <v>0.11035703131768976</v>
      </c>
    </row>
    <row r="520" spans="1:17" ht="15.6" x14ac:dyDescent="0.25">
      <c r="A520" s="18">
        <v>9</v>
      </c>
      <c r="B520" s="19">
        <v>3.0486901589187898</v>
      </c>
      <c r="C520" s="19">
        <v>818.54064748950998</v>
      </c>
      <c r="D520" s="20">
        <v>0.10422334035341101</v>
      </c>
      <c r="E520" s="20">
        <v>9.3710905366923003E-2</v>
      </c>
      <c r="F520" s="18">
        <v>0.10076781428657799</v>
      </c>
      <c r="G520" s="18">
        <v>3.51909066235674</v>
      </c>
      <c r="H520" s="21">
        <v>50196397.719545104</v>
      </c>
      <c r="I520" s="21">
        <v>1912567.8455524701</v>
      </c>
      <c r="J520">
        <f>560*(1+2.2*10^(-5)*H520/(G520*1000)/((D520-E520)*1000))</f>
        <v>576.71665889937344</v>
      </c>
      <c r="K520">
        <f>(J520*(D520-E520)*1000)^(1/2)</f>
        <v>77.863318592930796</v>
      </c>
      <c r="L520">
        <f>(D520+E520)/2*1000</f>
        <v>98.967122860167009</v>
      </c>
      <c r="M520">
        <f>0.8049-0.3393*F520+(0.2488+0.0393*F520+0.0732*F520*F520)*K520/L520</f>
        <v>0.97015572120746518</v>
      </c>
      <c r="N520">
        <f>H520/1000/(M520*G520*K520)*10^6</f>
        <v>188828584.28288507</v>
      </c>
      <c r="O520">
        <f t="shared" si="8"/>
        <v>19.056350200019299</v>
      </c>
      <c r="P520">
        <f>Q520*B520*1000/K520</f>
        <v>4.1587438476662477</v>
      </c>
      <c r="Q520">
        <f>LN(1/(1-F520))</f>
        <v>0.10621400676284781</v>
      </c>
    </row>
    <row r="521" spans="1:17" ht="15.6" x14ac:dyDescent="0.25">
      <c r="A521" s="18">
        <v>10</v>
      </c>
      <c r="B521" s="19">
        <v>3.3146881257015899</v>
      </c>
      <c r="C521" s="19">
        <v>808.63751002258005</v>
      </c>
      <c r="D521" s="20">
        <v>9.3710905366923003E-2</v>
      </c>
      <c r="E521" s="20">
        <v>8.5589084419182004E-2</v>
      </c>
      <c r="F521" s="18">
        <v>8.6576511717631199E-2</v>
      </c>
      <c r="G521" s="18">
        <v>3.5196613015768099</v>
      </c>
      <c r="H521" s="21">
        <v>44620584.922186799</v>
      </c>
      <c r="I521" s="21">
        <v>1528905.02830686</v>
      </c>
      <c r="J521">
        <f>560*(1+2.2*10^(-5)*H521/(G521*1000)/((D521-E521)*1000))</f>
        <v>579.23054900268846</v>
      </c>
      <c r="K521">
        <f>(J521*(D521-E521)*1000)^(1/2)</f>
        <v>68.588678413143043</v>
      </c>
      <c r="L521">
        <f>(D521+E521)/2*1000</f>
        <v>89.649994893052508</v>
      </c>
      <c r="M521">
        <f>0.8049-0.3393*F521+(0.2488+0.0393*F521+0.0732*F521*F521)*K521/L521</f>
        <v>0.9688973363970742</v>
      </c>
      <c r="N521">
        <f>H521/1000/(M521*G521*K521)*10^6</f>
        <v>190767412.48518974</v>
      </c>
      <c r="O521">
        <f t="shared" si="8"/>
        <v>19.066565508288708</v>
      </c>
      <c r="P521">
        <f>Q521*B521*1000/K521</f>
        <v>4.3762875876506087</v>
      </c>
      <c r="Q521">
        <f>LN(1/(1-F521))</f>
        <v>9.055566334140841E-2</v>
      </c>
    </row>
    <row r="522" spans="1:17" ht="15.6" x14ac:dyDescent="0.25">
      <c r="A522" s="18">
        <v>11</v>
      </c>
      <c r="B522" s="19">
        <v>3.4200751775934699</v>
      </c>
      <c r="C522" s="19">
        <v>807.486535041004</v>
      </c>
      <c r="D522" s="20">
        <v>8.5589084419182004E-2</v>
      </c>
      <c r="E522" s="20">
        <v>7.9141030311204605E-2</v>
      </c>
      <c r="F522" s="18">
        <v>7.5249422393571103E-2</v>
      </c>
      <c r="G522" s="18">
        <v>3.5200839796869698</v>
      </c>
      <c r="H522" s="21">
        <v>39931102.247653402</v>
      </c>
      <c r="I522" s="21">
        <v>1227172.20500685</v>
      </c>
      <c r="J522">
        <f>560*(1+2.2*10^(-5)*H522/(G522*1000)/((D522-E522)*1000))</f>
        <v>581.67406185772904</v>
      </c>
      <c r="K522">
        <f>(J522*(D522-E522)*1000)^(1/2)</f>
        <v>61.242679759017975</v>
      </c>
      <c r="L522">
        <f>(D522+E522)/2*1000</f>
        <v>82.365057365193309</v>
      </c>
      <c r="M522">
        <f>0.8049-0.3393*F522+(0.2488+0.0393*F522+0.0732*F522*F522)*K522/L522</f>
        <v>0.96687064231258446</v>
      </c>
      <c r="N522">
        <f>H522/1000/(M522*G522*K522)*10^6</f>
        <v>191573623.85086212</v>
      </c>
      <c r="O522">
        <f t="shared" si="8"/>
        <v>19.070782751450885</v>
      </c>
      <c r="P522">
        <f>Q522*B522*1000/K522</f>
        <v>4.3687942332130127</v>
      </c>
      <c r="Q522">
        <f>LN(1/(1-F522))</f>
        <v>7.8231223661573077E-2</v>
      </c>
    </row>
    <row r="523" spans="1:17" ht="15.6" x14ac:dyDescent="0.25">
      <c r="A523" s="18">
        <v>12</v>
      </c>
      <c r="B523" s="19">
        <v>3.5168093659861301</v>
      </c>
      <c r="C523" s="19">
        <v>803.79188307341997</v>
      </c>
      <c r="D523" s="20">
        <v>7.9141030311204605E-2</v>
      </c>
      <c r="E523" s="20">
        <v>7.3907286885151802E-2</v>
      </c>
      <c r="F523" s="18">
        <v>6.6048402014691504E-2</v>
      </c>
      <c r="G523" s="18">
        <v>3.5204078012606299</v>
      </c>
      <c r="H523" s="21">
        <v>36077982.3078904</v>
      </c>
      <c r="I523" s="21">
        <v>993859.99190387304</v>
      </c>
      <c r="J523">
        <f>560*(1+2.2*10^(-5)*H523/(G523*1000)/((D523-E523)*1000))</f>
        <v>584.123901468241</v>
      </c>
      <c r="K523">
        <f>(J523*(D523-E523)*1000)^(1/2)</f>
        <v>55.291542113687889</v>
      </c>
      <c r="L523">
        <f>(D523+E523)/2*1000</f>
        <v>76.524158598178204</v>
      </c>
      <c r="M523">
        <f>0.8049-0.3393*F523+(0.2488+0.0393*F523+0.0732*F523*F523)*K523/L523</f>
        <v>0.96436321945824399</v>
      </c>
      <c r="N523">
        <f>H523/1000/(M523*G523*K523)*10^6</f>
        <v>192198469.73933083</v>
      </c>
      <c r="O523">
        <f t="shared" si="8"/>
        <v>19.074039092654676</v>
      </c>
      <c r="P523">
        <f>Q523*B523*1000/K523</f>
        <v>4.3461605752891579</v>
      </c>
      <c r="Q523">
        <f>LN(1/(1-F523))</f>
        <v>6.8330664381652528E-2</v>
      </c>
    </row>
    <row r="524" spans="1:17" ht="15.6" x14ac:dyDescent="0.25">
      <c r="A524" s="18">
        <v>13</v>
      </c>
      <c r="B524" s="19">
        <v>3.5952347989856102</v>
      </c>
      <c r="C524" s="19">
        <v>800.20515998977203</v>
      </c>
      <c r="D524" s="20">
        <v>7.3907286885151802E-2</v>
      </c>
      <c r="E524" s="20">
        <v>6.9994465909674702E-2</v>
      </c>
      <c r="F524" s="18">
        <v>5.2870752869906099E-2</v>
      </c>
      <c r="G524" s="18">
        <v>3.5206629114783001</v>
      </c>
      <c r="H524" s="21">
        <v>31954877.201315202</v>
      </c>
      <c r="I524" s="21">
        <v>761429.23846001795</v>
      </c>
      <c r="J524">
        <f>560*(1+2.2*10^(-5)*H524/(G524*1000)/((D524-E524)*1000))</f>
        <v>588.57810566236162</v>
      </c>
      <c r="K524">
        <f>(J524*(D524-E524)*1000)^(1/2)</f>
        <v>47.989590095584944</v>
      </c>
      <c r="L524">
        <f>(D524+E524)/2*1000</f>
        <v>71.950876397413253</v>
      </c>
      <c r="M524">
        <f>0.8049-0.3393*F524+(0.2488+0.0393*F524+0.0732*F524*F524)*K524/L524</f>
        <v>0.95442720096106071</v>
      </c>
      <c r="N524">
        <f>H524/1000/(M524*G524*K524)*10^6</f>
        <v>198163132.67032868</v>
      </c>
      <c r="O524">
        <f t="shared" si="8"/>
        <v>19.104601151812954</v>
      </c>
      <c r="P524">
        <f>Q524*B524*1000/K524</f>
        <v>4.0694685550851997</v>
      </c>
      <c r="Q524">
        <f>LN(1/(1-F524))</f>
        <v>5.4319714506688814E-2</v>
      </c>
    </row>
    <row r="525" spans="1:17" ht="15.6" x14ac:dyDescent="0.25">
      <c r="A525" s="5" t="s">
        <v>11</v>
      </c>
      <c r="B525" s="14">
        <v>2.1291555444199002</v>
      </c>
      <c r="C525" s="14">
        <v>1073.2945467300201</v>
      </c>
      <c r="D525" s="15">
        <v>0.25</v>
      </c>
      <c r="E525" s="15">
        <v>0.22458947510809799</v>
      </c>
      <c r="F525" s="16">
        <v>0.101601458984014</v>
      </c>
      <c r="G525" s="16">
        <v>3.95</v>
      </c>
      <c r="H525" s="17">
        <v>41617039.875657603</v>
      </c>
      <c r="I525" s="17">
        <v>2506253.7114149998</v>
      </c>
      <c r="J525">
        <f>560*(1+2.2*10^(-5)*H525/(G525*1000)/((D525-E525)*1000))</f>
        <v>565.10823846128289</v>
      </c>
      <c r="K525">
        <f>(J525*(D525-E525)*1000)^(1/2)</f>
        <v>119.83195300102275</v>
      </c>
      <c r="L525">
        <f>(D525+E525)/2*1000</f>
        <v>237.29473755404899</v>
      </c>
      <c r="M525">
        <f>0.8049-0.3393*F525+(0.2488+0.0393*F525+0.0732*F525*F525)*K525/L525</f>
        <v>0.89846663414941519</v>
      </c>
      <c r="N525">
        <f>H525/1000/(M525*G525*K525)*10^6</f>
        <v>97858713.036994725</v>
      </c>
      <c r="O525">
        <f t="shared" si="8"/>
        <v>18.399035292675979</v>
      </c>
      <c r="P525">
        <f>Q525*B525*1000/K525</f>
        <v>1.9036735367265154</v>
      </c>
      <c r="Q525">
        <f>LN(1/(1-F525))</f>
        <v>0.10714149953964745</v>
      </c>
    </row>
    <row r="526" spans="1:17" ht="15.6" x14ac:dyDescent="0.25">
      <c r="A526" s="18">
        <v>1</v>
      </c>
      <c r="B526" s="19">
        <v>2.2567554910036698</v>
      </c>
      <c r="C526" s="19">
        <v>1040.3803105587299</v>
      </c>
      <c r="D526" s="20">
        <v>0.22458947510809799</v>
      </c>
      <c r="E526" s="20">
        <v>0.194898981441118</v>
      </c>
      <c r="F526" s="18">
        <v>0.132140117612077</v>
      </c>
      <c r="G526" s="18">
        <v>3.9519049530811698</v>
      </c>
      <c r="H526" s="21">
        <v>41811586.995968297</v>
      </c>
      <c r="I526" s="21">
        <v>2605192.2830805099</v>
      </c>
      <c r="J526">
        <f>560*(1+2.2*10^(-5)*H526/(G526*1000)/((D526-E526)*1000))</f>
        <v>564.39019135423484</v>
      </c>
      <c r="K526">
        <f>(J526*(D526-E526)*1000)^(1/2)</f>
        <v>129.44892198125302</v>
      </c>
      <c r="L526">
        <f>(D526+E526)/2*1000</f>
        <v>209.74422827460799</v>
      </c>
      <c r="M526">
        <f>0.8049-0.3393*F526+(0.2488+0.0393*F526+0.0732*F526*F526)*K526/L526</f>
        <v>0.91761192737110964</v>
      </c>
      <c r="N526">
        <f>H526/1000/(M526*G526*K526)*10^6</f>
        <v>89070250.339068532</v>
      </c>
      <c r="O526">
        <f t="shared" si="8"/>
        <v>18.30493594599205</v>
      </c>
      <c r="P526">
        <f>Q526*B526*1000/K526</f>
        <v>2.4707712835864912</v>
      </c>
      <c r="Q526">
        <f>LN(1/(1-F526))</f>
        <v>0.14172500317270215</v>
      </c>
    </row>
    <row r="527" spans="1:17" ht="15.6" x14ac:dyDescent="0.25">
      <c r="A527" s="18">
        <v>2</v>
      </c>
      <c r="B527" s="19">
        <v>2.3488076302095902</v>
      </c>
      <c r="C527" s="19">
        <v>1033.59258334676</v>
      </c>
      <c r="D527" s="20">
        <v>0.194898981441118</v>
      </c>
      <c r="E527" s="20">
        <v>0.170287441438321</v>
      </c>
      <c r="F527" s="18">
        <v>0.12621368491726601</v>
      </c>
      <c r="G527" s="18">
        <v>3.9541776135648701</v>
      </c>
      <c r="H527" s="21">
        <v>39610515.928235903</v>
      </c>
      <c r="I527" s="21">
        <v>2324667.3238245598</v>
      </c>
      <c r="J527">
        <f>560*(1+2.2*10^(-5)*H527/(G527*1000)/((D527-E527)*1000))</f>
        <v>565.0144839378404</v>
      </c>
      <c r="K527">
        <f>(J527*(D527-E527)*1000)^(1/2)</f>
        <v>117.9231808152912</v>
      </c>
      <c r="L527">
        <f>(D527+E527)/2*1000</f>
        <v>182.59321143971951</v>
      </c>
      <c r="M527">
        <f>0.8049-0.3393*F527+(0.2488+0.0393*F527+0.0732*F527*F527)*K527/L527</f>
        <v>0.92671334085735124</v>
      </c>
      <c r="N527">
        <f>H527/1000/(M527*G527*K527)*10^6</f>
        <v>91666305.042329326</v>
      </c>
      <c r="O527">
        <f t="shared" si="8"/>
        <v>18.333665421962184</v>
      </c>
      <c r="P527">
        <f>Q527*B527*1000/K527</f>
        <v>2.6873407780933678</v>
      </c>
      <c r="Q527">
        <f>LN(1/(1-F527))</f>
        <v>0.13491942397135853</v>
      </c>
    </row>
    <row r="528" spans="1:17" ht="15.6" x14ac:dyDescent="0.25">
      <c r="A528" s="18">
        <v>3</v>
      </c>
      <c r="B528" s="19">
        <v>2.3258124964451099</v>
      </c>
      <c r="C528" s="19">
        <v>1041.7052206092301</v>
      </c>
      <c r="D528" s="20">
        <v>0.170455663964515</v>
      </c>
      <c r="E528" s="20">
        <v>0.1536741560938</v>
      </c>
      <c r="F528" s="18">
        <v>9.8393143215733295E-2</v>
      </c>
      <c r="G528" s="18">
        <v>3.5153077569156501</v>
      </c>
      <c r="H528" s="21">
        <v>29553210.3199335</v>
      </c>
      <c r="I528" s="21">
        <v>1506377.6250588701</v>
      </c>
      <c r="J528">
        <f>560*(1+2.2*10^(-5)*H528/(G528*1000)/((D528-E528)*1000))</f>
        <v>566.1719306696674</v>
      </c>
      <c r="K528">
        <f>(J528*(D528-E528)*1000)^(1/2)</f>
        <v>97.474195101631551</v>
      </c>
      <c r="L528">
        <f>(D528+E528)/2*1000</f>
        <v>162.06491002915752</v>
      </c>
      <c r="M528">
        <f>0.8049-0.3393*F528+(0.2488+0.0393*F528+0.0732*F528*F528)*K528/L528</f>
        <v>0.92390830870857954</v>
      </c>
      <c r="N528">
        <f>H528/1000/(M528*G528*K528)*10^6</f>
        <v>93351818.325252667</v>
      </c>
      <c r="O528">
        <f t="shared" si="8"/>
        <v>18.351885906340261</v>
      </c>
      <c r="P528">
        <f>Q528*B528*1000/K528</f>
        <v>2.4714234254243053</v>
      </c>
      <c r="Q528">
        <f>LN(1/(1-F528))</f>
        <v>0.10357671115653351</v>
      </c>
    </row>
    <row r="529" spans="1:17" ht="15.6" x14ac:dyDescent="0.25">
      <c r="A529" s="18">
        <v>4</v>
      </c>
      <c r="B529" s="19">
        <v>2.3909551493728398</v>
      </c>
      <c r="C529" s="19">
        <v>1039.7013286454001</v>
      </c>
      <c r="D529" s="20">
        <v>0.1536741560938</v>
      </c>
      <c r="E529" s="20">
        <v>0.14001345880249899</v>
      </c>
      <c r="F529" s="18">
        <v>8.8836106393379702E-2</v>
      </c>
      <c r="G529" s="18">
        <v>3.5164318018889502</v>
      </c>
      <c r="H529" s="21">
        <v>25261010.3107046</v>
      </c>
      <c r="I529" s="21">
        <v>1144355.8215487199</v>
      </c>
      <c r="J529">
        <f>560*(1+2.2*10^(-5)*H529/(G529*1000)/((D529-E529)*1000))</f>
        <v>566.47867742729522</v>
      </c>
      <c r="K529">
        <f>(J529*(D529-E529)*1000)^(1/2)</f>
        <v>87.968708836215342</v>
      </c>
      <c r="L529">
        <f>(D529+E529)/2*1000</f>
        <v>146.84380744814951</v>
      </c>
      <c r="M529">
        <f>0.8049-0.3393*F529+(0.2488+0.0393*F529+0.0732*F529*F529)*K529/L529</f>
        <v>0.92624236580916786</v>
      </c>
      <c r="N529">
        <f>H529/1000/(M529*G529*K529)*10^6</f>
        <v>88164887.544595033</v>
      </c>
      <c r="O529">
        <f t="shared" si="8"/>
        <v>18.2947193413126</v>
      </c>
      <c r="P529">
        <f>Q529*B529*1000/K529</f>
        <v>2.5285868180928142</v>
      </c>
      <c r="Q529">
        <f>LN(1/(1-F529))</f>
        <v>9.3032492736739636E-2</v>
      </c>
    </row>
    <row r="530" spans="1:17" ht="15.6" x14ac:dyDescent="0.25">
      <c r="A530" s="18">
        <v>6</v>
      </c>
      <c r="B530" s="19">
        <v>2.5811955049619901</v>
      </c>
      <c r="C530" s="19">
        <v>861.13270348910999</v>
      </c>
      <c r="D530" s="20">
        <v>0.14001345880249899</v>
      </c>
      <c r="E530" s="20">
        <v>0.12981019841722</v>
      </c>
      <c r="F530" s="18">
        <v>7.2821415390660699E-2</v>
      </c>
      <c r="G530" s="18">
        <v>3.5173093043266102</v>
      </c>
      <c r="H530" s="21">
        <v>46188394.0657489</v>
      </c>
      <c r="I530" s="21">
        <v>1808850.1893068701</v>
      </c>
      <c r="J530">
        <f>560*(1+2.2*10^(-5)*H530/(G530*1000)/((D530-E530)*1000))</f>
        <v>575.85601468889229</v>
      </c>
      <c r="K530">
        <f>(J530*(D530-E530)*1000)^(1/2)</f>
        <v>76.652520260587735</v>
      </c>
      <c r="L530">
        <f>(D530+E530)/2*1000</f>
        <v>134.9118286098595</v>
      </c>
      <c r="M530">
        <f>0.8049-0.3393*F530+(0.2488+0.0393*F530+0.0732*F530*F530)*K530/L530</f>
        <v>0.92339835244135993</v>
      </c>
      <c r="N530">
        <f>H530/1000/(M530*G530*K530)*10^6</f>
        <v>185526848.59577218</v>
      </c>
      <c r="O530">
        <f t="shared" si="8"/>
        <v>19.038710165903815</v>
      </c>
      <c r="P530">
        <f>Q530*B530*1000/K530</f>
        <v>2.5460588543833631</v>
      </c>
      <c r="Q530">
        <f>LN(1/(1-F530))</f>
        <v>7.5609084063992055E-2</v>
      </c>
    </row>
    <row r="531" spans="1:17" ht="15.6" x14ac:dyDescent="0.25">
      <c r="A531" s="18">
        <v>7</v>
      </c>
      <c r="B531" s="19">
        <v>2.6643096030922901</v>
      </c>
      <c r="C531" s="19">
        <v>848.36927859047796</v>
      </c>
      <c r="D531" s="20">
        <v>0.12981019841722</v>
      </c>
      <c r="E531" s="20">
        <v>0.118198149118649</v>
      </c>
      <c r="F531" s="18">
        <v>8.9385201778213796E-2</v>
      </c>
      <c r="G531" s="18">
        <v>3.5179412258115899</v>
      </c>
      <c r="H531" s="21">
        <v>46044043.9249897</v>
      </c>
      <c r="I531" s="21">
        <v>1804563.8415923601</v>
      </c>
      <c r="J531">
        <f>560*(1+2.2*10^(-5)*H531/(G531*1000)/((D531-E531)*1000))</f>
        <v>573.8863055466868</v>
      </c>
      <c r="K531">
        <f>(J531*(D531-E531)*1000)^(1/2)</f>
        <v>81.633302467699465</v>
      </c>
      <c r="L531">
        <f>(D531+E531)/2*1000</f>
        <v>124.00417376793449</v>
      </c>
      <c r="M531">
        <f>0.8049-0.3393*F531+(0.2488+0.0393*F531+0.0732*F531*F531)*K531/L531</f>
        <v>0.94105691058581675</v>
      </c>
      <c r="N531">
        <f>H531/1000/(M531*G531*K531)*10^6</f>
        <v>170373335.39750731</v>
      </c>
      <c r="O531">
        <f t="shared" si="8"/>
        <v>18.953502677705846</v>
      </c>
      <c r="P531">
        <f>Q531*B531*1000/K531</f>
        <v>3.0560253615673512</v>
      </c>
      <c r="Q531">
        <f>LN(1/(1-F531))</f>
        <v>9.3635305146309078E-2</v>
      </c>
    </row>
    <row r="532" spans="1:17" ht="15.6" x14ac:dyDescent="0.25">
      <c r="A532" s="18">
        <v>8</v>
      </c>
      <c r="B532" s="19">
        <v>2.8910980228261201</v>
      </c>
      <c r="C532" s="19">
        <v>827.12433463759203</v>
      </c>
      <c r="D532" s="20">
        <v>0.118198149118649</v>
      </c>
      <c r="E532" s="20">
        <v>0.108154134932234</v>
      </c>
      <c r="F532" s="18">
        <v>8.4904237819825895E-2</v>
      </c>
      <c r="G532" s="18">
        <v>3.5186353162311299</v>
      </c>
      <c r="H532" s="21">
        <v>47115328.589950703</v>
      </c>
      <c r="I532" s="21">
        <v>1784234.8095283499</v>
      </c>
      <c r="J532">
        <f>560*(1+2.2*10^(-5)*H532/(G532*1000)/((D532-E532)*1000))</f>
        <v>576.42446973850974</v>
      </c>
      <c r="K532">
        <f>(J532*(D532-E532)*1000)^(1/2)</f>
        <v>76.089523269963621</v>
      </c>
      <c r="L532">
        <f>(D532+E532)/2*1000</f>
        <v>113.17614202544149</v>
      </c>
      <c r="M532">
        <f>0.8049-0.3393*F532+(0.2488+0.0393*F532+0.0732*F532*F532)*K532/L532</f>
        <v>0.94596096433680676</v>
      </c>
      <c r="N532">
        <f>H532/1000/(M532*G532*K532)*10^6</f>
        <v>186032956.68842751</v>
      </c>
      <c r="O532">
        <f t="shared" si="8"/>
        <v>19.041434402478725</v>
      </c>
      <c r="P532">
        <f>Q532*B532*1000/K532</f>
        <v>3.3712549932767724</v>
      </c>
      <c r="Q532">
        <f>LN(1/(1-F532))</f>
        <v>8.8726561062485901E-2</v>
      </c>
    </row>
    <row r="533" spans="1:17" ht="15.6" x14ac:dyDescent="0.25">
      <c r="A533" s="18">
        <v>9</v>
      </c>
      <c r="B533" s="19">
        <v>2.9923436557141598</v>
      </c>
      <c r="C533" s="19">
        <v>817.06537969261399</v>
      </c>
      <c r="D533" s="20">
        <v>0.108154134932234</v>
      </c>
      <c r="E533" s="20">
        <v>9.8484871497772297E-2</v>
      </c>
      <c r="F533" s="18">
        <v>8.9320037895222804E-2</v>
      </c>
      <c r="G533" s="18">
        <v>3.5192124428871301</v>
      </c>
      <c r="H533" s="21">
        <v>48674093.8501224</v>
      </c>
      <c r="I533" s="21">
        <v>1800090.66413718</v>
      </c>
      <c r="J533">
        <f>560*(1+2.2*10^(-5)*H533/(G533*1000)/((D533-E533)*1000))</f>
        <v>577.62258873019209</v>
      </c>
      <c r="K533">
        <f>(J533*(D533-E533)*1000)^(1/2)</f>
        <v>74.734095138216233</v>
      </c>
      <c r="L533">
        <f>(D533+E533)/2*1000</f>
        <v>103.31950321500315</v>
      </c>
      <c r="M533">
        <f>0.8049-0.3393*F533+(0.2488+0.0393*F533+0.0732*F533*F533)*K533/L533</f>
        <v>0.95751972227119209</v>
      </c>
      <c r="N533">
        <f>H533/1000/(M533*G533*K533)*10^6</f>
        <v>193279539.44064409</v>
      </c>
      <c r="O533">
        <f t="shared" si="8"/>
        <v>19.07964808984698</v>
      </c>
      <c r="P533">
        <f>Q533*B533*1000/K533</f>
        <v>3.7462805348814365</v>
      </c>
      <c r="Q533">
        <f>LN(1/(1-F533))</f>
        <v>9.3563747390323512E-2</v>
      </c>
    </row>
    <row r="534" spans="1:17" ht="15.6" x14ac:dyDescent="0.25">
      <c r="A534" s="18">
        <v>10</v>
      </c>
      <c r="B534" s="19">
        <v>3.26581030087744</v>
      </c>
      <c r="C534" s="19">
        <v>807.927563856902</v>
      </c>
      <c r="D534" s="20">
        <v>9.8484871497772297E-2</v>
      </c>
      <c r="E534" s="20">
        <v>8.8882494418512592E-2</v>
      </c>
      <c r="F534" s="18">
        <v>9.74021361835085E-2</v>
      </c>
      <c r="G534" s="18">
        <v>3.5197473466198299</v>
      </c>
      <c r="H534" s="21">
        <v>48341422.029884703</v>
      </c>
      <c r="I534" s="21">
        <v>1752723.2958575401</v>
      </c>
      <c r="J534">
        <f>560*(1+2.2*10^(-5)*H534/(G534*1000)/((D534-E534)*1000))</f>
        <v>577.6213786240379</v>
      </c>
      <c r="K534">
        <f>(J534*(D534-E534)*1000)^(1/2)</f>
        <v>74.475085005589975</v>
      </c>
      <c r="L534">
        <f>(D534+E534)/2*1000</f>
        <v>93.683682958142441</v>
      </c>
      <c r="M534">
        <f>0.8049-0.3393*F534+(0.2488+0.0393*F534+0.0732*F534*F534)*K534/L534</f>
        <v>0.97323342577434979</v>
      </c>
      <c r="N534">
        <f>H534/1000/(M534*G534*K534)*10^6</f>
        <v>189487212.67953795</v>
      </c>
      <c r="O534">
        <f t="shared" si="8"/>
        <v>19.059832100946274</v>
      </c>
      <c r="P534">
        <f>Q534*B534*1000/K534</f>
        <v>4.4937743265453509</v>
      </c>
      <c r="Q534">
        <f>LN(1/(1-F534))</f>
        <v>0.10247815829213486</v>
      </c>
    </row>
    <row r="535" spans="1:17" ht="15.6" x14ac:dyDescent="0.25">
      <c r="A535" s="18">
        <v>11</v>
      </c>
      <c r="B535" s="19">
        <v>3.38583520780917</v>
      </c>
      <c r="C535" s="19">
        <v>804.827891681241</v>
      </c>
      <c r="D535" s="20">
        <v>8.8882494418512592E-2</v>
      </c>
      <c r="E535" s="20">
        <v>8.1137299682341804E-2</v>
      </c>
      <c r="F535" s="18">
        <v>8.7041780372470998E-2</v>
      </c>
      <c r="G535" s="18">
        <v>3.52025690514796</v>
      </c>
      <c r="H535" s="21">
        <v>44197414.714252599</v>
      </c>
      <c r="I535" s="21">
        <v>1460054.0322888</v>
      </c>
      <c r="J535">
        <f>560*(1+2.2*10^(-5)*H535/(G535*1000)/((D535-E535)*1000))</f>
        <v>579.97104883270868</v>
      </c>
      <c r="K535">
        <f>(J535*(D535-E535)*1000)^(1/2)</f>
        <v>67.022300128767185</v>
      </c>
      <c r="L535">
        <f>(D535+E535)/2*1000</f>
        <v>85.009897050427185</v>
      </c>
      <c r="M535">
        <f>0.8049-0.3393*F535+(0.2488+0.0393*F535+0.0732*F535*F535)*K535/L535</f>
        <v>0.97465626887978618</v>
      </c>
      <c r="N535">
        <f>H535/1000/(M535*G535*K535)*10^6</f>
        <v>192199254.44866806</v>
      </c>
      <c r="O535">
        <f t="shared" si="8"/>
        <v>19.074043175453756</v>
      </c>
      <c r="P535">
        <f>Q535*B535*1000/K535</f>
        <v>4.6004334073836519</v>
      </c>
      <c r="Q535">
        <f>LN(1/(1-F535))</f>
        <v>9.1065161068953071E-2</v>
      </c>
    </row>
    <row r="536" spans="1:17" ht="15.6" x14ac:dyDescent="0.25">
      <c r="A536" s="18">
        <v>12</v>
      </c>
      <c r="B536" s="19">
        <v>3.4966550540128098</v>
      </c>
      <c r="C536" s="19">
        <v>804.09399768980404</v>
      </c>
      <c r="D536" s="20">
        <v>8.1137299682341804E-2</v>
      </c>
      <c r="E536" s="20">
        <v>7.497095476816111E-2</v>
      </c>
      <c r="F536" s="18">
        <v>7.5905340752248696E-2</v>
      </c>
      <c r="G536" s="18">
        <v>3.5206515202051101</v>
      </c>
      <c r="H536" s="21">
        <v>39084641.489808001</v>
      </c>
      <c r="I536" s="21">
        <v>1141944.23335328</v>
      </c>
      <c r="J536">
        <f>560*(1+2.2*10^(-5)*H536/(G536*1000)/((D536-E536)*1000))</f>
        <v>582.18022703141833</v>
      </c>
      <c r="K536">
        <f>(J536*(D536-E536)*1000)^(1/2)</f>
        <v>59.915975182681855</v>
      </c>
      <c r="L536">
        <f>(D536+E536)/2*1000</f>
        <v>78.054127225251463</v>
      </c>
      <c r="M536">
        <f>0.8049-0.3393*F536+(0.2488+0.0393*F536+0.0732*F536*F536)*K536/L536</f>
        <v>0.97274300328674124</v>
      </c>
      <c r="N536">
        <f>H536/1000/(M536*G536*K536)*10^6</f>
        <v>190476913.32701778</v>
      </c>
      <c r="O536">
        <f t="shared" si="8"/>
        <v>19.065041555302521</v>
      </c>
      <c r="P536">
        <f>Q536*B536*1000/K536</f>
        <v>4.606928834168353</v>
      </c>
      <c r="Q536">
        <f>LN(1/(1-F536))</f>
        <v>7.8940767514267166E-2</v>
      </c>
    </row>
    <row r="537" spans="1:17" ht="15.6" x14ac:dyDescent="0.25">
      <c r="A537" s="18">
        <v>13</v>
      </c>
      <c r="B537" s="19">
        <v>3.5952521435589202</v>
      </c>
      <c r="C537" s="19">
        <v>802.00733923879898</v>
      </c>
      <c r="D537" s="20">
        <v>7.497095476816111E-2</v>
      </c>
      <c r="E537" s="20">
        <v>7.0006516338503799E-2</v>
      </c>
      <c r="F537" s="18">
        <v>6.6129949259188095E-2</v>
      </c>
      <c r="G537" s="18">
        <v>3.5209541294364999</v>
      </c>
      <c r="H537" s="21">
        <v>35666590.568080202</v>
      </c>
      <c r="I537" s="21">
        <v>926954.11113364797</v>
      </c>
      <c r="J537">
        <f>560*(1+2.2*10^(-5)*H537/(G537*1000)/((D537-E537)*1000))</f>
        <v>585.13864170890804</v>
      </c>
      <c r="K537">
        <f>(J537*(D537-E537)*1000)^(1/2)</f>
        <v>53.896982842986525</v>
      </c>
      <c r="L537">
        <f>(D537+E537)/2*1000</f>
        <v>72.488735553332461</v>
      </c>
      <c r="M537">
        <f>0.8049-0.3393*F537+(0.2488+0.0393*F537+0.0732*F537*F537)*K537/L537</f>
        <v>0.96962078554405273</v>
      </c>
      <c r="N537">
        <f>H537/1000/(M537*G537*K537)*10^6</f>
        <v>193836187.11414087</v>
      </c>
      <c r="O537">
        <f t="shared" si="8"/>
        <v>19.082523964005354</v>
      </c>
      <c r="P537">
        <f>Q537*B537*1000/K537</f>
        <v>4.5638899417814782</v>
      </c>
      <c r="Q537">
        <f>LN(1/(1-F537))</f>
        <v>6.8417982402196958E-2</v>
      </c>
    </row>
    <row r="538" spans="1:17" ht="15.6" x14ac:dyDescent="0.25">
      <c r="A538" s="5" t="s">
        <v>11</v>
      </c>
      <c r="B538" s="14">
        <v>2.1291824819168301</v>
      </c>
      <c r="C538" s="14">
        <v>1086.32920319717</v>
      </c>
      <c r="D538" s="15">
        <v>0.25</v>
      </c>
      <c r="E538" s="15">
        <v>0.22453332055842501</v>
      </c>
      <c r="F538" s="16">
        <v>0.101825987371351</v>
      </c>
      <c r="G538" s="16">
        <v>3.95</v>
      </c>
      <c r="H538" s="17">
        <v>42294094.863177598</v>
      </c>
      <c r="I538" s="17">
        <v>2549005.1973716002</v>
      </c>
      <c r="J538">
        <f>560*(1+2.2*10^(-5)*H538/(G538*1000)/((D538-E538)*1000))</f>
        <v>565.17989582476184</v>
      </c>
      <c r="K538">
        <f>(J538*(D538-E538)*1000)^(1/2)</f>
        <v>119.97189351590629</v>
      </c>
      <c r="L538">
        <f>(D538+E538)/2*1000</f>
        <v>237.26666027921252</v>
      </c>
      <c r="M538">
        <f>0.8049-0.3393*F538+(0.2488+0.0393*F538+0.0732*F538*F538)*K538/L538</f>
        <v>0.8985612994265797</v>
      </c>
      <c r="N538">
        <f>H538/1000/(M538*G538*K538)*10^6</f>
        <v>99324277.869113192</v>
      </c>
      <c r="O538">
        <f t="shared" si="8"/>
        <v>18.413900589254549</v>
      </c>
      <c r="P538">
        <f>Q538*B538*1000/K538</f>
        <v>1.9059130474280055</v>
      </c>
      <c r="Q538">
        <f>LN(1/(1-F538))</f>
        <v>0.10739145146956026</v>
      </c>
    </row>
    <row r="539" spans="1:17" ht="15.6" x14ac:dyDescent="0.25">
      <c r="A539" s="18">
        <v>1</v>
      </c>
      <c r="B539" s="19">
        <v>2.2567997406748899</v>
      </c>
      <c r="C539" s="19">
        <v>1051.07235474558</v>
      </c>
      <c r="D539" s="20">
        <v>0.22453332055842501</v>
      </c>
      <c r="E539" s="20">
        <v>0.19484608218223498</v>
      </c>
      <c r="F539" s="18">
        <v>0.132158658841837</v>
      </c>
      <c r="G539" s="18">
        <v>3.95190907315463</v>
      </c>
      <c r="H539" s="21">
        <v>41817025.933004603</v>
      </c>
      <c r="I539" s="21">
        <v>2525446.52658812</v>
      </c>
      <c r="J539">
        <f>560*(1+2.2*10^(-5)*H539/(G539*1000)/((D539-E539)*1000))</f>
        <v>564.39123932092014</v>
      </c>
      <c r="K539">
        <f>(J539*(D539-E539)*1000)^(1/2)</f>
        <v>129.44194551671987</v>
      </c>
      <c r="L539">
        <f>(D539+E539)/2*1000</f>
        <v>209.68970137033</v>
      </c>
      <c r="M539">
        <f>0.8049-0.3393*F539+(0.2488+0.0393*F539+0.0732*F539*F539)*K539/L539</f>
        <v>0.91763878252760223</v>
      </c>
      <c r="N539">
        <f>H539/1000/(M539*G539*K539)*10^6</f>
        <v>89083937.937292218</v>
      </c>
      <c r="O539">
        <f t="shared" si="8"/>
        <v>18.305089606126376</v>
      </c>
      <c r="P539">
        <f>Q539*B539*1000/K539</f>
        <v>2.4713253854486257</v>
      </c>
      <c r="Q539">
        <f>LN(1/(1-F539))</f>
        <v>0.14174636771345273</v>
      </c>
    </row>
    <row r="540" spans="1:17" ht="15.6" x14ac:dyDescent="0.25">
      <c r="A540" s="18">
        <v>2</v>
      </c>
      <c r="B540" s="19">
        <v>2.34880729965088</v>
      </c>
      <c r="C540" s="19">
        <v>1041.9158163127699</v>
      </c>
      <c r="D540" s="20">
        <v>0.19484608218223498</v>
      </c>
      <c r="E540" s="20">
        <v>0.17028967434001002</v>
      </c>
      <c r="F540" s="18">
        <v>0.12596512618945499</v>
      </c>
      <c r="G540" s="18">
        <v>3.9541816150094702</v>
      </c>
      <c r="H540" s="21">
        <v>38294845.848972604</v>
      </c>
      <c r="I540" s="21">
        <v>2207545.1997490101</v>
      </c>
      <c r="J540">
        <f>560*(1+2.2*10^(-5)*H540/(G540*1000)/((D540-E540)*1000))</f>
        <v>564.85880627032736</v>
      </c>
      <c r="K540">
        <f>(J540*(D540-E540)*1000)^(1/2)</f>
        <v>117.77479874763742</v>
      </c>
      <c r="L540">
        <f>(D540+E540)/2*1000</f>
        <v>182.5678782611225</v>
      </c>
      <c r="M540">
        <f>0.8049-0.3393*F540+(0.2488+0.0393*F540+0.0732*F540*F540)*K540/L540</f>
        <v>0.92660406917070093</v>
      </c>
      <c r="N540">
        <f>H540/1000/(M540*G540*K540)*10^6</f>
        <v>88743619.784525022</v>
      </c>
      <c r="O540">
        <f t="shared" si="8"/>
        <v>18.301262093983777</v>
      </c>
      <c r="P540">
        <f>Q540*B540*1000/K540</f>
        <v>2.6850538534661057</v>
      </c>
      <c r="Q540">
        <f>LN(1/(1-F540))</f>
        <v>0.13463500273757781</v>
      </c>
    </row>
    <row r="541" spans="1:17" ht="15.6" x14ac:dyDescent="0.25">
      <c r="A541" s="18">
        <v>3</v>
      </c>
      <c r="B541" s="19">
        <v>2.3258446081417401</v>
      </c>
      <c r="C541" s="19">
        <v>1048.5362620522501</v>
      </c>
      <c r="D541" s="20">
        <v>0.17044920341683401</v>
      </c>
      <c r="E541" s="20">
        <v>0.15365954965724798</v>
      </c>
      <c r="F541" s="18">
        <v>9.8444633121803196E-2</v>
      </c>
      <c r="G541" s="18">
        <v>3.5153700767446798</v>
      </c>
      <c r="H541" s="21">
        <v>28543407.697335999</v>
      </c>
      <c r="I541" s="21">
        <v>1431920.20097268</v>
      </c>
      <c r="J541">
        <f>560*(1+2.2*10^(-5)*H541/(G541*1000)/((D541-E541)*1000))</f>
        <v>565.95804442133021</v>
      </c>
      <c r="K541">
        <f>(J541*(D541-E541)*1000)^(1/2)</f>
        <v>97.479431719140308</v>
      </c>
      <c r="L541">
        <f>(D541+E541)/2*1000</f>
        <v>162.05437653704101</v>
      </c>
      <c r="M541">
        <f>0.8049-0.3393*F541+(0.2488+0.0393*F541+0.0732*F541*F541)*K541/L541</f>
        <v>0.92391059473962645</v>
      </c>
      <c r="N541">
        <f>H541/1000/(M541*G541*K541)*10^6</f>
        <v>90155418.37873669</v>
      </c>
      <c r="O541">
        <f t="shared" si="8"/>
        <v>18.317045609842218</v>
      </c>
      <c r="P541">
        <f>Q541*B541*1000/K541</f>
        <v>2.4726874323912682</v>
      </c>
      <c r="Q541">
        <f>LN(1/(1-F541))</f>
        <v>0.10363382183177731</v>
      </c>
    </row>
    <row r="542" spans="1:17" ht="15.6" x14ac:dyDescent="0.25">
      <c r="A542" s="18">
        <v>4</v>
      </c>
      <c r="B542" s="19">
        <v>2.3909549838767599</v>
      </c>
      <c r="C542" s="19">
        <v>1043.68801833113</v>
      </c>
      <c r="D542" s="20">
        <v>0.15365954965724798</v>
      </c>
      <c r="E542" s="20">
        <v>0.14000574259804402</v>
      </c>
      <c r="F542" s="18">
        <v>8.8799733672739606E-2</v>
      </c>
      <c r="G542" s="18">
        <v>3.5164946290042001</v>
      </c>
      <c r="H542" s="21">
        <v>24157880.125132199</v>
      </c>
      <c r="I542" s="21">
        <v>1062799.5018273999</v>
      </c>
      <c r="J542">
        <f>560*(1+2.2*10^(-5)*H542/(G542*1000)/((D542-E542)*1000))</f>
        <v>566.19877409930416</v>
      </c>
      <c r="K542">
        <f>(J542*(D542-E542)*1000)^(1/2)</f>
        <v>87.924790694716535</v>
      </c>
      <c r="L542">
        <f>(D542+E542)/2*1000</f>
        <v>146.83264612764603</v>
      </c>
      <c r="M542">
        <f>0.8049-0.3393*F542+(0.2488+0.0393*F542+0.0732*F542*F542)*K542/L542</f>
        <v>0.92618944886376076</v>
      </c>
      <c r="N542">
        <f>H542/1000/(M542*G542*K542)*10^6</f>
        <v>84360217.566807434</v>
      </c>
      <c r="O542">
        <f t="shared" si="8"/>
        <v>18.250606492599587</v>
      </c>
      <c r="P542">
        <f>Q542*B542*1000/K542</f>
        <v>2.5287641616030978</v>
      </c>
      <c r="Q542">
        <f>LN(1/(1-F542))</f>
        <v>9.299257456731487E-2</v>
      </c>
    </row>
    <row r="543" spans="1:17" ht="15.6" x14ac:dyDescent="0.25">
      <c r="A543" s="18">
        <v>6</v>
      </c>
      <c r="B543" s="19">
        <v>2.6104756361087098</v>
      </c>
      <c r="C543" s="19">
        <v>855.10988942851998</v>
      </c>
      <c r="D543" s="20">
        <v>0.14000574259804402</v>
      </c>
      <c r="E543" s="20">
        <v>0.125526006072159</v>
      </c>
      <c r="F543" s="18">
        <v>0.103348629809034</v>
      </c>
      <c r="G543" s="18">
        <v>3.5173716523552199</v>
      </c>
      <c r="H543" s="21">
        <v>51429164.200133502</v>
      </c>
      <c r="I543" s="21">
        <v>2199135.1411180701</v>
      </c>
      <c r="J543">
        <f>560*(1+2.2*10^(-5)*H543/(G543*1000)/((D543-E543)*1000))</f>
        <v>572.44059796964257</v>
      </c>
      <c r="K543">
        <f>(J543*(D543-E543)*1000)^(1/2)</f>
        <v>91.042786838499723</v>
      </c>
      <c r="L543">
        <f>(D543+E543)/2*1000</f>
        <v>132.7658743351015</v>
      </c>
      <c r="M543">
        <f>0.8049-0.3393*F543+(0.2488+0.0393*F543+0.0732*F543*F543)*K543/L543</f>
        <v>0.9437671063522286</v>
      </c>
      <c r="N543">
        <f>H543/1000/(M543*G543*K543)*10^6</f>
        <v>170169149.25565532</v>
      </c>
      <c r="O543">
        <f t="shared" si="8"/>
        <v>18.952303495956002</v>
      </c>
      <c r="P543">
        <f>Q543*B543*1000/K543</f>
        <v>3.1278916135102035</v>
      </c>
      <c r="Q543">
        <f>LN(1/(1-F543))</f>
        <v>0.10908815446645351</v>
      </c>
    </row>
    <row r="544" spans="1:17" ht="15.6" x14ac:dyDescent="0.25">
      <c r="A544" s="18">
        <v>7</v>
      </c>
      <c r="B544" s="19">
        <v>2.85274230258567</v>
      </c>
      <c r="C544" s="19">
        <v>845.70833126450702</v>
      </c>
      <c r="D544" s="20">
        <v>0.125526006072159</v>
      </c>
      <c r="E544" s="20">
        <v>0.11221534275644601</v>
      </c>
      <c r="F544" s="18">
        <v>0.105954680339574</v>
      </c>
      <c r="G544" s="18">
        <v>3.5182622943898498</v>
      </c>
      <c r="H544" s="21">
        <v>49141199.077459902</v>
      </c>
      <c r="I544" s="21">
        <v>2004644.0864631401</v>
      </c>
      <c r="J544">
        <f>560*(1+2.2*10^(-5)*H544/(G544*1000)/((D544-E544)*1000))</f>
        <v>572.92791669179701</v>
      </c>
      <c r="K544">
        <f>(J544*(D544-E544)*1000)^(1/2)</f>
        <v>87.327261512412989</v>
      </c>
      <c r="L544">
        <f>(D544+E544)/2*1000</f>
        <v>118.8706744143025</v>
      </c>
      <c r="M544">
        <f>0.8049-0.3393*F544+(0.2488+0.0393*F544+0.0732*F544*F544)*K544/L544</f>
        <v>0.95539100372906383</v>
      </c>
      <c r="N544">
        <f>H544/1000/(M544*G544*K544)*10^6</f>
        <v>167411985.2511197</v>
      </c>
      <c r="O544">
        <f t="shared" si="8"/>
        <v>18.935968309938939</v>
      </c>
      <c r="P544">
        <f>Q544*B544*1000/K544</f>
        <v>3.658694240344317</v>
      </c>
      <c r="Q544">
        <f>LN(1/(1-F544))</f>
        <v>0.11199881196100868</v>
      </c>
    </row>
    <row r="545" spans="1:17" ht="15.6" x14ac:dyDescent="0.25">
      <c r="A545" s="18">
        <v>8</v>
      </c>
      <c r="B545" s="19">
        <v>2.9518490639314998</v>
      </c>
      <c r="C545" s="19">
        <v>826.13910908485298</v>
      </c>
      <c r="D545" s="20">
        <v>0.11221534275644601</v>
      </c>
      <c r="E545" s="20">
        <v>0.10217939366885199</v>
      </c>
      <c r="F545" s="18">
        <v>8.9355103597527102E-2</v>
      </c>
      <c r="G545" s="18">
        <v>3.51904354148148</v>
      </c>
      <c r="H545" s="21">
        <v>47973270.676023997</v>
      </c>
      <c r="I545" s="21">
        <v>1778933.48132616</v>
      </c>
      <c r="J545">
        <f>560*(1+2.2*10^(-5)*H545/(G545*1000)/((D545-E545)*1000))</f>
        <v>576.73504738185034</v>
      </c>
      <c r="K545">
        <f>(J545*(D545-E545)*1000)^(1/2)</f>
        <v>76.079455653647869</v>
      </c>
      <c r="L545">
        <f>(D545+E545)/2*1000</f>
        <v>107.197368212649</v>
      </c>
      <c r="M545">
        <f>0.8049-0.3393*F545+(0.2488+0.0393*F545+0.0732*F545*F545)*K545/L545</f>
        <v>0.95406568146820514</v>
      </c>
      <c r="N545">
        <f>H545/1000/(M545*G545*K545)*10^6</f>
        <v>187814456.21564764</v>
      </c>
      <c r="O545">
        <f t="shared" si="8"/>
        <v>19.050965098430027</v>
      </c>
      <c r="P545">
        <f>Q545*B545*1000/K545</f>
        <v>3.6317258163670223</v>
      </c>
      <c r="Q545">
        <f>LN(1/(1-F545))</f>
        <v>9.3602253099115365E-2</v>
      </c>
    </row>
    <row r="546" spans="1:17" ht="15.6" x14ac:dyDescent="0.25">
      <c r="A546" s="18">
        <v>9</v>
      </c>
      <c r="B546" s="19">
        <v>3.0632533764660299</v>
      </c>
      <c r="C546" s="19">
        <v>816.25420353318202</v>
      </c>
      <c r="D546" s="20">
        <v>0.10217939366885199</v>
      </c>
      <c r="E546" s="20">
        <v>9.2452240687723702E-2</v>
      </c>
      <c r="F546" s="18">
        <v>9.51037411565199E-2</v>
      </c>
      <c r="G546" s="18">
        <v>3.51960701991228</v>
      </c>
      <c r="H546" s="21">
        <v>47695615.827793501</v>
      </c>
      <c r="I546" s="21">
        <v>1717742.4474150599</v>
      </c>
      <c r="J546">
        <f>560*(1+2.2*10^(-5)*H546/(G546*1000)/((D546-E546)*1000))</f>
        <v>577.16363408004668</v>
      </c>
      <c r="K546">
        <f>(J546*(D546-E546)*1000)^(1/2)</f>
        <v>74.927691568875687</v>
      </c>
      <c r="L546">
        <f>(D546+E546)/2*1000</f>
        <v>97.315817178287858</v>
      </c>
      <c r="M546">
        <f>0.8049-0.3393*F546+(0.2488+0.0393*F546+0.0732*F546*F546)*K546/L546</f>
        <v>0.96758075364500462</v>
      </c>
      <c r="N546">
        <f>H546/1000/(M546*G546*K546)*10^6</f>
        <v>186919543.41882259</v>
      </c>
      <c r="O546">
        <f t="shared" si="8"/>
        <v>19.046188833137954</v>
      </c>
      <c r="P546">
        <f>Q546*B546*1000/K546</f>
        <v>4.0856209093374654</v>
      </c>
      <c r="Q546">
        <f>LN(1/(1-F546))</f>
        <v>9.9934972965035701E-2</v>
      </c>
    </row>
    <row r="547" spans="1:17" ht="15.6" x14ac:dyDescent="0.25">
      <c r="A547" s="18">
        <v>10</v>
      </c>
      <c r="B547" s="19">
        <v>3.3287125041657002</v>
      </c>
      <c r="C547" s="19">
        <v>807.74324654179804</v>
      </c>
      <c r="D547" s="20">
        <v>9.2452240687723702E-2</v>
      </c>
      <c r="E547" s="20">
        <v>8.4688303327147801E-2</v>
      </c>
      <c r="F547" s="18">
        <v>8.3887081532383903E-2</v>
      </c>
      <c r="G547" s="18">
        <v>3.5201316310624802</v>
      </c>
      <c r="H547" s="21">
        <v>43152416.268251002</v>
      </c>
      <c r="I547" s="21">
        <v>1414024.36272168</v>
      </c>
      <c r="J547">
        <f>560*(1+2.2*10^(-5)*H547/(G547*1000)/((D547-E547)*1000))</f>
        <v>579.45247652208343</v>
      </c>
      <c r="K547">
        <f>(J547*(D547-E547)*1000)^(1/2)</f>
        <v>67.073338452383851</v>
      </c>
      <c r="L547">
        <f>(D547+E547)/2*1000</f>
        <v>88.570272007435747</v>
      </c>
      <c r="M547">
        <f>0.8049-0.3393*F547+(0.2488+0.0393*F547+0.0732*F547*F547)*K547/L547</f>
        <v>0.96773743698150172</v>
      </c>
      <c r="N547">
        <f>H547/1000/(M547*G547*K547)*10^6</f>
        <v>188859462.6424717</v>
      </c>
      <c r="O547">
        <f t="shared" si="8"/>
        <v>19.056513712526016</v>
      </c>
      <c r="P547">
        <f>Q547*B547*1000/K547</f>
        <v>4.3481853050650949</v>
      </c>
      <c r="Q547">
        <f>LN(1/(1-F547))</f>
        <v>8.7615648469290305E-2</v>
      </c>
    </row>
    <row r="548" spans="1:17" ht="15.6" x14ac:dyDescent="0.25">
      <c r="A548" s="18">
        <v>11</v>
      </c>
      <c r="B548" s="19">
        <v>3.4298616567496798</v>
      </c>
      <c r="C548" s="19">
        <v>806.309770108826</v>
      </c>
      <c r="D548" s="20">
        <v>8.4688303327147801E-2</v>
      </c>
      <c r="E548" s="20">
        <v>7.8576071927932409E-2</v>
      </c>
      <c r="F548" s="18">
        <v>7.2088143757658693E-2</v>
      </c>
      <c r="G548" s="18">
        <v>3.5205341342689001</v>
      </c>
      <c r="H548" s="21">
        <v>38397646.407733701</v>
      </c>
      <c r="I548" s="21">
        <v>1109291.48910151</v>
      </c>
      <c r="J548">
        <f>560*(1+2.2*10^(-5)*H548/(G548*1000)/((D548-E548)*1000))</f>
        <v>581.98401267510633</v>
      </c>
      <c r="K548">
        <f>(J548*(D548-E548)*1000)^(1/2)</f>
        <v>59.642442573339949</v>
      </c>
      <c r="L548">
        <f>(D548+E548)/2*1000</f>
        <v>81.632187627540105</v>
      </c>
      <c r="M548">
        <f>0.8049-0.3393*F548+(0.2488+0.0393*F548+0.0732*F548*F548)*K548/L548</f>
        <v>0.96456759884746401</v>
      </c>
      <c r="N548">
        <f>H548/1000/(M548*G548*K548)*10^6</f>
        <v>189586738.40575323</v>
      </c>
      <c r="O548">
        <f t="shared" si="8"/>
        <v>19.060357200221585</v>
      </c>
      <c r="P548">
        <f>Q548*B548*1000/K548</f>
        <v>4.3025940451204781</v>
      </c>
      <c r="Q548">
        <f>LN(1/(1-F548))</f>
        <v>7.4818533204536505E-2</v>
      </c>
    </row>
    <row r="549" spans="1:17" ht="15.6" x14ac:dyDescent="0.25">
      <c r="A549" s="18">
        <v>12</v>
      </c>
      <c r="B549" s="19">
        <v>3.52151141167883</v>
      </c>
      <c r="C549" s="19">
        <v>803.03883916111101</v>
      </c>
      <c r="D549" s="20">
        <v>7.8576071927932409E-2</v>
      </c>
      <c r="E549" s="20">
        <v>7.3645985525288393E-2</v>
      </c>
      <c r="F549" s="18">
        <v>6.2663097964016007E-2</v>
      </c>
      <c r="G549" s="18">
        <v>3.5208398270944801</v>
      </c>
      <c r="H549" s="21">
        <v>34983863.7013423</v>
      </c>
      <c r="I549" s="21">
        <v>903630.67030107696</v>
      </c>
      <c r="J549">
        <f>560*(1+2.2*10^(-5)*H549/(G549*1000)/((D549-E549)*1000))</f>
        <v>584.8300549854074</v>
      </c>
      <c r="K549">
        <f>(J549*(D549-E549)*1000)^(1/2)</f>
        <v>53.696021285949193</v>
      </c>
      <c r="L549">
        <f>(D549+E549)/2*1000</f>
        <v>76.111028726610414</v>
      </c>
      <c r="M549">
        <f>0.8049-0.3393*F549+(0.2488+0.0393*F549+0.0732*F549*F549)*K549/L549</f>
        <v>0.96110597759837757</v>
      </c>
      <c r="N549">
        <f>H549/1000/(M549*G549*K549)*10^6</f>
        <v>192534303.72768101</v>
      </c>
      <c r="O549">
        <f t="shared" si="8"/>
        <v>19.075784896998925</v>
      </c>
      <c r="P549">
        <f>Q549*B549*1000/K549</f>
        <v>4.2439984927999399</v>
      </c>
      <c r="Q549">
        <f>LN(1/(1-F549))</f>
        <v>6.4712507433926092E-2</v>
      </c>
    </row>
    <row r="550" spans="1:17" ht="15.6" x14ac:dyDescent="0.25">
      <c r="A550" s="18">
        <v>13</v>
      </c>
      <c r="B550" s="19">
        <v>3.5952284619048802</v>
      </c>
      <c r="C550" s="19">
        <v>798.80111948203603</v>
      </c>
      <c r="D550" s="20">
        <v>7.3645985525288393E-2</v>
      </c>
      <c r="E550" s="20">
        <v>6.9998437973180297E-2</v>
      </c>
      <c r="F550" s="18">
        <v>4.9460964229128303E-2</v>
      </c>
      <c r="G550" s="18">
        <v>3.5210794750824701</v>
      </c>
      <c r="H550" s="21">
        <v>31254953.664836101</v>
      </c>
      <c r="I550" s="21">
        <v>709059.478278202</v>
      </c>
      <c r="J550">
        <f>560*(1+2.2*10^(-5)*H550/(G550*1000)/((D550-E550)*1000))</f>
        <v>589.9814599547384</v>
      </c>
      <c r="K550">
        <f>(J550*(D550-E550)*1000)^(1/2)</f>
        <v>46.389496979888314</v>
      </c>
      <c r="L550">
        <f>(D550+E550)/2*1000</f>
        <v>71.822211749234341</v>
      </c>
      <c r="M550">
        <f>0.8049-0.3393*F550+(0.2488+0.0393*F550+0.0732*F550*F550)*K550/L550</f>
        <v>0.95018734981869546</v>
      </c>
      <c r="N550">
        <f>H550/1000/(M550*G550*K550)*10^6</f>
        <v>201378974.13530239</v>
      </c>
      <c r="O550">
        <f t="shared" si="8"/>
        <v>19.120699134265077</v>
      </c>
      <c r="P550">
        <f>Q550*B550*1000/K550</f>
        <v>3.9313152289544693</v>
      </c>
      <c r="Q550">
        <f>LN(1/(1-F550))</f>
        <v>5.0726049226909271E-2</v>
      </c>
    </row>
    <row r="551" spans="1:17" ht="15.6" x14ac:dyDescent="0.25">
      <c r="A551" s="5" t="s">
        <v>11</v>
      </c>
      <c r="B551" s="14">
        <v>2.1310980585383201</v>
      </c>
      <c r="C551" s="14">
        <v>1087.42006451115</v>
      </c>
      <c r="D551" s="15">
        <v>0.25</v>
      </c>
      <c r="E551" s="15">
        <v>0.22117783852311801</v>
      </c>
      <c r="F551" s="16">
        <v>0.115242548887973</v>
      </c>
      <c r="G551" s="16">
        <v>3.95</v>
      </c>
      <c r="H551" s="17">
        <v>41655497.701468699</v>
      </c>
      <c r="I551" s="17">
        <v>2616528.2557260701</v>
      </c>
      <c r="J551">
        <f>560*(1+2.2*10^(-5)*H551/(G551*1000)/((D551-E551)*1000))</f>
        <v>564.50774554678389</v>
      </c>
      <c r="K551">
        <f>(J551*(D551-E551)*1000)^(1/2)</f>
        <v>127.55521705167538</v>
      </c>
      <c r="L551">
        <f>(D551+E551)/2*1000</f>
        <v>235.588919261559</v>
      </c>
      <c r="M551">
        <f>0.8049-0.3393*F551+(0.2488+0.0393*F551+0.0732*F551*F551)*K551/L551</f>
        <v>0.9034848294796366</v>
      </c>
      <c r="N551">
        <f>H551/1000/(M551*G551*K551)*10^6</f>
        <v>91507384.301012948</v>
      </c>
      <c r="O551">
        <f t="shared" si="8"/>
        <v>18.33193022973277</v>
      </c>
      <c r="P551">
        <f>Q551*B551*1000/K551</f>
        <v>2.0456658405047268</v>
      </c>
      <c r="Q551">
        <f>LN(1/(1-F551))</f>
        <v>0.12244173807738769</v>
      </c>
    </row>
    <row r="552" spans="1:17" ht="15.6" x14ac:dyDescent="0.25">
      <c r="A552" s="18">
        <v>1</v>
      </c>
      <c r="B552" s="19">
        <v>2.25870172968231</v>
      </c>
      <c r="C552" s="19">
        <v>1055.8497540567801</v>
      </c>
      <c r="D552" s="20">
        <v>0.22117783852311801</v>
      </c>
      <c r="E552" s="20">
        <v>0.19334404185144602</v>
      </c>
      <c r="F552" s="18">
        <v>0.12578664387470501</v>
      </c>
      <c r="G552" s="18">
        <v>3.9521538439043198</v>
      </c>
      <c r="H552" s="21">
        <v>39097046.250579298</v>
      </c>
      <c r="I552" s="21">
        <v>2378125.75517435</v>
      </c>
      <c r="J552">
        <f>560*(1+2.2*10^(-5)*H552/(G552*1000)/((D552-E552)*1000))</f>
        <v>564.37873198617558</v>
      </c>
      <c r="K552">
        <f>(J552*(D552-E552)*1000)^(1/2)</f>
        <v>125.33476322201783</v>
      </c>
      <c r="L552">
        <f>(D552+E552)/2*1000</f>
        <v>207.26094018728202</v>
      </c>
      <c r="M552">
        <f>0.8049-0.3393*F552+(0.2488+0.0393*F552+0.0732*F552*F552)*K552/L552</f>
        <v>0.91636460170472711</v>
      </c>
      <c r="N552">
        <f>H552/1000/(M552*G552*K552)*10^6</f>
        <v>86133135.445655927</v>
      </c>
      <c r="O552">
        <f t="shared" si="8"/>
        <v>18.271404743744416</v>
      </c>
      <c r="P552">
        <f>Q552*B552*1000/K552</f>
        <v>2.4226249333668335</v>
      </c>
      <c r="Q552">
        <f>LN(1/(1-F552))</f>
        <v>0.13443081855787845</v>
      </c>
    </row>
    <row r="553" spans="1:17" ht="15.6" x14ac:dyDescent="0.25">
      <c r="A553" s="18">
        <v>2</v>
      </c>
      <c r="B553" s="19">
        <v>2.3487972352402098</v>
      </c>
      <c r="C553" s="19">
        <v>1050.0981430499501</v>
      </c>
      <c r="D553" s="20">
        <v>0.19334404185144602</v>
      </c>
      <c r="E553" s="20">
        <v>0.17029212374970501</v>
      </c>
      <c r="F553" s="18">
        <v>0.119165821191038</v>
      </c>
      <c r="G553" s="18">
        <v>3.9543014730692501</v>
      </c>
      <c r="H553" s="21">
        <v>37405879.5544241</v>
      </c>
      <c r="I553" s="21">
        <v>2096430.6596130901</v>
      </c>
      <c r="J553">
        <f>560*(1+2.2*10^(-5)*H553/(G553*1000)/((D553-E553)*1000))</f>
        <v>565.05561198169767</v>
      </c>
      <c r="K553">
        <f>(J553*(D553-E553)*1000)^(1/2)</f>
        <v>114.12981946157296</v>
      </c>
      <c r="L553">
        <f>(D553+E553)/2*1000</f>
        <v>181.81808280057552</v>
      </c>
      <c r="M553">
        <f>0.8049-0.3393*F553+(0.2488+0.0393*F553+0.0732*F553*F553)*K553/L553</f>
        <v>0.92423458329370456</v>
      </c>
      <c r="N553">
        <f>H553/1000/(M553*G553*K553)*10^6</f>
        <v>89678585.446687222</v>
      </c>
      <c r="O553">
        <f t="shared" si="8"/>
        <v>18.311742563261753</v>
      </c>
      <c r="P553">
        <f>Q553*B553*1000/K553</f>
        <v>2.6113177882922596</v>
      </c>
      <c r="Q553">
        <f>LN(1/(1-F553))</f>
        <v>0.12688589004751208</v>
      </c>
    </row>
    <row r="554" spans="1:17" ht="15.6" x14ac:dyDescent="0.25">
      <c r="A554" s="18">
        <v>3</v>
      </c>
      <c r="B554" s="19">
        <v>2.32585475894337</v>
      </c>
      <c r="C554" s="19">
        <v>1057.48220787284</v>
      </c>
      <c r="D554" s="20">
        <v>0.170455441090308</v>
      </c>
      <c r="E554" s="20">
        <v>0.15367552011716198</v>
      </c>
      <c r="F554" s="18">
        <v>9.8383967499818106E-2</v>
      </c>
      <c r="G554" s="18">
        <v>3.5152420095433299</v>
      </c>
      <c r="H554" s="21">
        <v>28923498.1368628</v>
      </c>
      <c r="I554" s="21">
        <v>1419199.62637399</v>
      </c>
      <c r="J554">
        <f>560*(1+2.2*10^(-5)*H554/(G554*1000)/((D554-E554)*1000))</f>
        <v>566.04110500055469</v>
      </c>
      <c r="K554">
        <f>(J554*(D554-E554)*1000)^(1/2)</f>
        <v>97.458324474934159</v>
      </c>
      <c r="L554">
        <f>(D554+E554)/2*1000</f>
        <v>162.06548060373498</v>
      </c>
      <c r="M554">
        <f>0.8049-0.3393*F554+(0.2488+0.0393*F554+0.0732*F554*F554)*K554/L554</f>
        <v>0.92388577681014528</v>
      </c>
      <c r="N554">
        <f>H554/1000/(M554*G554*K554)*10^6</f>
        <v>91381517.498105779</v>
      </c>
      <c r="O554">
        <f t="shared" si="8"/>
        <v>18.330553800419228</v>
      </c>
      <c r="P554">
        <f>Q554*B554*1000/K554</f>
        <v>2.4716279249731601</v>
      </c>
      <c r="Q554">
        <f>LN(1/(1-F554))</f>
        <v>0.10356653413851773</v>
      </c>
    </row>
    <row r="555" spans="1:17" ht="15.6" x14ac:dyDescent="0.25">
      <c r="A555" s="18">
        <v>4</v>
      </c>
      <c r="B555" s="19">
        <v>2.3909552533315201</v>
      </c>
      <c r="C555" s="19">
        <v>1050.7321056985199</v>
      </c>
      <c r="D555" s="20">
        <v>0.15367552011716198</v>
      </c>
      <c r="E555" s="20">
        <v>0.13999594100008</v>
      </c>
      <c r="F555" s="18">
        <v>8.8958106639206905E-2</v>
      </c>
      <c r="G555" s="18">
        <v>3.5163659586585601</v>
      </c>
      <c r="H555" s="21">
        <v>24841179.5015058</v>
      </c>
      <c r="I555" s="21">
        <v>1117849.7963050499</v>
      </c>
      <c r="J555">
        <f>560*(1+2.2*10^(-5)*H555/(G555*1000)/((D555-E555)*1000))</f>
        <v>566.36232893049635</v>
      </c>
      <c r="K555">
        <f>(J555*(D555-E555)*1000)^(1/2)</f>
        <v>88.020442441171213</v>
      </c>
      <c r="L555">
        <f>(D555+E555)/2*1000</f>
        <v>146.83573055862098</v>
      </c>
      <c r="M555">
        <f>0.8049-0.3393*F555+(0.2488+0.0393*F555+0.0732*F555*F555)*K555/L555</f>
        <v>0.92630222117993644</v>
      </c>
      <c r="N555">
        <f>H555/1000/(M555*G555*K555)*10^6</f>
        <v>86644678.237871483</v>
      </c>
      <c r="O555">
        <f t="shared" si="8"/>
        <v>18.277326155481251</v>
      </c>
      <c r="P555">
        <f>Q555*B555*1000/K555</f>
        <v>2.5307380800946926</v>
      </c>
      <c r="Q555">
        <f>LN(1/(1-F555))</f>
        <v>9.3166396653500433E-2</v>
      </c>
    </row>
    <row r="556" spans="1:17" ht="15.6" x14ac:dyDescent="0.25">
      <c r="A556" s="18">
        <v>6</v>
      </c>
      <c r="B556" s="19">
        <v>2.60970107200753</v>
      </c>
      <c r="C556" s="19">
        <v>857.73705418758595</v>
      </c>
      <c r="D556" s="20">
        <v>0.13999594100008</v>
      </c>
      <c r="E556" s="20">
        <v>0.125605276693801</v>
      </c>
      <c r="F556" s="18">
        <v>0.102720066002988</v>
      </c>
      <c r="G556" s="18">
        <v>3.51724466425848</v>
      </c>
      <c r="H556" s="21">
        <v>56512405.564792298</v>
      </c>
      <c r="I556" s="21">
        <v>2505750.6442940901</v>
      </c>
      <c r="J556">
        <f>560*(1+2.2*10^(-5)*H556/(G556*1000)/((D556-E556)*1000))</f>
        <v>573.75533210159563</v>
      </c>
      <c r="K556">
        <f>(J556*(D556-E556)*1000)^(1/2)</f>
        <v>90.866497556644518</v>
      </c>
      <c r="L556">
        <f>(D556+E556)/2*1000</f>
        <v>132.80060884694049</v>
      </c>
      <c r="M556">
        <f>0.8049-0.3393*F556+(0.2488+0.0393*F556+0.0732*F556*F556)*K556/L556</f>
        <v>0.94357479041128356</v>
      </c>
      <c r="N556">
        <f>H556/1000/(M556*G556*K556)*10^6</f>
        <v>187396336.77414805</v>
      </c>
      <c r="O556">
        <f t="shared" si="8"/>
        <v>19.048736379947592</v>
      </c>
      <c r="P556">
        <f>Q556*B556*1000/K556</f>
        <v>3.112903976190069</v>
      </c>
      <c r="Q556">
        <f>LN(1/(1-F556))</f>
        <v>0.10838738757498878</v>
      </c>
    </row>
    <row r="557" spans="1:17" ht="15.6" x14ac:dyDescent="0.25">
      <c r="A557" s="18">
        <v>7</v>
      </c>
      <c r="B557" s="19">
        <v>2.8742301590509598</v>
      </c>
      <c r="C557" s="19">
        <v>847.13795410804403</v>
      </c>
      <c r="D557" s="20">
        <v>0.125605276693801</v>
      </c>
      <c r="E557" s="20">
        <v>0.109857090620101</v>
      </c>
      <c r="F557" s="18">
        <v>0.12527863975082101</v>
      </c>
      <c r="G557" s="18">
        <v>3.5181299230804899</v>
      </c>
      <c r="H557" s="21">
        <v>55441979.941511698</v>
      </c>
      <c r="I557" s="21">
        <v>2498714.0339168999</v>
      </c>
      <c r="J557">
        <f>560*(1+2.2*10^(-5)*H557/(G557*1000)/((D557-E557)*1000))</f>
        <v>572.32840883116933</v>
      </c>
      <c r="K557">
        <f>(J557*(D557-E557)*1000)^(1/2)</f>
        <v>94.937528288542993</v>
      </c>
      <c r="L557">
        <f>(D557+E557)/2*1000</f>
        <v>117.731183656951</v>
      </c>
      <c r="M557">
        <f>0.8049-0.3393*F557+(0.2488+0.0393*F557+0.0732*F557*F557)*K557/L557</f>
        <v>0.96792004004294174</v>
      </c>
      <c r="N557">
        <f>H557/1000/(M557*G557*K557)*10^6</f>
        <v>171494207.39730141</v>
      </c>
      <c r="O557">
        <f t="shared" si="8"/>
        <v>18.960060047890813</v>
      </c>
      <c r="P557">
        <f>Q557*B557*1000/K557</f>
        <v>4.0523004339749091</v>
      </c>
      <c r="Q557">
        <f>LN(1/(1-F557))</f>
        <v>0.13384988876854487</v>
      </c>
    </row>
    <row r="558" spans="1:17" ht="15.6" x14ac:dyDescent="0.25">
      <c r="A558" s="18">
        <v>8</v>
      </c>
      <c r="B558" s="19">
        <v>3.0168909225944098</v>
      </c>
      <c r="C558" s="19">
        <v>827.46101231491798</v>
      </c>
      <c r="D558" s="20">
        <v>0.109857090620101</v>
      </c>
      <c r="E558" s="20">
        <v>9.6346725712403603E-2</v>
      </c>
      <c r="F558" s="18">
        <v>0.12286942871538301</v>
      </c>
      <c r="G558" s="18">
        <v>3.5190504712896802</v>
      </c>
      <c r="H558" s="21">
        <v>56352854.1885361</v>
      </c>
      <c r="I558" s="21">
        <v>2408152.9942460698</v>
      </c>
      <c r="J558">
        <f>560*(1+2.2*10^(-5)*H558/(G558*1000)/((D558-E558)*1000))</f>
        <v>574.60272982929939</v>
      </c>
      <c r="K558">
        <f>(J558*(D558-E558)*1000)^(1/2)</f>
        <v>88.108413655864311</v>
      </c>
      <c r="L558">
        <f>(D558+E558)/2*1000</f>
        <v>103.10190816625231</v>
      </c>
      <c r="M558">
        <f>0.8049-0.3393*F558+(0.2488+0.0393*F558+0.0732*F558*F558)*K558/L558</f>
        <v>0.98089984068741887</v>
      </c>
      <c r="N558">
        <f>H558/1000/(M558*G558*K558)*10^6</f>
        <v>185288461.63079828</v>
      </c>
      <c r="O558">
        <f t="shared" si="8"/>
        <v>19.037424420729653</v>
      </c>
      <c r="P558">
        <f>Q558*B558*1000/K558</f>
        <v>4.4889314726823173</v>
      </c>
      <c r="Q558">
        <f>LN(1/(1-F558))</f>
        <v>0.13109941367313213</v>
      </c>
    </row>
    <row r="559" spans="1:17" ht="15.6" x14ac:dyDescent="0.25">
      <c r="A559" s="18">
        <v>9</v>
      </c>
      <c r="B559" s="19">
        <v>3.2717324080522001</v>
      </c>
      <c r="C559" s="19">
        <v>817.38013672618001</v>
      </c>
      <c r="D559" s="20">
        <v>9.6346725712403603E-2</v>
      </c>
      <c r="E559" s="20">
        <v>8.8474588949973093E-2</v>
      </c>
      <c r="F559" s="18">
        <v>8.1621607206288999E-2</v>
      </c>
      <c r="G559" s="18">
        <v>3.5197968821152101</v>
      </c>
      <c r="H559" s="21">
        <v>44274950.293753996</v>
      </c>
      <c r="I559" s="21">
        <v>1491965.51874583</v>
      </c>
      <c r="J559">
        <f>560*(1+2.2*10^(-5)*H559/(G559*1000)/((D559-E559)*1000))</f>
        <v>579.68604880205032</v>
      </c>
      <c r="K559">
        <f>(J559*(D559-E559)*1000)^(1/2)</f>
        <v>67.552704279271495</v>
      </c>
      <c r="L559">
        <f>(D559+E559)/2*1000</f>
        <v>92.410657331188347</v>
      </c>
      <c r="M559">
        <f>0.8049-0.3393*F559+(0.2488+0.0393*F559+0.0732*F559*F559)*K559/L559</f>
        <v>0.96178132541022565</v>
      </c>
      <c r="N559">
        <f>H559/1000/(M559*G559*K559)*10^6</f>
        <v>193607153.73135233</v>
      </c>
      <c r="O559">
        <f t="shared" si="8"/>
        <v>19.081341683215772</v>
      </c>
      <c r="P559">
        <f>Q559*B559*1000/K559</f>
        <v>4.1238054510193578</v>
      </c>
      <c r="Q559">
        <f>LN(1/(1-F559))</f>
        <v>8.5145780703931542E-2</v>
      </c>
    </row>
    <row r="560" spans="1:17" ht="15.6" x14ac:dyDescent="0.25">
      <c r="A560" s="18">
        <v>10</v>
      </c>
      <c r="B560" s="19">
        <v>3.3753147617840198</v>
      </c>
      <c r="C560" s="19">
        <v>808.68537773531602</v>
      </c>
      <c r="D560" s="20">
        <v>8.8474588949973093E-2</v>
      </c>
      <c r="E560" s="20">
        <v>8.183247121479291E-2</v>
      </c>
      <c r="F560" s="18">
        <v>7.4988976115166195E-2</v>
      </c>
      <c r="G560" s="18">
        <v>3.5202124389136</v>
      </c>
      <c r="H560" s="21">
        <v>39328218.840998098</v>
      </c>
      <c r="I560" s="21">
        <v>1211651.95141382</v>
      </c>
      <c r="J560">
        <f>560*(1+2.2*10^(-5)*H560/(G560*1000)/((D560-E560)*1000))</f>
        <v>580.72237568786727</v>
      </c>
      <c r="K560">
        <f>(J560*(D560-E560)*1000)^(1/2)</f>
        <v>62.106572846779692</v>
      </c>
      <c r="L560">
        <f>(D560+E560)/2*1000</f>
        <v>85.153530082383</v>
      </c>
      <c r="M560">
        <f>0.8049-0.3393*F560+(0.2488+0.0393*F560+0.0732*F560*F560)*K560/L560</f>
        <v>0.96336772816072924</v>
      </c>
      <c r="N560">
        <f>H560/1000/(M560*G560*K560)*10^6</f>
        <v>186726409.36624721</v>
      </c>
      <c r="O560">
        <f t="shared" si="8"/>
        <v>19.045155051996552</v>
      </c>
      <c r="P560">
        <f>Q560*B560*1000/K560</f>
        <v>4.2363393103207541</v>
      </c>
      <c r="Q560">
        <f>LN(1/(1-F560))</f>
        <v>7.7949623827393413E-2</v>
      </c>
    </row>
    <row r="561" spans="1:17" ht="15.6" x14ac:dyDescent="0.25">
      <c r="A561" s="18">
        <v>11</v>
      </c>
      <c r="B561" s="19">
        <v>3.4598928156283502</v>
      </c>
      <c r="C561" s="19">
        <v>807.56778636619197</v>
      </c>
      <c r="D561" s="20">
        <v>8.183247121479291E-2</v>
      </c>
      <c r="E561" s="20">
        <v>7.6920164102021904E-2</v>
      </c>
      <c r="F561" s="18">
        <v>5.9955559010211899E-2</v>
      </c>
      <c r="G561" s="18">
        <v>3.5205507922583599</v>
      </c>
      <c r="H561" s="21">
        <v>35147044.3053279</v>
      </c>
      <c r="I561" s="21">
        <v>942927.65820364899</v>
      </c>
      <c r="J561">
        <f>560*(1+2.2*10^(-5)*H561/(G561*1000)/((D561-E561)*1000))</f>
        <v>585.0382165710239</v>
      </c>
      <c r="K561">
        <f>(J561*(D561-E561)*1000)^(1/2)</f>
        <v>53.608650351456383</v>
      </c>
      <c r="L561">
        <f>(D561+E561)/2*1000</f>
        <v>79.376317658407416</v>
      </c>
      <c r="M561">
        <f>0.8049-0.3393*F561+(0.2488+0.0393*F561+0.0732*F561*F561)*K561/L561</f>
        <v>0.95435903242702336</v>
      </c>
      <c r="N561">
        <f>H561/1000/(M561*G561*K561)*10^6</f>
        <v>195133364.45522457</v>
      </c>
      <c r="O561">
        <f t="shared" si="8"/>
        <v>19.089193803044328</v>
      </c>
      <c r="P561">
        <f>Q561*B561*1000/K561</f>
        <v>3.99037639737934</v>
      </c>
      <c r="Q561">
        <f>LN(1/(1-F561))</f>
        <v>6.1828127186929489E-2</v>
      </c>
    </row>
    <row r="562" spans="1:17" ht="15.6" x14ac:dyDescent="0.25">
      <c r="A562" s="18">
        <v>12</v>
      </c>
      <c r="B562" s="19">
        <v>3.5353316385448399</v>
      </c>
      <c r="C562" s="19">
        <v>802.02188845097601</v>
      </c>
      <c r="D562" s="20">
        <v>7.6920164102021904E-2</v>
      </c>
      <c r="E562" s="20">
        <v>7.2945537679054789E-2</v>
      </c>
      <c r="F562" s="18">
        <v>5.1605011094266899E-2</v>
      </c>
      <c r="G562" s="18">
        <v>3.52079385233047</v>
      </c>
      <c r="H562" s="21">
        <v>31831193.5299219</v>
      </c>
      <c r="I562" s="21">
        <v>760972.31082308094</v>
      </c>
      <c r="J562">
        <f>560*(1+2.2*10^(-5)*H562/(G562*1000)/((D562-E562)*1000))</f>
        <v>588.02378021857407</v>
      </c>
      <c r="K562">
        <f>(J562*(D562-E562)*1000)^(1/2)</f>
        <v>48.344336319674014</v>
      </c>
      <c r="L562">
        <f>(D562+E562)/2*1000</f>
        <v>74.932850890538347</v>
      </c>
      <c r="M562">
        <f>0.8049-0.3393*F562+(0.2488+0.0393*F562+0.0732*F562*F562)*K562/L562</f>
        <v>0.94934263265042629</v>
      </c>
      <c r="N562">
        <f>H562/1000/(M562*G562*K562)*10^6</f>
        <v>196989799.82759696</v>
      </c>
      <c r="O562">
        <f t="shared" si="8"/>
        <v>19.09866250783687</v>
      </c>
      <c r="P562">
        <f>Q562*B562*1000/K562</f>
        <v>3.8746368872565795</v>
      </c>
      <c r="Q562">
        <f>LN(1/(1-F562))</f>
        <v>5.2984208539837985E-2</v>
      </c>
    </row>
    <row r="563" spans="1:17" ht="15.6" x14ac:dyDescent="0.25">
      <c r="A563" s="18">
        <v>13</v>
      </c>
      <c r="B563" s="19">
        <v>3.5952171197323501</v>
      </c>
      <c r="C563" s="19">
        <v>799.669386041655</v>
      </c>
      <c r="D563" s="20">
        <v>7.2945537679054789E-2</v>
      </c>
      <c r="E563" s="20">
        <v>7.0012781407019803E-2</v>
      </c>
      <c r="F563" s="18">
        <v>4.0149697917494301E-2</v>
      </c>
      <c r="G563" s="18">
        <v>3.5209866142367598</v>
      </c>
      <c r="H563" s="21">
        <v>27394334.489075199</v>
      </c>
      <c r="I563" s="21">
        <v>558792.25414471596</v>
      </c>
      <c r="J563">
        <f>560*(1+2.2*10^(-5)*H563/(G563*1000)/((D563-E563)*1000))</f>
        <v>592.68369249837156</v>
      </c>
      <c r="K563">
        <f>(J563*(D563-E563)*1000)^(1/2)</f>
        <v>41.69168761884621</v>
      </c>
      <c r="L563">
        <f>(D563+E563)/2*1000</f>
        <v>71.479159543037298</v>
      </c>
      <c r="M563">
        <f>0.8049-0.3393*F563+(0.2488+0.0393*F563+0.0732*F563*F563)*K563/L563</f>
        <v>0.93738407422365644</v>
      </c>
      <c r="N563">
        <f>H563/1000/(M563*G563*K563)*10^6</f>
        <v>199080780.34537333</v>
      </c>
      <c r="O563">
        <f t="shared" si="8"/>
        <v>19.109221231704698</v>
      </c>
      <c r="P563">
        <f>Q563*B563*1000/K563</f>
        <v>3.5336683895644536</v>
      </c>
      <c r="Q563">
        <f>LN(1/(1-F563))</f>
        <v>4.0977942010156067E-2</v>
      </c>
    </row>
    <row r="564" spans="1:17" ht="15.6" x14ac:dyDescent="0.25">
      <c r="A564" s="5" t="s">
        <v>11</v>
      </c>
      <c r="B564" s="14">
        <v>2.1281608265986298</v>
      </c>
      <c r="C564" s="14">
        <v>1052.7241514781001</v>
      </c>
      <c r="D564" s="15">
        <v>0.25</v>
      </c>
      <c r="E564" s="15">
        <v>0.226384759379924</v>
      </c>
      <c r="F564" s="16">
        <v>9.4423193203022796E-2</v>
      </c>
      <c r="G564" s="16">
        <v>3.7</v>
      </c>
      <c r="H564" s="17">
        <v>41315362.3903841</v>
      </c>
      <c r="I564" s="17">
        <v>2429953.2492506299</v>
      </c>
      <c r="J564">
        <f>560*(1+2.2*10^(-5)*H564/(G564*1000)/((D564-E564)*1000))</f>
        <v>565.82543251026073</v>
      </c>
      <c r="K564">
        <f>(J564*(D564-E564)*1000)^(1/2)</f>
        <v>115.59456621177478</v>
      </c>
      <c r="L564">
        <f>(D564+E564)/2*1000</f>
        <v>238.192379689962</v>
      </c>
      <c r="M564">
        <f>0.8049-0.3393*F564+(0.2488+0.0393*F564+0.0732*F564*F564)*K564/L564</f>
        <v>0.89572223149099872</v>
      </c>
      <c r="N564">
        <f>H564/1000/(M564*G564*K564)*10^6</f>
        <v>107844765.25337756</v>
      </c>
      <c r="O564">
        <f t="shared" si="8"/>
        <v>18.496203392332433</v>
      </c>
      <c r="P564">
        <f>Q564*B564*1000/K564</f>
        <v>1.8260180479173733</v>
      </c>
      <c r="Q564">
        <f>LN(1/(1-F564))</f>
        <v>9.9183182730244707E-2</v>
      </c>
    </row>
    <row r="565" spans="1:17" ht="15.6" x14ac:dyDescent="0.25">
      <c r="A565" s="18">
        <v>1</v>
      </c>
      <c r="B565" s="19">
        <v>2.1398975542687699</v>
      </c>
      <c r="C565" s="19">
        <v>1016.88294172978</v>
      </c>
      <c r="D565" s="20">
        <v>0.226384759379924</v>
      </c>
      <c r="E565" s="20">
        <v>0.206793624044179</v>
      </c>
      <c r="F565" s="18">
        <v>8.6500899174770704E-2</v>
      </c>
      <c r="G565" s="18">
        <v>3.7018237368241098</v>
      </c>
      <c r="H565" s="21">
        <v>34782541.984944902</v>
      </c>
      <c r="I565" s="21">
        <v>1825582.2697943801</v>
      </c>
      <c r="J565">
        <f>560*(1+2.2*10^(-5)*H565/(G565*1000)/((D565-E565)*1000))</f>
        <v>565.90876455673651</v>
      </c>
      <c r="K565">
        <f>(J565*(D565-E565)*1000)^(1/2)</f>
        <v>105.29385164441121</v>
      </c>
      <c r="L565">
        <f>(D565+E565)/2*1000</f>
        <v>216.5891917120515</v>
      </c>
      <c r="M565">
        <f>0.8049-0.3393*F565+(0.2488+0.0393*F565+0.0732*F565*F565)*K565/L565</f>
        <v>0.89842214677539012</v>
      </c>
      <c r="N565">
        <f>H565/1000/(M565*G565*K565)*10^6</f>
        <v>99325811.194848269</v>
      </c>
      <c r="O565">
        <f t="shared" si="8"/>
        <v>18.413916026707835</v>
      </c>
      <c r="P565">
        <f>Q565*B565*1000/K565</f>
        <v>1.8386896065501701</v>
      </c>
      <c r="Q565">
        <f>LN(1/(1-F565))</f>
        <v>9.047288748286407E-2</v>
      </c>
    </row>
    <row r="566" spans="1:17" ht="15.6" x14ac:dyDescent="0.25">
      <c r="A566" s="18">
        <v>2</v>
      </c>
      <c r="B566" s="19">
        <v>2.2249572145099301</v>
      </c>
      <c r="C566" s="19">
        <v>1010.17616534297</v>
      </c>
      <c r="D566" s="20">
        <v>0.206793624044179</v>
      </c>
      <c r="E566" s="20">
        <v>0.19067485339857601</v>
      </c>
      <c r="F566" s="18">
        <v>7.7908493894239497E-2</v>
      </c>
      <c r="G566" s="18">
        <v>3.70341858736227</v>
      </c>
      <c r="H566" s="21">
        <v>32064040.699037701</v>
      </c>
      <c r="I566" s="21">
        <v>1581639.7320015901</v>
      </c>
      <c r="J566">
        <f>560*(1+2.2*10^(-5)*H566/(G566*1000)/((D566-E566)*1000))</f>
        <v>566.61750443806227</v>
      </c>
      <c r="K566">
        <f>(J566*(D566-E566)*1000)^(1/2)</f>
        <v>95.567659790438853</v>
      </c>
      <c r="L566">
        <f>(D566+E566)/2*1000</f>
        <v>198.73423872137752</v>
      </c>
      <c r="M566">
        <f>0.8049-0.3393*F566+(0.2488+0.0393*F566+0.0732*F566*F566)*K566/L566</f>
        <v>0.89979503985602238</v>
      </c>
      <c r="N566">
        <f>H566/1000/(M566*G566*K566)*10^6</f>
        <v>100684102.47606777</v>
      </c>
      <c r="O566">
        <f t="shared" si="8"/>
        <v>18.427498475077702</v>
      </c>
      <c r="P566">
        <f>Q566*B566*1000/K566</f>
        <v>1.8883803248608444</v>
      </c>
      <c r="Q566">
        <f>LN(1/(1-F566))</f>
        <v>8.1110812947029876E-2</v>
      </c>
    </row>
    <row r="567" spans="1:17" ht="15.6" x14ac:dyDescent="0.25">
      <c r="A567" s="18">
        <v>3</v>
      </c>
      <c r="B567" s="19">
        <v>2.3443203612952401</v>
      </c>
      <c r="C567" s="19">
        <v>1016.38348148336</v>
      </c>
      <c r="D567" s="20">
        <v>0.19100767814284397</v>
      </c>
      <c r="E567" s="20">
        <v>0.15707889586969701</v>
      </c>
      <c r="F567" s="18">
        <v>0.17753751499082501</v>
      </c>
      <c r="G567" s="18">
        <v>3.1376560206110899</v>
      </c>
      <c r="H567" s="21">
        <v>38363886.519168302</v>
      </c>
      <c r="I567" s="21">
        <v>2516366.0818774202</v>
      </c>
      <c r="J567">
        <f>560*(1+2.2*10^(-5)*H567/(G567*1000)/((D567-E567)*1000))</f>
        <v>564.43976212825112</v>
      </c>
      <c r="K567">
        <f>(J567*(D567-E567)*1000)^(1/2)</f>
        <v>138.38624857823228</v>
      </c>
      <c r="L567">
        <f>(D567+E567)/2*1000</f>
        <v>174.04328700627048</v>
      </c>
      <c r="M567">
        <f>0.8049-0.3393*F567+(0.2488+0.0393*F567+0.0732*F567*F567)*K567/L567</f>
        <v>0.94987104350815932</v>
      </c>
      <c r="N567">
        <f>H567/1000/(M567*G567*K567)*10^6</f>
        <v>93016433.23063007</v>
      </c>
      <c r="O567">
        <f t="shared" si="8"/>
        <v>18.3482867369123</v>
      </c>
      <c r="P567">
        <f>Q567*B567*1000/K567</f>
        <v>3.3110447402255443</v>
      </c>
      <c r="Q567">
        <f>LN(1/(1-F567))</f>
        <v>0.19545240831391444</v>
      </c>
    </row>
    <row r="568" spans="1:17" ht="15.6" x14ac:dyDescent="0.25">
      <c r="A568" s="18">
        <v>4</v>
      </c>
      <c r="B568" s="19">
        <v>2.6561455157804499</v>
      </c>
      <c r="C568" s="19">
        <v>1011.17546217316</v>
      </c>
      <c r="D568" s="20">
        <v>0.15707889586969701</v>
      </c>
      <c r="E568" s="20">
        <v>0.12519173915432999</v>
      </c>
      <c r="F568" s="18">
        <v>0.20287174393820501</v>
      </c>
      <c r="G568" s="18">
        <v>3.1401149420985699</v>
      </c>
      <c r="H568" s="21">
        <v>39999535.767690897</v>
      </c>
      <c r="I568" s="21">
        <v>2507652.10014376</v>
      </c>
      <c r="J568">
        <f>560*(1+2.2*10^(-5)*H568/(G568*1000)/((D568-E568)*1000))</f>
        <v>564.92157737311061</v>
      </c>
      <c r="K568">
        <f>(J568*(D568-E568)*1000)^(1/2)</f>
        <v>134.21528552884246</v>
      </c>
      <c r="L568">
        <f>(D568+E568)/2*1000</f>
        <v>141.1353175120135</v>
      </c>
      <c r="M568">
        <f>0.8049-0.3393*F568+(0.2488+0.0393*F568+0.0732*F568*F568)*K568/L568</f>
        <v>0.98311357167573421</v>
      </c>
      <c r="N568">
        <f>H568/1000/(M568*G568*K568)*10^6</f>
        <v>96539208.620338246</v>
      </c>
      <c r="O568">
        <f t="shared" si="8"/>
        <v>18.38545979073541</v>
      </c>
      <c r="P568">
        <f>Q568*B568*1000/K568</f>
        <v>4.4872207170941198</v>
      </c>
      <c r="Q568">
        <f>LN(1/(1-F568))</f>
        <v>0.22673968959820542</v>
      </c>
    </row>
    <row r="569" spans="1:17" ht="15.6" x14ac:dyDescent="0.25">
      <c r="A569" s="18">
        <v>5</v>
      </c>
      <c r="B569" s="19">
        <v>3.0694346496224898</v>
      </c>
      <c r="C569" s="19">
        <v>1018.39346028629</v>
      </c>
      <c r="D569" s="20">
        <v>0.12519173915432999</v>
      </c>
      <c r="E569" s="20">
        <v>9.6649794782944901E-2</v>
      </c>
      <c r="F569" s="18">
        <v>0.22780388047952699</v>
      </c>
      <c r="G569" s="18">
        <v>3.142227578225</v>
      </c>
      <c r="H569" s="21">
        <v>42920769.919446804</v>
      </c>
      <c r="I569" s="21">
        <v>2515199.6913292198</v>
      </c>
      <c r="J569">
        <f>560*(1+2.2*10^(-5)*H569/(G569*1000)/((D569-E569)*1000))</f>
        <v>565.89599382932158</v>
      </c>
      <c r="K569">
        <f>(J569*(D569-E569)*1000)^(1/2)</f>
        <v>127.08962182596254</v>
      </c>
      <c r="L569">
        <f>(D569+E569)/2*1000</f>
        <v>110.92076696863745</v>
      </c>
      <c r="M569">
        <f>0.8049-0.3393*F569+(0.2488+0.0393*F569+0.0732*F569*F569)*K569/L569</f>
        <v>1.0272837114211006</v>
      </c>
      <c r="N569">
        <f>H569/1000/(M569*G569*K569)*10^6</f>
        <v>104623532.26667641</v>
      </c>
      <c r="O569">
        <f t="shared" si="8"/>
        <v>18.465879058161072</v>
      </c>
      <c r="P569">
        <f>Q569*B569*1000/K569</f>
        <v>6.2436268805679918</v>
      </c>
      <c r="Q569">
        <f>LN(1/(1-F569))</f>
        <v>0.25851672039064033</v>
      </c>
    </row>
    <row r="570" spans="1:17" ht="15.6" x14ac:dyDescent="0.25">
      <c r="A570" s="18">
        <v>6</v>
      </c>
      <c r="B570" s="19">
        <v>3.5486143097257998</v>
      </c>
      <c r="C570" s="19">
        <v>1027.4420042957199</v>
      </c>
      <c r="D570" s="20">
        <v>9.6649794782944901E-2</v>
      </c>
      <c r="E570" s="20">
        <v>7.5872308870617397E-2</v>
      </c>
      <c r="F570" s="18">
        <v>0.21475483187267899</v>
      </c>
      <c r="G570" s="18">
        <v>3.1439334410166699</v>
      </c>
      <c r="H570" s="21">
        <v>39632188.375462398</v>
      </c>
      <c r="I570" s="21">
        <v>1914641.44366789</v>
      </c>
      <c r="J570">
        <f>560*(1+2.2*10^(-5)*H570/(G570*1000)/((D570-E570)*1000))</f>
        <v>567.47467684836352</v>
      </c>
      <c r="K570">
        <f>(J570*(D570-E570)*1000)^(1/2)</f>
        <v>108.58497641856113</v>
      </c>
      <c r="L570">
        <f>(D570+E570)/2*1000</f>
        <v>86.261051826781156</v>
      </c>
      <c r="M570">
        <f>0.8049-0.3393*F570+(0.2488+0.0393*F570+0.0732*F570*F570)*K570/L570</f>
        <v>1.0600955666401544</v>
      </c>
      <c r="N570">
        <f>H570/1000/(M570*G570*K570)*10^6</f>
        <v>109511556.24145965</v>
      </c>
      <c r="O570">
        <f t="shared" si="8"/>
        <v>18.511540638103938</v>
      </c>
      <c r="P570">
        <f>Q570*B570*1000/K570</f>
        <v>7.900821255835881</v>
      </c>
      <c r="Q570">
        <f>LN(1/(1-F570))</f>
        <v>0.24175929387448591</v>
      </c>
    </row>
    <row r="571" spans="1:17" ht="15.6" x14ac:dyDescent="0.25">
      <c r="A571" s="18">
        <v>7</v>
      </c>
      <c r="B571" s="19">
        <v>4.0787705742254596</v>
      </c>
      <c r="C571" s="19">
        <v>1043.3409994900801</v>
      </c>
      <c r="D571" s="20">
        <v>7.5872308870617397E-2</v>
      </c>
      <c r="E571" s="20">
        <v>6.0905045364016204E-2</v>
      </c>
      <c r="F571" s="18">
        <v>0.19700945948728199</v>
      </c>
      <c r="G571" s="18">
        <v>3.1450495252391999</v>
      </c>
      <c r="H571" s="21">
        <v>35315362.675489597</v>
      </c>
      <c r="I571" s="21">
        <v>1405863.2171350601</v>
      </c>
      <c r="J571">
        <f>560*(1+2.2*10^(-5)*H571/(G571*1000)/((D571-E571)*1000))</f>
        <v>569.24281977995236</v>
      </c>
      <c r="K571">
        <f>(J571*(D571-E571)*1000)^(1/2)</f>
        <v>92.303885524322538</v>
      </c>
      <c r="L571">
        <f>(D571+E571)/2*1000</f>
        <v>68.388677117316803</v>
      </c>
      <c r="M571">
        <f>0.8049-0.3393*F571+(0.2488+0.0393*F571+0.0732*F571*F571)*K571/L571</f>
        <v>1.0881435026181643</v>
      </c>
      <c r="N571">
        <f>H571/1000/(M571*G571*K571)*10^6</f>
        <v>111796968.09669612</v>
      </c>
      <c r="O571">
        <f t="shared" si="8"/>
        <v>18.532194999325561</v>
      </c>
      <c r="P571">
        <f>Q571*B571*1000/K571</f>
        <v>9.6955032011885667</v>
      </c>
      <c r="Q571">
        <f>LN(1/(1-F571))</f>
        <v>0.21941234528817691</v>
      </c>
    </row>
    <row r="572" spans="1:17" ht="15.6" x14ac:dyDescent="0.25">
      <c r="A572" s="18">
        <v>9</v>
      </c>
      <c r="B572" s="19">
        <v>5.1845960653092504</v>
      </c>
      <c r="C572" s="19">
        <v>876.127475062494</v>
      </c>
      <c r="D572" s="20">
        <v>0.05</v>
      </c>
      <c r="E572" s="20">
        <v>3.9311936161859996E-2</v>
      </c>
      <c r="F572" s="18">
        <v>0.213334607547705</v>
      </c>
      <c r="G572" s="18">
        <v>3.1462646047268401</v>
      </c>
      <c r="H572" s="21">
        <v>66275201.625003703</v>
      </c>
      <c r="I572" s="21">
        <v>2201744.1877884702</v>
      </c>
      <c r="J572">
        <f>560*(1+2.2*10^(-5)*H572/(G572*1000)/((D572-E572)*1000))</f>
        <v>584.28105103772498</v>
      </c>
      <c r="K572">
        <f>(J572*(D572-E572)*1000)^(1/2)</f>
        <v>79.024256863995532</v>
      </c>
      <c r="L572">
        <f>(D572+E572)/2*1000</f>
        <v>44.655968080930002</v>
      </c>
      <c r="M572">
        <f>0.8049-0.3393*F572+(0.2488+0.0393*F572+0.0732*F572*F572)*K572/L572</f>
        <v>1.1935299611914352</v>
      </c>
      <c r="N572">
        <f>H572/1000/(M572*G572*K572)*10^6</f>
        <v>223337714.26337892</v>
      </c>
      <c r="O572">
        <f t="shared" si="8"/>
        <v>19.224195597593464</v>
      </c>
      <c r="P572">
        <f>Q572*B572*1000/K572</f>
        <v>15.742706667968893</v>
      </c>
      <c r="Q572">
        <f>LN(1/(1-F572))</f>
        <v>0.2399522893959346</v>
      </c>
    </row>
    <row r="573" spans="1:17" ht="15.6" x14ac:dyDescent="0.25">
      <c r="A573" s="18">
        <v>10</v>
      </c>
      <c r="B573" s="19">
        <v>5.7280672179466299</v>
      </c>
      <c r="C573" s="19">
        <v>858.09389423803202</v>
      </c>
      <c r="D573" s="20">
        <v>3.9311936161859996E-2</v>
      </c>
      <c r="E573" s="20">
        <v>3.1651268761387401E-2</v>
      </c>
      <c r="F573" s="18">
        <v>0.194374297395875</v>
      </c>
      <c r="G573" s="18">
        <v>3.14669954947458</v>
      </c>
      <c r="H573" s="21">
        <v>61935792.868832</v>
      </c>
      <c r="I573" s="21">
        <v>1695021.0952837199</v>
      </c>
      <c r="J573">
        <f>560*(1+2.2*10^(-5)*H573/(G573*1000)/((D573-E573)*1000))</f>
        <v>591.65414039564075</v>
      </c>
      <c r="K573">
        <f>(J573*(D573-E573)*1000)^(1/2)</f>
        <v>67.323588627490153</v>
      </c>
      <c r="L573">
        <f>(D573+E573)/2*1000</f>
        <v>35.481602461623702</v>
      </c>
      <c r="M573">
        <f>0.8049-0.3393*F573+(0.2488+0.0393*F573+0.0732*F573*F573)*K573/L573</f>
        <v>1.230769246443862</v>
      </c>
      <c r="N573">
        <f>H573/1000/(M573*G573*K573)*10^6</f>
        <v>237543160.32189694</v>
      </c>
      <c r="O573">
        <f t="shared" si="8"/>
        <v>19.285859892599643</v>
      </c>
      <c r="P573">
        <f>Q573*B573*1000/K573</f>
        <v>18.389419688328992</v>
      </c>
      <c r="Q573">
        <f>LN(1/(1-F573))</f>
        <v>0.21613603316602428</v>
      </c>
    </row>
    <row r="574" spans="1:17" ht="15.6" x14ac:dyDescent="0.25">
      <c r="A574" s="18">
        <v>11</v>
      </c>
      <c r="B574" s="19">
        <v>6.2365486707488103</v>
      </c>
      <c r="C574" s="19">
        <v>849.93526189718</v>
      </c>
      <c r="D574" s="20">
        <v>3.1651268761387401E-2</v>
      </c>
      <c r="E574" s="20">
        <v>2.6370144047657001E-2</v>
      </c>
      <c r="F574" s="18">
        <v>0.16632799002201601</v>
      </c>
      <c r="G574" s="18">
        <v>3.1469834624741901</v>
      </c>
      <c r="H574" s="21">
        <v>54207167.382636003</v>
      </c>
      <c r="I574" s="21">
        <v>1200187.6904378801</v>
      </c>
      <c r="J574">
        <f>560*(1+2.2*10^(-5)*H574/(G574*1000)/((D574-E574)*1000))</f>
        <v>600.18338675018106</v>
      </c>
      <c r="K574">
        <f>(J574*(D574-E574)*1000)^(1/2)</f>
        <v>56.299585402885441</v>
      </c>
      <c r="L574">
        <f>(D574+E574)/2*1000</f>
        <v>29.0107064045222</v>
      </c>
      <c r="M574">
        <f>0.8049-0.3393*F574+(0.2488+0.0393*F574+0.0732*F574*F574)*K574/L574</f>
        <v>1.2479136556824302</v>
      </c>
      <c r="N574">
        <f>H574/1000/(M574*G574*K574)*10^6</f>
        <v>245172931.08285636</v>
      </c>
      <c r="O574">
        <f t="shared" si="8"/>
        <v>19.317474360674808</v>
      </c>
      <c r="P574">
        <f>Q574*B574*1000/K574</f>
        <v>20.15153684361696</v>
      </c>
      <c r="Q574">
        <f>LN(1/(1-F574))</f>
        <v>0.18191522738335103</v>
      </c>
    </row>
    <row r="575" spans="1:17" ht="15.6" x14ac:dyDescent="0.25">
      <c r="A575" s="18">
        <v>12</v>
      </c>
      <c r="B575" s="19">
        <v>7</v>
      </c>
      <c r="C575" s="19">
        <v>839.573347487722</v>
      </c>
      <c r="D575" s="20">
        <v>2.6370144047657001E-2</v>
      </c>
      <c r="E575" s="20">
        <v>2.23790505860226E-2</v>
      </c>
      <c r="F575" s="18">
        <v>0.15077717198851701</v>
      </c>
      <c r="G575" s="18">
        <v>3.1471637229858298</v>
      </c>
      <c r="H575" s="21">
        <v>51031589.9486394</v>
      </c>
      <c r="I575" s="21">
        <v>979442.96747467096</v>
      </c>
      <c r="J575">
        <f>560*(1+2.2*10^(-5)*H575/(G575*1000)/((D575-E575)*1000))</f>
        <v>610.05397504630821</v>
      </c>
      <c r="K575">
        <f>(J575*(D575-E575)*1000)^(1/2)</f>
        <v>49.343514579439898</v>
      </c>
      <c r="L575">
        <f>(D575+E575)/2*1000</f>
        <v>24.374597316839804</v>
      </c>
      <c r="M575">
        <f>0.8049-0.3393*F575+(0.2488+0.0393*F575+0.0732*F575*F575)*K575/L575</f>
        <v>1.2727721003630235</v>
      </c>
      <c r="N575">
        <f>H575/1000/(M575*G575*K575)*10^6</f>
        <v>258189773.45414355</v>
      </c>
      <c r="O575">
        <f t="shared" si="8"/>
        <v>19.369205428520953</v>
      </c>
      <c r="P575">
        <f>Q575*B575*1000/K575</f>
        <v>23.185127444993483</v>
      </c>
      <c r="Q575">
        <f>LN(1/(1-F575))</f>
        <v>0.16343366772974402</v>
      </c>
    </row>
    <row r="576" spans="1:17" ht="15.6" x14ac:dyDescent="0.25">
      <c r="A576" s="18">
        <v>13</v>
      </c>
      <c r="B576" s="19">
        <v>7</v>
      </c>
      <c r="C576" s="19">
        <v>820.741837175716</v>
      </c>
      <c r="D576" s="20">
        <v>2.23790505860226E-2</v>
      </c>
      <c r="E576" s="20">
        <v>1.9722843624348899E-2</v>
      </c>
      <c r="F576" s="18">
        <v>0.118163663163128</v>
      </c>
      <c r="G576" s="18">
        <v>3.1472920440447001</v>
      </c>
      <c r="H576" s="21">
        <v>42858330.840789102</v>
      </c>
      <c r="I576" s="21">
        <v>681485.34663607599</v>
      </c>
      <c r="J576">
        <f>560*(1+2.2*10^(-5)*H576/(G576*1000)/((D576-E576)*1000))</f>
        <v>623.16071043426723</v>
      </c>
      <c r="K576">
        <f>(J576*(D576-E576)*1000)^(1/2)</f>
        <v>40.684687749779144</v>
      </c>
      <c r="L576">
        <f>(D576+E576)/2*1000</f>
        <v>21.050947105185749</v>
      </c>
      <c r="M576">
        <f>0.8049-0.3393*F576+(0.2488+0.0393*F576+0.0732*F576*F576)*K576/L576</f>
        <v>1.2566075354937918</v>
      </c>
      <c r="N576">
        <f>H576/1000/(M576*G576*K576)*10^6</f>
        <v>266359114.36124519</v>
      </c>
      <c r="O576">
        <f t="shared" si="8"/>
        <v>19.400356010232123</v>
      </c>
      <c r="P576">
        <f>Q576*B576*1000/K576</f>
        <v>21.635697458508126</v>
      </c>
      <c r="Q576">
        <f>LN(1/(1-F576))</f>
        <v>0.12574879933544189</v>
      </c>
    </row>
    <row r="577" spans="1:17" ht="15.6" x14ac:dyDescent="0.25">
      <c r="A577" s="5" t="s">
        <v>11</v>
      </c>
      <c r="B577" s="14">
        <v>2.1282352267778699</v>
      </c>
      <c r="C577" s="14">
        <v>1076.7505613308999</v>
      </c>
      <c r="D577" s="15">
        <v>0.25</v>
      </c>
      <c r="E577" s="15">
        <v>0.22627415130995202</v>
      </c>
      <c r="F577" s="16">
        <v>9.4865448580759695E-2</v>
      </c>
      <c r="G577" s="16">
        <v>3.7</v>
      </c>
      <c r="H577" s="17">
        <v>37884091.216454998</v>
      </c>
      <c r="I577" s="17">
        <v>2230856.8919170899</v>
      </c>
      <c r="J577">
        <f>560*(1+2.2*10^(-5)*H577/(G577*1000)/((D577-E577)*1000))</f>
        <v>565.31672381692863</v>
      </c>
      <c r="K577">
        <f>(J577*(D577-E577)*1000)^(1/2)</f>
        <v>115.81286220119981</v>
      </c>
      <c r="L577">
        <f>(D577+E577)/2*1000</f>
        <v>238.137075654976</v>
      </c>
      <c r="M577">
        <f>0.8049-0.3393*F577+(0.2488+0.0393*F577+0.0732*F577*F577)*K577/L577</f>
        <v>0.89584421004096126</v>
      </c>
      <c r="N577">
        <f>H577/1000/(M577*G577*K577)*10^6</f>
        <v>98688344.45153977</v>
      </c>
      <c r="O577">
        <f t="shared" si="8"/>
        <v>18.407477406767235</v>
      </c>
      <c r="P577">
        <f>Q577*B577*1000/K577</f>
        <v>1.8316165988113315</v>
      </c>
      <c r="Q577">
        <f>LN(1/(1-F577))</f>
        <v>9.9671670731962314E-2</v>
      </c>
    </row>
    <row r="578" spans="1:17" ht="15.6" x14ac:dyDescent="0.25">
      <c r="A578" s="18">
        <v>1</v>
      </c>
      <c r="B578" s="19">
        <v>2.1399276930130799</v>
      </c>
      <c r="C578" s="19">
        <v>1043.9476592390899</v>
      </c>
      <c r="D578" s="20">
        <v>0.22627415130995202</v>
      </c>
      <c r="E578" s="20">
        <v>0.20675686070201299</v>
      </c>
      <c r="F578" s="18">
        <v>8.6216957611984099E-2</v>
      </c>
      <c r="G578" s="18">
        <v>3.7018321114163801</v>
      </c>
      <c r="H578" s="21">
        <v>32245781.9500589</v>
      </c>
      <c r="I578" s="21">
        <v>1752365.6322526101</v>
      </c>
      <c r="J578">
        <f>560*(1+2.2*10^(-5)*H578/(G578*1000)/((D578-E578)*1000))</f>
        <v>565.49853980876503</v>
      </c>
      <c r="K578">
        <f>(J578*(D578-E578)*1000)^(1/2)</f>
        <v>105.05712417448349</v>
      </c>
      <c r="L578">
        <f>(D578+E578)/2*1000</f>
        <v>216.51550600598253</v>
      </c>
      <c r="M578">
        <f>0.8049-0.3393*F578+(0.2488+0.0393*F578+0.0732*F578*F578)*K578/L578</f>
        <v>0.89827680677722055</v>
      </c>
      <c r="N578">
        <f>H578/1000/(M578*G578*K578)*10^6</f>
        <v>92303995.355599836</v>
      </c>
      <c r="O578">
        <f t="shared" si="8"/>
        <v>18.340597985162457</v>
      </c>
      <c r="P578">
        <f>Q578*B578*1000/K578</f>
        <v>1.8365283813679705</v>
      </c>
      <c r="Q578">
        <f>LN(1/(1-F578))</f>
        <v>9.0162107271798714E-2</v>
      </c>
    </row>
    <row r="579" spans="1:17" ht="15.6" x14ac:dyDescent="0.25">
      <c r="A579" s="18">
        <v>2</v>
      </c>
      <c r="B579" s="19">
        <v>2.2249569762158301</v>
      </c>
      <c r="C579" s="19">
        <v>1037.3716446134799</v>
      </c>
      <c r="D579" s="20">
        <v>0.20675686070201299</v>
      </c>
      <c r="E579" s="20">
        <v>0.19066935265065199</v>
      </c>
      <c r="F579" s="18">
        <v>7.7771208538912395E-2</v>
      </c>
      <c r="G579" s="18">
        <v>3.7034217980240798</v>
      </c>
      <c r="H579" s="21">
        <v>29891158.569772098</v>
      </c>
      <c r="I579" s="21">
        <v>1531960.17871546</v>
      </c>
      <c r="J579">
        <f>560*(1+2.2*10^(-5)*H579/(G579*1000)/((D579-E579)*1000))</f>
        <v>566.18103923798253</v>
      </c>
      <c r="K579">
        <f>(J579*(D579-E579)*1000)^(1/2)</f>
        <v>95.438158130115767</v>
      </c>
      <c r="L579">
        <f>(D579+E579)/2*1000</f>
        <v>198.7131066763325</v>
      </c>
      <c r="M579">
        <f>0.8049-0.3393*F579+(0.2488+0.0393*F579+0.0732*F579*F579)*K579/L579</f>
        <v>0.89968675252857599</v>
      </c>
      <c r="N579">
        <f>H579/1000/(M579*G579*K579)*10^6</f>
        <v>93999641.007654816</v>
      </c>
      <c r="O579">
        <f t="shared" ref="O579:O642" si="9">LN(N579)</f>
        <v>18.358801521159485</v>
      </c>
      <c r="P579">
        <f>Q579*B579*1000/K579</f>
        <v>1.8874717948890085</v>
      </c>
      <c r="Q579">
        <f>LN(1/(1-F579))</f>
        <v>8.0961939287978665E-2</v>
      </c>
    </row>
    <row r="580" spans="1:17" ht="15.6" x14ac:dyDescent="0.25">
      <c r="A580" s="18">
        <v>3</v>
      </c>
      <c r="B580" s="19">
        <v>2.3554764278086102</v>
      </c>
      <c r="C580" s="19">
        <v>1041.04603880127</v>
      </c>
      <c r="D580" s="20">
        <v>0.19092985169714502</v>
      </c>
      <c r="E580" s="20">
        <v>0.154602835965164</v>
      </c>
      <c r="F580" s="18">
        <v>0.19016407859423501</v>
      </c>
      <c r="G580" s="18">
        <v>3.1389176672946499</v>
      </c>
      <c r="H580" s="21">
        <v>37621544.413109399</v>
      </c>
      <c r="I580" s="21">
        <v>2528396.05993676</v>
      </c>
      <c r="J580">
        <f>560*(1+2.2*10^(-5)*H580/(G580*1000)/((D580-E580)*1000))</f>
        <v>564.06478595514989</v>
      </c>
      <c r="K580">
        <f>(J580*(D580-E580)*1000)^(1/2)</f>
        <v>143.14604553828667</v>
      </c>
      <c r="L580">
        <f>(D580+E580)/2*1000</f>
        <v>172.76634383115453</v>
      </c>
      <c r="M580">
        <f>0.8049-0.3393*F580+(0.2488+0.0393*F580+0.0732*F580*F580)*K580/L580</f>
        <v>0.95490667318629696</v>
      </c>
      <c r="N580">
        <f>H580/1000/(M580*G580*K580)*10^6</f>
        <v>87683204.268459409</v>
      </c>
      <c r="O580">
        <f t="shared" si="9"/>
        <v>18.289240925528837</v>
      </c>
      <c r="P580">
        <f>Q580*B580*1000/K580</f>
        <v>3.470760288210728</v>
      </c>
      <c r="Q580">
        <f>LN(1/(1-F580))</f>
        <v>0.21092361800067161</v>
      </c>
    </row>
    <row r="581" spans="1:17" ht="15.6" x14ac:dyDescent="0.25">
      <c r="A581" s="18">
        <v>4</v>
      </c>
      <c r="B581" s="19">
        <v>2.6800045259978602</v>
      </c>
      <c r="C581" s="19">
        <v>1038.63615495053</v>
      </c>
      <c r="D581" s="20">
        <v>0.154602835965164</v>
      </c>
      <c r="E581" s="20">
        <v>0.121939078144814</v>
      </c>
      <c r="F581" s="18">
        <v>0.21113871388696001</v>
      </c>
      <c r="G581" s="18">
        <v>3.14154115692833</v>
      </c>
      <c r="H581" s="21">
        <v>39671235.650398403</v>
      </c>
      <c r="I581" s="21">
        <v>2514384.8647419699</v>
      </c>
      <c r="J581">
        <f>560*(1+2.2*10^(-5)*H581/(G581*1000)/((D581-E581)*1000))</f>
        <v>564.7629665877688</v>
      </c>
      <c r="K581">
        <f>(J581*(D581-E581)*1000)^(1/2)</f>
        <v>135.82076706647368</v>
      </c>
      <c r="L581">
        <f>(D581+E581)/2*1000</f>
        <v>138.270957054989</v>
      </c>
      <c r="M581">
        <f>0.8049-0.3393*F581+(0.2488+0.0393*F581+0.0732*F581*F581)*K581/L581</f>
        <v>0.98900795898431393</v>
      </c>
      <c r="N581">
        <f>H581/1000/(M581*G581*K581)*10^6</f>
        <v>94008475.207093135</v>
      </c>
      <c r="O581">
        <f t="shared" si="9"/>
        <v>18.358895497947536</v>
      </c>
      <c r="P581">
        <f>Q581*B581*1000/K581</f>
        <v>4.6797165593590293</v>
      </c>
      <c r="Q581">
        <f>LN(1/(1-F581))</f>
        <v>0.2371647833352688</v>
      </c>
    </row>
    <row r="582" spans="1:17" ht="15.6" x14ac:dyDescent="0.25">
      <c r="A582" s="18">
        <v>5</v>
      </c>
      <c r="B582" s="19">
        <v>3.0815775358886701</v>
      </c>
      <c r="C582" s="19">
        <v>1044.15311761882</v>
      </c>
      <c r="D582" s="20">
        <v>0.121939078144814</v>
      </c>
      <c r="E582" s="20">
        <v>9.5635969194125189E-2</v>
      </c>
      <c r="F582" s="18">
        <v>0.21553021663665001</v>
      </c>
      <c r="G582" s="18">
        <v>3.1436856298865399</v>
      </c>
      <c r="H582" s="21">
        <v>38815716.634961799</v>
      </c>
      <c r="I582" s="21">
        <v>2218258.22533252</v>
      </c>
      <c r="J582">
        <f>560*(1+2.2*10^(-5)*H582/(G582*1000)/((D582-E582)*1000))</f>
        <v>565.7832520814236</v>
      </c>
      <c r="K582">
        <f>(J582*(D582-E582)*1000)^(1/2)</f>
        <v>121.99122313499737</v>
      </c>
      <c r="L582">
        <f>(D582+E582)/2*1000</f>
        <v>108.78752366946959</v>
      </c>
      <c r="M582">
        <f>0.8049-0.3393*F582+(0.2488+0.0393*F582+0.0732*F582*F582)*K582/L582</f>
        <v>1.0240792975467541</v>
      </c>
      <c r="N582">
        <f>H582/1000/(M582*G582*K582)*10^6</f>
        <v>98833989.529866114</v>
      </c>
      <c r="O582">
        <f t="shared" si="9"/>
        <v>18.408952127137194</v>
      </c>
      <c r="P582">
        <f>Q582*B582*1000/K582</f>
        <v>6.1319525704273055</v>
      </c>
      <c r="Q582">
        <f>LN(1/(1-F582))</f>
        <v>0.24274722461477702</v>
      </c>
    </row>
    <row r="583" spans="1:17" ht="15.6" x14ac:dyDescent="0.25">
      <c r="A583" s="18">
        <v>6</v>
      </c>
      <c r="B583" s="19">
        <v>3.5586757747136799</v>
      </c>
      <c r="C583" s="19">
        <v>1053.29059980785</v>
      </c>
      <c r="D583" s="20">
        <v>9.5635969194125189E-2</v>
      </c>
      <c r="E583" s="20">
        <v>7.5354370028782591E-2</v>
      </c>
      <c r="F583" s="18">
        <v>0.21184931156039499</v>
      </c>
      <c r="G583" s="18">
        <v>3.1452445441589401</v>
      </c>
      <c r="H583" s="21">
        <v>36865212.456747502</v>
      </c>
      <c r="I583" s="21">
        <v>1792383.26822183</v>
      </c>
      <c r="J583">
        <f>560*(1+2.2*10^(-5)*H583/(G583*1000)/((D583-E583)*1000))</f>
        <v>567.11984986690231</v>
      </c>
      <c r="K583">
        <f>(J583*(D583-E583)*1000)^(1/2)</f>
        <v>107.24783202335507</v>
      </c>
      <c r="L583">
        <f>(D583+E583)/2*1000</f>
        <v>85.495169611453903</v>
      </c>
      <c r="M583">
        <f>0.8049-0.3393*F583+(0.2488+0.0393*F583+0.0732*F583*F583)*K583/L583</f>
        <v>1.0596871633163549</v>
      </c>
      <c r="N583">
        <f>H583/1000/(M583*G583*K583)*10^6</f>
        <v>103132638.36467841</v>
      </c>
      <c r="O583">
        <f t="shared" si="9"/>
        <v>18.45152646886697</v>
      </c>
      <c r="P583">
        <f>Q583*B583*1000/K583</f>
        <v>7.8994569326967934</v>
      </c>
      <c r="Q583">
        <f>LN(1/(1-F583))</f>
        <v>0.23806597842191918</v>
      </c>
    </row>
    <row r="584" spans="1:17" ht="15.6" x14ac:dyDescent="0.25">
      <c r="A584" s="18">
        <v>7</v>
      </c>
      <c r="B584" s="19">
        <v>4.0867361044968096</v>
      </c>
      <c r="C584" s="19">
        <v>1066.7354341431201</v>
      </c>
      <c r="D584" s="20">
        <v>7.5354370028782591E-2</v>
      </c>
      <c r="E584" s="20">
        <v>6.0634796421771497E-2</v>
      </c>
      <c r="F584" s="18">
        <v>0.195079139901323</v>
      </c>
      <c r="G584" s="18">
        <v>3.1463295737518302</v>
      </c>
      <c r="H584" s="21">
        <v>33348345.153988</v>
      </c>
      <c r="I584" s="21">
        <v>1333825.279691</v>
      </c>
      <c r="J584">
        <f>560*(1+2.2*10^(-5)*H584/(G584*1000)/((D584-E584)*1000))</f>
        <v>568.8712650197258</v>
      </c>
      <c r="K584">
        <f>(J584*(D584-E584)*1000)^(1/2)</f>
        <v>91.507062341501111</v>
      </c>
      <c r="L584">
        <f>(D584+E584)/2*1000</f>
        <v>67.99458322527704</v>
      </c>
      <c r="M584">
        <f>0.8049-0.3393*F584+(0.2488+0.0393*F584+0.0732*F584*F584)*K584/L584</f>
        <v>1.0876112109812259</v>
      </c>
      <c r="N584">
        <f>H584/1000/(M584*G584*K584)*10^6</f>
        <v>106498082.00993256</v>
      </c>
      <c r="O584">
        <f t="shared" si="9"/>
        <v>18.483637533655177</v>
      </c>
      <c r="P584">
        <f>Q584*B584*1000/K584</f>
        <v>9.6917982163517458</v>
      </c>
      <c r="Q584">
        <f>LN(1/(1-F584))</f>
        <v>0.2170113168327874</v>
      </c>
    </row>
    <row r="585" spans="1:17" ht="15.6" x14ac:dyDescent="0.25">
      <c r="A585" s="18">
        <v>9</v>
      </c>
      <c r="B585" s="19">
        <v>5.1971873351912903</v>
      </c>
      <c r="C585" s="19">
        <v>879.01515060881104</v>
      </c>
      <c r="D585" s="20">
        <v>0.05</v>
      </c>
      <c r="E585" s="20">
        <v>3.9089003257066601E-2</v>
      </c>
      <c r="F585" s="18">
        <v>0.217784366126415</v>
      </c>
      <c r="G585" s="18">
        <v>3.1475179408084299</v>
      </c>
      <c r="H585" s="21">
        <v>66549734.889432497</v>
      </c>
      <c r="I585" s="21">
        <v>2246365.4290990899</v>
      </c>
      <c r="J585">
        <f>560*(1+2.2*10^(-5)*H585/(G585*1000)/((D585-E585)*1000))</f>
        <v>583.87395644279684</v>
      </c>
      <c r="K585">
        <f>(J585*(D585-E585)*1000)^(1/2)</f>
        <v>79.816331894111727</v>
      </c>
      <c r="L585">
        <f>(D585+E585)/2*1000</f>
        <v>44.544501628533304</v>
      </c>
      <c r="M585">
        <f>0.8049-0.3393*F585+(0.2488+0.0393*F585+0.0732*F585*F585)*K585/L585</f>
        <v>1.1983711462192361</v>
      </c>
      <c r="N585">
        <f>H585/1000/(M585*G585*K585)*10^6</f>
        <v>221052284.02430078</v>
      </c>
      <c r="O585">
        <f t="shared" si="9"/>
        <v>19.213909810797038</v>
      </c>
      <c r="P585">
        <f>Q585*B585*1000/K585</f>
        <v>15.993697334682853</v>
      </c>
      <c r="Q585">
        <f>LN(1/(1-F585))</f>
        <v>0.24562482980653053</v>
      </c>
    </row>
    <row r="586" spans="1:17" ht="15.6" x14ac:dyDescent="0.25">
      <c r="A586" s="18">
        <v>10</v>
      </c>
      <c r="B586" s="19">
        <v>5.7492409297725002</v>
      </c>
      <c r="C586" s="19">
        <v>871.10422643464801</v>
      </c>
      <c r="D586" s="20">
        <v>3.9089003257066601E-2</v>
      </c>
      <c r="E586" s="20">
        <v>3.1419923159574398E-2</v>
      </c>
      <c r="F586" s="18">
        <v>0.19569469647353999</v>
      </c>
      <c r="G586" s="18">
        <v>3.1479614992942699</v>
      </c>
      <c r="H586" s="21">
        <v>61943170.817441002</v>
      </c>
      <c r="I586" s="21">
        <v>1703708.76541081</v>
      </c>
      <c r="J586">
        <f>560*(1+2.2*10^(-5)*H586/(G586*1000)/((D586-E586)*1000))</f>
        <v>591.6105065085527</v>
      </c>
      <c r="K586">
        <f>(J586*(D586-E586)*1000)^(1/2)</f>
        <v>67.358060845989499</v>
      </c>
      <c r="L586">
        <f>(D586+E586)/2*1000</f>
        <v>35.254463208320502</v>
      </c>
      <c r="M586">
        <f>0.8049-0.3393*F586+(0.2488+0.0393*F586+0.0732*F586*F586)*K586/L586</f>
        <v>1.2339145928537805</v>
      </c>
      <c r="N586">
        <f>H586/1000/(M586*G586*K586)*10^6</f>
        <v>236749649.27242458</v>
      </c>
      <c r="O586">
        <f t="shared" si="9"/>
        <v>19.28251380860349</v>
      </c>
      <c r="P586">
        <f>Q586*B586*1000/K586</f>
        <v>18.587956596706661</v>
      </c>
      <c r="Q586">
        <f>LN(1/(1-F586))</f>
        <v>0.21777635112834337</v>
      </c>
    </row>
    <row r="587" spans="1:17" ht="15.6" x14ac:dyDescent="0.25">
      <c r="A587" s="18">
        <v>11</v>
      </c>
      <c r="B587" s="19">
        <v>6.25301606594671</v>
      </c>
      <c r="C587" s="19">
        <v>861.16930021242797</v>
      </c>
      <c r="D587" s="20">
        <v>3.1419923159574398E-2</v>
      </c>
      <c r="E587" s="20">
        <v>2.6233466284061802E-2</v>
      </c>
      <c r="F587" s="18">
        <v>0.164545352768006</v>
      </c>
      <c r="G587" s="18">
        <v>3.1482449237327002</v>
      </c>
      <c r="H587" s="21">
        <v>53471179.408420399</v>
      </c>
      <c r="I587" s="21">
        <v>1170858.04247438</v>
      </c>
      <c r="J587">
        <f>560*(1+2.2*10^(-5)*H587/(G587*1000)/((D587-E587)*1000))</f>
        <v>600.34513641945182</v>
      </c>
      <c r="K587">
        <f>(J587*(D587-E587)*1000)^(1/2)</f>
        <v>55.800216491185878</v>
      </c>
      <c r="L587">
        <f>(D587+E587)/2*1000</f>
        <v>28.826694721818097</v>
      </c>
      <c r="M587">
        <f>0.8049-0.3393*F587+(0.2488+0.0393*F587+0.0732*F587*F587)*K587/L587</f>
        <v>1.2470291735792358</v>
      </c>
      <c r="N587">
        <f>H587/1000/(M587*G587*K587)*10^6</f>
        <v>244083686.51400903</v>
      </c>
      <c r="O587">
        <f t="shared" si="9"/>
        <v>19.313021701970563</v>
      </c>
      <c r="P587">
        <f>Q587*B587*1000/K587</f>
        <v>20.146199924587968</v>
      </c>
      <c r="Q587">
        <f>LN(1/(1-F587))</f>
        <v>0.17977921460793855</v>
      </c>
    </row>
    <row r="588" spans="1:17" ht="15.6" x14ac:dyDescent="0.25">
      <c r="A588" s="18">
        <v>12</v>
      </c>
      <c r="B588" s="19">
        <v>7</v>
      </c>
      <c r="C588" s="19">
        <v>849.45790537186701</v>
      </c>
      <c r="D588" s="20">
        <v>2.6233466284061802E-2</v>
      </c>
      <c r="E588" s="20">
        <v>2.2368092505768503E-2</v>
      </c>
      <c r="F588" s="18">
        <v>0.14678560492557699</v>
      </c>
      <c r="G588" s="18">
        <v>3.1484214025272501</v>
      </c>
      <c r="H588" s="21">
        <v>48709940.760605402</v>
      </c>
      <c r="I588" s="21">
        <v>919401.814013739</v>
      </c>
      <c r="J588">
        <f>560*(1+2.2*10^(-5)*H588/(G588*1000)/((D588-E588)*1000))</f>
        <v>609.31101670896044</v>
      </c>
      <c r="K588">
        <f>(J588*(D588-E588)*1000)^(1/2)</f>
        <v>48.530555599663657</v>
      </c>
      <c r="L588">
        <f>(D588+E588)/2*1000</f>
        <v>24.30077939491515</v>
      </c>
      <c r="M588">
        <f>0.8049-0.3393*F588+(0.2488+0.0393*F588+0.0732*F588*F588)*K588/L588</f>
        <v>1.2666389099321647</v>
      </c>
      <c r="N588">
        <f>H588/1000/(M588*G588*K588)*10^6</f>
        <v>251684608.20484096</v>
      </c>
      <c r="O588">
        <f t="shared" si="9"/>
        <v>19.343687306884277</v>
      </c>
      <c r="P588">
        <f>Q588*B588*1000/K588</f>
        <v>22.897140387366857</v>
      </c>
      <c r="Q588">
        <f>LN(1/(1-F588))</f>
        <v>0.15874442066320163</v>
      </c>
    </row>
    <row r="589" spans="1:17" ht="15.6" x14ac:dyDescent="0.25">
      <c r="A589" s="18">
        <v>13</v>
      </c>
      <c r="B589" s="19">
        <v>7</v>
      </c>
      <c r="C589" s="19">
        <v>830.69805967646096</v>
      </c>
      <c r="D589" s="20">
        <v>2.2368092505768503E-2</v>
      </c>
      <c r="E589" s="20">
        <v>1.9708997893590801E-2</v>
      </c>
      <c r="F589" s="18">
        <v>0.118349815922068</v>
      </c>
      <c r="G589" s="18">
        <v>3.1485453833580199</v>
      </c>
      <c r="H589" s="21">
        <v>42073138.599947602</v>
      </c>
      <c r="I589" s="21">
        <v>663668.03308898397</v>
      </c>
      <c r="J589">
        <f>560*(1+2.2*10^(-5)*H589/(G589*1000)/((D589-E589)*1000))</f>
        <v>621.91157767321249</v>
      </c>
      <c r="K589">
        <f>(J589*(D589-E589)*1000)^(1/2)</f>
        <v>40.665977492761357</v>
      </c>
      <c r="L589">
        <f>(D589+E589)/2*1000</f>
        <v>21.038545199679653</v>
      </c>
      <c r="M589">
        <f>0.8049-0.3393*F589+(0.2488+0.0393*F589+0.0732*F589*F589)*K589/L589</f>
        <v>1.2566283484952496</v>
      </c>
      <c r="N589">
        <f>H589/1000/(M589*G589*K589)*10^6</f>
        <v>261491083.51693889</v>
      </c>
      <c r="O589">
        <f t="shared" si="9"/>
        <v>19.381910743438358</v>
      </c>
      <c r="P589">
        <f>Q589*B589*1000/K589</f>
        <v>21.681992730621001</v>
      </c>
      <c r="Q589">
        <f>LN(1/(1-F589))</f>
        <v>0.12595991834023557</v>
      </c>
    </row>
    <row r="590" spans="1:17" ht="15.6" x14ac:dyDescent="0.25">
      <c r="A590" s="5" t="s">
        <v>11</v>
      </c>
      <c r="B590" s="14">
        <v>2.1281638117112101</v>
      </c>
      <c r="C590" s="14">
        <v>1061.2896057112901</v>
      </c>
      <c r="D590" s="15">
        <v>0.25</v>
      </c>
      <c r="E590" s="15">
        <v>0.22638230068920501</v>
      </c>
      <c r="F590" s="16">
        <v>9.4433024033566598E-2</v>
      </c>
      <c r="G590" s="16">
        <v>3.7</v>
      </c>
      <c r="H590" s="17">
        <v>40478413.085952103</v>
      </c>
      <c r="I590" s="17">
        <v>2380639.7904870198</v>
      </c>
      <c r="J590">
        <f>560*(1+2.2*10^(-5)*H590/(G590*1000)/((D590-E590)*1000))</f>
        <v>565.70682917463387</v>
      </c>
      <c r="K590">
        <f>(J590*(D590-E590)*1000)^(1/2)</f>
        <v>115.58846737244062</v>
      </c>
      <c r="L590">
        <f>(D590+E590)/2*1000</f>
        <v>238.19115034460251</v>
      </c>
      <c r="M590">
        <f>0.8049-0.3393*F590+(0.2488+0.0393*F590+0.0732*F590*F590)*K590/L590</f>
        <v>0.89571330122746307</v>
      </c>
      <c r="N590">
        <f>H590/1000/(M590*G590*K590)*10^6</f>
        <v>105666719.6461713</v>
      </c>
      <c r="O590">
        <f t="shared" si="9"/>
        <v>18.475800544556645</v>
      </c>
      <c r="P590">
        <f>Q590*B590*1000/K590</f>
        <v>1.8263168309594575</v>
      </c>
      <c r="Q590">
        <f>LN(1/(1-F590))</f>
        <v>9.9194038666297293E-2</v>
      </c>
    </row>
    <row r="591" spans="1:17" ht="15.6" x14ac:dyDescent="0.25">
      <c r="A591" s="18">
        <v>1</v>
      </c>
      <c r="B591" s="19">
        <v>2.1398977426950601</v>
      </c>
      <c r="C591" s="19">
        <v>1021.56910623874</v>
      </c>
      <c r="D591" s="20">
        <v>0.22638230068920501</v>
      </c>
      <c r="E591" s="20">
        <v>0.20678983485472199</v>
      </c>
      <c r="F591" s="18">
        <v>8.6507712853770305E-2</v>
      </c>
      <c r="G591" s="18">
        <v>3.7018239229989698</v>
      </c>
      <c r="H591" s="21">
        <v>33945430.689120099</v>
      </c>
      <c r="I591" s="21">
        <v>1788530.7481332901</v>
      </c>
      <c r="J591">
        <f>560*(1+2.2*10^(-5)*H591/(G591*1000)/((D591-E591)*1000))</f>
        <v>565.76616645485967</v>
      </c>
      <c r="K591">
        <f>(J591*(D591-E591)*1000)^(1/2)</f>
        <v>105.28415971347859</v>
      </c>
      <c r="L591">
        <f>(D591+E591)/2*1000</f>
        <v>216.58606777196349</v>
      </c>
      <c r="M591">
        <f>0.8049-0.3393*F591+(0.2488+0.0393*F591+0.0732*F591*F591)*K591/L591</f>
        <v>0.89841046916604383</v>
      </c>
      <c r="N591">
        <f>H591/1000/(M591*G591*K591)*10^6</f>
        <v>96945515.896363124</v>
      </c>
      <c r="O591">
        <f t="shared" si="9"/>
        <v>18.389659686869656</v>
      </c>
      <c r="P591">
        <f>Q591*B591*1000/K591</f>
        <v>1.8390106310754997</v>
      </c>
      <c r="Q591">
        <f>LN(1/(1-F591))</f>
        <v>9.0480346389397087E-2</v>
      </c>
    </row>
    <row r="592" spans="1:17" ht="15.6" x14ac:dyDescent="0.25">
      <c r="A592" s="18">
        <v>2</v>
      </c>
      <c r="B592" s="19">
        <v>2.2249571810623401</v>
      </c>
      <c r="C592" s="19">
        <v>1017.58911221276</v>
      </c>
      <c r="D592" s="20">
        <v>0.20678983485472199</v>
      </c>
      <c r="E592" s="20">
        <v>0.190682617424145</v>
      </c>
      <c r="F592" s="18">
        <v>7.7854078436900898E-2</v>
      </c>
      <c r="G592" s="18">
        <v>3.7034188795312399</v>
      </c>
      <c r="H592" s="21">
        <v>30975552.736180302</v>
      </c>
      <c r="I592" s="21">
        <v>1568993.07233861</v>
      </c>
      <c r="J592">
        <f>560*(1+2.2*10^(-5)*H592/(G592*1000)/((D592-E592)*1000))</f>
        <v>566.39744285360541</v>
      </c>
      <c r="K592">
        <f>(J592*(D592-E592)*1000)^(1/2)</f>
        <v>95.514851013681806</v>
      </c>
      <c r="L592">
        <f>(D592+E592)/2*1000</f>
        <v>198.73622613943348</v>
      </c>
      <c r="M592">
        <f>0.8049-0.3393*F592+(0.2488+0.0393*F592+0.0732*F592*F592)*K592/L592</f>
        <v>0.89974392018039129</v>
      </c>
      <c r="N592">
        <f>H592/1000/(M592*G592*K592)*10^6</f>
        <v>97325446.607585415</v>
      </c>
      <c r="O592">
        <f t="shared" si="9"/>
        <v>18.393571040277241</v>
      </c>
      <c r="P592">
        <f>Q592*B592*1000/K592</f>
        <v>1.8880497233506344</v>
      </c>
      <c r="Q592">
        <f>LN(1/(1-F592))</f>
        <v>8.1051801610921084E-2</v>
      </c>
    </row>
    <row r="593" spans="1:17" ht="15.6" x14ac:dyDescent="0.25">
      <c r="A593" s="18">
        <v>3</v>
      </c>
      <c r="B593" s="19">
        <v>2.3474235521903801</v>
      </c>
      <c r="C593" s="19">
        <v>1022.27290970423</v>
      </c>
      <c r="D593" s="20">
        <v>0.19101890220359299</v>
      </c>
      <c r="E593" s="20">
        <v>0.15638668259101399</v>
      </c>
      <c r="F593" s="18">
        <v>0.18120771526662699</v>
      </c>
      <c r="G593" s="18">
        <v>3.1374793342054001</v>
      </c>
      <c r="H593" s="21">
        <v>37500017.563519299</v>
      </c>
      <c r="I593" s="21">
        <v>2515270.4223242099</v>
      </c>
      <c r="J593">
        <f>560*(1+2.2*10^(-5)*H593/(G593*1000)/((D593-E593)*1000))</f>
        <v>564.25187979678549</v>
      </c>
      <c r="K593">
        <f>(J593*(D593-E593)*1000)^(1/2)</f>
        <v>139.7901821228258</v>
      </c>
      <c r="L593">
        <f>(D593+E593)/2*1000</f>
        <v>173.70279239730348</v>
      </c>
      <c r="M593">
        <f>0.8049-0.3393*F593+(0.2488+0.0393*F593+0.0732*F593*F593)*K593/L593</f>
        <v>0.95130758008219818</v>
      </c>
      <c r="N593">
        <f>H593/1000/(M593*G593*K593)*10^6</f>
        <v>89877910.910235688</v>
      </c>
      <c r="O593">
        <f t="shared" si="9"/>
        <v>18.313962761911988</v>
      </c>
      <c r="P593">
        <f>Q593*B593*1000/K593</f>
        <v>3.357233601667434</v>
      </c>
      <c r="Q593">
        <f>LN(1/(1-F593))</f>
        <v>0.19992484789038162</v>
      </c>
    </row>
    <row r="594" spans="1:17" ht="15.6" x14ac:dyDescent="0.25">
      <c r="A594" s="18">
        <v>4</v>
      </c>
      <c r="B594" s="19">
        <v>2.66502875964051</v>
      </c>
      <c r="C594" s="19">
        <v>1018.63248018889</v>
      </c>
      <c r="D594" s="20">
        <v>0.15638668259101399</v>
      </c>
      <c r="E594" s="20">
        <v>0.12395081454162001</v>
      </c>
      <c r="F594" s="18">
        <v>0.207275580978139</v>
      </c>
      <c r="G594" s="18">
        <v>3.1399868860295701</v>
      </c>
      <c r="H594" s="21">
        <v>39739203.042157501</v>
      </c>
      <c r="I594" s="21">
        <v>2513078.7392490199</v>
      </c>
      <c r="J594">
        <f>560*(1+2.2*10^(-5)*H594/(G594*1000)/((D594-E594)*1000))</f>
        <v>564.80702633899466</v>
      </c>
      <c r="K594">
        <f>(J594*(D594-E594)*1000)^(1/2)</f>
        <v>135.35141735387265</v>
      </c>
      <c r="L594">
        <f>(D594+E594)/2*1000</f>
        <v>140.16874856631699</v>
      </c>
      <c r="M594">
        <f>0.8049-0.3393*F594+(0.2488+0.0393*F594+0.0732*F594*F594)*K594/L594</f>
        <v>0.98572340606622233</v>
      </c>
      <c r="N594">
        <f>H594/1000/(M594*G594*K594)*10^6</f>
        <v>94857886.055028945</v>
      </c>
      <c r="O594">
        <f t="shared" si="9"/>
        <v>18.367890393272177</v>
      </c>
      <c r="P594">
        <f>Q594*B594*1000/K594</f>
        <v>4.5735162510119656</v>
      </c>
      <c r="Q594">
        <f>LN(1/(1-F594))</f>
        <v>0.23227963474170601</v>
      </c>
    </row>
    <row r="595" spans="1:17" ht="15.6" x14ac:dyDescent="0.25">
      <c r="A595" s="18">
        <v>5</v>
      </c>
      <c r="B595" s="19">
        <v>3.0964950064644601</v>
      </c>
      <c r="C595" s="19">
        <v>1026.1277654436201</v>
      </c>
      <c r="D595" s="20">
        <v>0.12395081454162001</v>
      </c>
      <c r="E595" s="20">
        <v>9.4463535860071807E-2</v>
      </c>
      <c r="F595" s="18">
        <v>0.23770322500909499</v>
      </c>
      <c r="G595" s="18">
        <v>3.1421292501623199</v>
      </c>
      <c r="H595" s="21">
        <v>43032587.559793003</v>
      </c>
      <c r="I595" s="21">
        <v>2522357.4072965798</v>
      </c>
      <c r="J595">
        <f>560*(1+2.2*10^(-5)*H595/(G595*1000)/((D595-E595)*1000))</f>
        <v>565.72202075895223</v>
      </c>
      <c r="K595">
        <f>(J595*(D595-E595)*1000)^(1/2)</f>
        <v>129.1572796338163</v>
      </c>
      <c r="L595">
        <f>(D595+E595)/2*1000</f>
        <v>109.20717520084591</v>
      </c>
      <c r="M595">
        <f>0.8049-0.3393*F595+(0.2488+0.0393*F595+0.0732*F595*F595)*K595/L595</f>
        <v>1.0344382679473088</v>
      </c>
      <c r="N595">
        <f>H595/1000/(M595*G595*K595)*10^6</f>
        <v>102506156.05420218</v>
      </c>
      <c r="O595">
        <f t="shared" si="9"/>
        <v>18.445433413804651</v>
      </c>
      <c r="P595">
        <f>Q595*B595*1000/K595</f>
        <v>6.5071717546714138</v>
      </c>
      <c r="Q595">
        <f>LN(1/(1-F595))</f>
        <v>0.27141933062665607</v>
      </c>
    </row>
    <row r="596" spans="1:17" ht="15.6" x14ac:dyDescent="0.25">
      <c r="A596" s="18">
        <v>6</v>
      </c>
      <c r="B596" s="19">
        <v>3.8743900304173899</v>
      </c>
      <c r="C596" s="19">
        <v>1036.4999101200301</v>
      </c>
      <c r="D596" s="20">
        <v>9.4463535860071807E-2</v>
      </c>
      <c r="E596" s="20">
        <v>6.8691788940718493E-2</v>
      </c>
      <c r="F596" s="18">
        <v>0.27253366411222701</v>
      </c>
      <c r="G596" s="18">
        <v>3.1438801241639198</v>
      </c>
      <c r="H596" s="21">
        <v>47494606.457035497</v>
      </c>
      <c r="I596" s="21">
        <v>2535404.4909029002</v>
      </c>
      <c r="J596">
        <f>560*(1+2.2*10^(-5)*H596/(G596*1000)/((D596-E596)*1000))</f>
        <v>567.22179515039704</v>
      </c>
      <c r="K596">
        <f>(J596*(D596-E596)*1000)^(1/2)</f>
        <v>120.9061477004263</v>
      </c>
      <c r="L596">
        <f>(D596+E596)/2*1000</f>
        <v>81.577662400395155</v>
      </c>
      <c r="M596">
        <f>0.8049-0.3393*F596+(0.2488+0.0393*F596+0.0732*F596*F596)*K596/L596</f>
        <v>1.1051076349254834</v>
      </c>
      <c r="N596">
        <f>H596/1000/(M596*G596*K596)*10^6</f>
        <v>113064261.93015622</v>
      </c>
      <c r="O596">
        <f t="shared" si="9"/>
        <v>18.543466904681338</v>
      </c>
      <c r="P596">
        <f>Q596*B596*1000/K596</f>
        <v>10.196195257090592</v>
      </c>
      <c r="Q596">
        <f>LN(1/(1-F596))</f>
        <v>0.31818755470093263</v>
      </c>
    </row>
    <row r="597" spans="1:17" ht="15.6" x14ac:dyDescent="0.25">
      <c r="A597" s="18">
        <v>7</v>
      </c>
      <c r="B597" s="19">
        <v>4.1652370378119699</v>
      </c>
      <c r="C597" s="19">
        <v>1055.0157154467199</v>
      </c>
      <c r="D597" s="20">
        <v>6.8691788940718493E-2</v>
      </c>
      <c r="E597" s="20">
        <v>5.8008074539184697E-2</v>
      </c>
      <c r="F597" s="18">
        <v>0.15530508169718499</v>
      </c>
      <c r="G597" s="18">
        <v>3.1452317955533098</v>
      </c>
      <c r="H597" s="21">
        <v>28368059.483475801</v>
      </c>
      <c r="I597" s="21">
        <v>942168.96426866495</v>
      </c>
      <c r="J597">
        <f>560*(1+2.2*10^(-5)*H597/(G597*1000)/((D597-E597)*1000))</f>
        <v>570.40076800960719</v>
      </c>
      <c r="K597">
        <f>(J597*(D597-E597)*1000)^(1/2)</f>
        <v>78.064069198512698</v>
      </c>
      <c r="L597">
        <f>(D597+E597)/2*1000</f>
        <v>63.3499317399516</v>
      </c>
      <c r="M597">
        <f>0.8049-0.3393*F597+(0.2488+0.0393*F597+0.0732*F597*F597)*K597/L597</f>
        <v>1.0684899427816239</v>
      </c>
      <c r="N597">
        <f>H597/1000/(M597*G597*K597)*10^6</f>
        <v>108132276.71366894</v>
      </c>
      <c r="O597">
        <f t="shared" si="9"/>
        <v>18.498865820037793</v>
      </c>
      <c r="P597">
        <f>Q597*B597*1000/K597</f>
        <v>9.005522205352678</v>
      </c>
      <c r="Q597">
        <f>LN(1/(1-F597))</f>
        <v>0.16877976024545516</v>
      </c>
    </row>
    <row r="598" spans="1:17" ht="15.6" x14ac:dyDescent="0.25">
      <c r="A598" s="18">
        <v>8</v>
      </c>
      <c r="B598" s="19">
        <v>4.4454355951273596</v>
      </c>
      <c r="C598" s="19">
        <v>985.72431963050406</v>
      </c>
      <c r="D598" s="20">
        <v>5.8008074539184697E-2</v>
      </c>
      <c r="E598" s="20">
        <v>5.00222323442183E-2</v>
      </c>
      <c r="F598" s="18">
        <v>0.13743085205105601</v>
      </c>
      <c r="G598" s="18">
        <v>3.1457356213621201</v>
      </c>
      <c r="H598" s="21">
        <v>32546756.7290182</v>
      </c>
      <c r="I598" s="21">
        <v>934291.072988278</v>
      </c>
      <c r="J598">
        <f>560*(1+2.2*10^(-5)*H598/(G598*1000)/((D598-E598)*1000))</f>
        <v>575.96156538904484</v>
      </c>
      <c r="K598">
        <f>(J598*(D598-E598)*1000)^(1/2)</f>
        <v>67.81989510138402</v>
      </c>
      <c r="L598">
        <f>(D598+E598)/2*1000</f>
        <v>54.0151534417015</v>
      </c>
      <c r="M598">
        <f>0.8049-0.3393*F598+(0.2488+0.0393*F598+0.0732*F598*F598)*K598/L598</f>
        <v>1.079173206037582</v>
      </c>
      <c r="N598">
        <f>H598/1000/(M598*G598*K598)*10^6</f>
        <v>141363480.66115841</v>
      </c>
      <c r="O598">
        <f t="shared" si="9"/>
        <v>18.766845008346312</v>
      </c>
      <c r="P598">
        <f>Q598*B598*1000/K598</f>
        <v>9.6905639176568794</v>
      </c>
      <c r="Q598">
        <f>LN(1/(1-F598))</f>
        <v>0.14783996175518041</v>
      </c>
    </row>
    <row r="599" spans="1:17" ht="15.6" x14ac:dyDescent="0.25">
      <c r="A599" s="18">
        <v>9</v>
      </c>
      <c r="B599" s="19">
        <v>5.2036866209883001</v>
      </c>
      <c r="C599" s="19">
        <v>879.56602761885802</v>
      </c>
      <c r="D599" s="20">
        <v>5.00222323442183E-2</v>
      </c>
      <c r="E599" s="20">
        <v>3.9038465767319896E-2</v>
      </c>
      <c r="F599" s="18">
        <v>0.21913961256686501</v>
      </c>
      <c r="G599" s="18">
        <v>3.14608849333997</v>
      </c>
      <c r="H599" s="21">
        <v>64464247.063461803</v>
      </c>
      <c r="I599" s="21">
        <v>2166315.2340946398</v>
      </c>
      <c r="J599">
        <f>560*(1+2.2*10^(-5)*H599/(G599*1000)/((D599-E599)*1000))</f>
        <v>582.98303577982654</v>
      </c>
      <c r="K599">
        <f>(J599*(D599-E599)*1000)^(1/2)</f>
        <v>80.020932157137636</v>
      </c>
      <c r="L599">
        <f>(D599+E599)/2*1000</f>
        <v>44.530349055769094</v>
      </c>
      <c r="M599">
        <f>0.8049-0.3393*F599+(0.2488+0.0393*F599+0.0732*F599*F599)*K599/L599</f>
        <v>1.1994318686977543</v>
      </c>
      <c r="N599">
        <f>H599/1000/(M599*G599*K599)*10^6</f>
        <v>213485700.22887275</v>
      </c>
      <c r="O599">
        <f t="shared" si="9"/>
        <v>19.179080410539125</v>
      </c>
      <c r="P599">
        <f>Q599*B599*1000/K599</f>
        <v>16.085519090772674</v>
      </c>
      <c r="Q599">
        <f>LN(1/(1-F599))</f>
        <v>0.2473589064113545</v>
      </c>
    </row>
    <row r="600" spans="1:17" ht="15.6" x14ac:dyDescent="0.25">
      <c r="A600" s="18">
        <v>10</v>
      </c>
      <c r="B600" s="19">
        <v>5.7399993015113404</v>
      </c>
      <c r="C600" s="19">
        <v>859.495211359785</v>
      </c>
      <c r="D600" s="20">
        <v>3.9038465767319896E-2</v>
      </c>
      <c r="E600" s="20">
        <v>3.1522481239798603E-2</v>
      </c>
      <c r="F600" s="18">
        <v>0.19203574744611099</v>
      </c>
      <c r="G600" s="18">
        <v>3.1465350648086798</v>
      </c>
      <c r="H600" s="21">
        <v>60529826.148531698</v>
      </c>
      <c r="I600" s="21">
        <v>1630055.6313108399</v>
      </c>
      <c r="J600">
        <f>560*(1+2.2*10^(-5)*H600/(G600*1000)/((D600-E600)*1000))</f>
        <v>591.532737911651</v>
      </c>
      <c r="K600">
        <f>(J600*(D600-E600)*1000)^(1/2)</f>
        <v>66.677964168578796</v>
      </c>
      <c r="L600">
        <f>(D600+E600)/2*1000</f>
        <v>35.28047350355925</v>
      </c>
      <c r="M600">
        <f>0.8049-0.3393*F600+(0.2488+0.0393*F600+0.0732*F600*F600)*K600/L600</f>
        <v>1.2293244250295512</v>
      </c>
      <c r="N600">
        <f>H600/1000/(M600*G600*K600)*10^6</f>
        <v>234686446.29740626</v>
      </c>
      <c r="O600">
        <f t="shared" si="9"/>
        <v>19.273760910101331</v>
      </c>
      <c r="P600">
        <f>Q600*B600*1000/K600</f>
        <v>18.356632597046111</v>
      </c>
      <c r="Q600">
        <f>LN(1/(1-F600))</f>
        <v>0.21323746332849408</v>
      </c>
    </row>
    <row r="601" spans="1:17" ht="15.6" x14ac:dyDescent="0.25">
      <c r="A601" s="18">
        <v>11</v>
      </c>
      <c r="B601" s="19">
        <v>6.2659032993313097</v>
      </c>
      <c r="C601" s="19">
        <v>850.500257167472</v>
      </c>
      <c r="D601" s="20">
        <v>3.1522481239798603E-2</v>
      </c>
      <c r="E601" s="20">
        <v>2.6114980658290002E-2</v>
      </c>
      <c r="F601" s="18">
        <v>0.171001780047006</v>
      </c>
      <c r="G601" s="18">
        <v>3.1468128912597102</v>
      </c>
      <c r="H601" s="21">
        <v>56047762.707098097</v>
      </c>
      <c r="I601" s="21">
        <v>1253341.49598246</v>
      </c>
      <c r="J601">
        <f>560*(1+2.2*10^(-5)*H601/(G601*1000)/((D601-E601)*1000))</f>
        <v>600.57901432123276</v>
      </c>
      <c r="K601">
        <f>(J601*(D601-E601)*1000)^(1/2)</f>
        <v>56.98799320193622</v>
      </c>
      <c r="L601">
        <f>(D601+E601)/2*1000</f>
        <v>28.818730949044301</v>
      </c>
      <c r="M601">
        <f>0.8049-0.3393*F601+(0.2488+0.0393*F601+0.0732*F601*F601)*K601/L601</f>
        <v>1.2563940750224623</v>
      </c>
      <c r="N601">
        <f>H601/1000/(M601*G601*K601)*10^6</f>
        <v>248758607.55954948</v>
      </c>
      <c r="O601">
        <f t="shared" si="9"/>
        <v>19.331993536658768</v>
      </c>
      <c r="P601">
        <f>Q601*B601*1000/K601</f>
        <v>20.619964654451564</v>
      </c>
      <c r="Q601">
        <f>LN(1/(1-F601))</f>
        <v>0.18753727107110882</v>
      </c>
    </row>
    <row r="602" spans="1:17" ht="15.6" x14ac:dyDescent="0.25">
      <c r="A602" s="18">
        <v>12</v>
      </c>
      <c r="B602" s="19">
        <v>7</v>
      </c>
      <c r="C602" s="19">
        <v>837.29226512177297</v>
      </c>
      <c r="D602" s="20">
        <v>2.6114980658290002E-2</v>
      </c>
      <c r="E602" s="20">
        <v>2.24287606506492E-2</v>
      </c>
      <c r="F602" s="18">
        <v>0.140615019163674</v>
      </c>
      <c r="G602" s="18">
        <v>3.1469970479423202</v>
      </c>
      <c r="H602" s="21">
        <v>47448504.109650999</v>
      </c>
      <c r="I602" s="21">
        <v>876774.02685346606</v>
      </c>
      <c r="J602">
        <f>560*(1+2.2*10^(-5)*H602/(G602*1000)/((D602-E602)*1000))</f>
        <v>610.39130962773572</v>
      </c>
      <c r="K602">
        <f>(J602*(D602-E602)*1000)^(1/2)</f>
        <v>47.434551310619888</v>
      </c>
      <c r="L602">
        <f>(D602+E602)/2*1000</f>
        <v>24.271870654469602</v>
      </c>
      <c r="M602">
        <f>0.8049-0.3393*F602+(0.2488+0.0393*F602+0.0732*F602*F602)*K602/L602</f>
        <v>1.257047884183935</v>
      </c>
      <c r="N602">
        <f>H602/1000/(M602*G602*K602)*10^6</f>
        <v>252859672.63494134</v>
      </c>
      <c r="O602">
        <f t="shared" si="9"/>
        <v>19.348345239197744</v>
      </c>
      <c r="P602">
        <f>Q602*B602*1000/K602</f>
        <v>22.362770588206153</v>
      </c>
      <c r="Q602">
        <f>LN(1/(1-F602))</f>
        <v>0.15153828413055517</v>
      </c>
    </row>
    <row r="603" spans="1:17" ht="15.6" x14ac:dyDescent="0.25">
      <c r="A603" s="18">
        <v>13</v>
      </c>
      <c r="B603" s="19">
        <v>7</v>
      </c>
      <c r="C603" s="19">
        <v>821.28977714902601</v>
      </c>
      <c r="D603" s="20">
        <v>2.24287606506492E-2</v>
      </c>
      <c r="E603" s="20">
        <v>1.9721752685004802E-2</v>
      </c>
      <c r="F603" s="18">
        <v>0.120157873201356</v>
      </c>
      <c r="G603" s="18">
        <v>3.1471150758095301</v>
      </c>
      <c r="H603" s="21">
        <v>44488804.5646265</v>
      </c>
      <c r="I603" s="21">
        <v>720281.61941476201</v>
      </c>
      <c r="J603">
        <f>560*(1+2.2*10^(-5)*H603/(G603*1000)/((D603-E603)*1000))</f>
        <v>624.33677494292965</v>
      </c>
      <c r="K603">
        <f>(J603*(D603-E603)*1000)^(1/2)</f>
        <v>41.110638805730623</v>
      </c>
      <c r="L603">
        <f>(D603+E603)/2*1000</f>
        <v>21.075256667827002</v>
      </c>
      <c r="M603">
        <f>0.8049-0.3393*F603+(0.2488+0.0393*F603+0.0732*F603*F603)*K603/L603</f>
        <v>1.260727364239344</v>
      </c>
      <c r="N603">
        <f>H603/1000/(M603*G603*K603)*10^6</f>
        <v>272748711.91151059</v>
      </c>
      <c r="O603">
        <f t="shared" si="9"/>
        <v>19.424061460068724</v>
      </c>
      <c r="P603">
        <f>Q603*B603*1000/K603</f>
        <v>21.797022591168631</v>
      </c>
      <c r="Q603">
        <f>LN(1/(1-F603))</f>
        <v>0.12801278896941204</v>
      </c>
    </row>
    <row r="604" spans="1:17" ht="15.6" x14ac:dyDescent="0.25">
      <c r="A604" s="5" t="s">
        <v>11</v>
      </c>
      <c r="B604" s="14">
        <v>2.1282143982326902</v>
      </c>
      <c r="C604" s="14">
        <v>1096.74184415677</v>
      </c>
      <c r="D604" s="15">
        <v>0.25</v>
      </c>
      <c r="E604" s="15">
        <v>0.226303987287713</v>
      </c>
      <c r="F604" s="16">
        <v>9.47461523881927E-2</v>
      </c>
      <c r="G604" s="16">
        <v>3.7</v>
      </c>
      <c r="H604" s="17">
        <v>37927871.546799101</v>
      </c>
      <c r="I604" s="17">
        <v>2232536.6830447698</v>
      </c>
      <c r="J604">
        <f>560*(1+2.2*10^(-5)*H604/(G604*1000)/((D604-E604)*1000))</f>
        <v>565.3295701267607</v>
      </c>
      <c r="K604">
        <f>(J604*(D604-E604)*1000)^(1/2)</f>
        <v>115.74133522797922</v>
      </c>
      <c r="L604">
        <f>(D604+E604)/2*1000</f>
        <v>238.15199364385651</v>
      </c>
      <c r="M604">
        <f>0.8049-0.3393*F604+(0.2488+0.0393*F604+0.0732*F604*F604)*K604/L604</f>
        <v>0.89579784833825526</v>
      </c>
      <c r="N604">
        <f>H604/1000/(M604*G604*K604)*10^6</f>
        <v>98868568.064890727</v>
      </c>
      <c r="O604">
        <f t="shared" si="9"/>
        <v>18.409301930759341</v>
      </c>
      <c r="P604">
        <f>Q604*B604*1000/K604</f>
        <v>1.8303072573730566</v>
      </c>
      <c r="Q604">
        <f>LN(1/(1-F604))</f>
        <v>9.9539880014784213E-2</v>
      </c>
    </row>
    <row r="605" spans="1:17" ht="15.6" x14ac:dyDescent="0.25">
      <c r="A605" s="18">
        <v>1</v>
      </c>
      <c r="B605" s="19">
        <v>2.1399203479503499</v>
      </c>
      <c r="C605" s="19">
        <v>1065.49855826865</v>
      </c>
      <c r="D605" s="20">
        <v>0.226303987287713</v>
      </c>
      <c r="E605" s="20">
        <v>0.20677103159913501</v>
      </c>
      <c r="F605" s="18">
        <v>8.6274786599741402E-2</v>
      </c>
      <c r="G605" s="18">
        <v>3.7018298525682001</v>
      </c>
      <c r="H605" s="21">
        <v>31909538.461679399</v>
      </c>
      <c r="I605" s="21">
        <v>1776264.1336449101</v>
      </c>
      <c r="J605">
        <f>560*(1+2.2*10^(-5)*H605/(G605*1000)/((D605-E605)*1000))</f>
        <v>565.43684325273489</v>
      </c>
      <c r="K605">
        <f>(J605*(D605-E605)*1000)^(1/2)</f>
        <v>105.09354311252946</v>
      </c>
      <c r="L605">
        <f>(D605+E605)/2*1000</f>
        <v>216.537509443424</v>
      </c>
      <c r="M605">
        <f>0.8049-0.3393*F605+(0.2488+0.0393*F605+0.0732*F605*F605)*K605/L605</f>
        <v>0.89828868821734376</v>
      </c>
      <c r="N605">
        <f>H605/1000/(M605*G605*K605)*10^6</f>
        <v>91308688.39250572</v>
      </c>
      <c r="O605">
        <f t="shared" si="9"/>
        <v>18.329756504153639</v>
      </c>
      <c r="P605">
        <f>Q605*B605*1000/K605</f>
        <v>1.8371743108578231</v>
      </c>
      <c r="Q605">
        <f>LN(1/(1-F605))</f>
        <v>9.0225394523818947E-2</v>
      </c>
    </row>
    <row r="606" spans="1:17" ht="15.6" x14ac:dyDescent="0.25">
      <c r="A606" s="18">
        <v>2</v>
      </c>
      <c r="B606" s="19">
        <v>2.2249576781267999</v>
      </c>
      <c r="C606" s="19">
        <v>1055.5083469343299</v>
      </c>
      <c r="D606" s="20">
        <v>0.20677103159913501</v>
      </c>
      <c r="E606" s="20">
        <v>0.190681422036349</v>
      </c>
      <c r="F606" s="18">
        <v>7.7776039682364503E-2</v>
      </c>
      <c r="G606" s="18">
        <v>3.7034207689183698</v>
      </c>
      <c r="H606" s="21">
        <v>29283255.679076102</v>
      </c>
      <c r="I606" s="21">
        <v>1526681.1223529601</v>
      </c>
      <c r="J606">
        <f>560*(1+2.2*10^(-5)*H606/(G606*1000)/((D606-E606)*1000))</f>
        <v>566.05454489717329</v>
      </c>
      <c r="K606">
        <f>(J606*(D606-E606)*1000)^(1/2)</f>
        <v>95.433728936032068</v>
      </c>
      <c r="L606">
        <f>(D606+E606)/2*1000</f>
        <v>198.726226817742</v>
      </c>
      <c r="M606">
        <f>0.8049-0.3393*F606+(0.2488+0.0393*F606+0.0732*F606*F606)*K606/L606</f>
        <v>0.89967160760667142</v>
      </c>
      <c r="N606">
        <f>H606/1000/(M606*G606*K606)*10^6</f>
        <v>92093799.954402477</v>
      </c>
      <c r="O606">
        <f t="shared" si="9"/>
        <v>18.338318180331981</v>
      </c>
      <c r="P606">
        <f>Q606*B606*1000/K606</f>
        <v>1.8876821229790977</v>
      </c>
      <c r="Q606">
        <f>LN(1/(1-F606))</f>
        <v>8.0967177853669761E-2</v>
      </c>
    </row>
    <row r="607" spans="1:17" ht="15.6" x14ac:dyDescent="0.25">
      <c r="A607" s="18">
        <v>3</v>
      </c>
      <c r="B607" s="19">
        <v>2.3518027118298099</v>
      </c>
      <c r="C607" s="19">
        <v>1060.15275360595</v>
      </c>
      <c r="D607" s="20">
        <v>0.19095589373552802</v>
      </c>
      <c r="E607" s="20">
        <v>0.15539997243786899</v>
      </c>
      <c r="F607" s="18">
        <v>0.18610219555371499</v>
      </c>
      <c r="G607" s="18">
        <v>3.1384992918900401</v>
      </c>
      <c r="H607" s="21">
        <v>36113280.324845202</v>
      </c>
      <c r="I607" s="21">
        <v>2416491.2974132602</v>
      </c>
      <c r="J607">
        <f>560*(1+2.2*10^(-5)*H607/(G607*1000)/((D607-E607)*1000))</f>
        <v>563.98697649819326</v>
      </c>
      <c r="K607">
        <f>(J607*(D607-E607)*1000)^(1/2)</f>
        <v>141.60888584151218</v>
      </c>
      <c r="L607">
        <f>(D607+E607)/2*1000</f>
        <v>173.17793308669849</v>
      </c>
      <c r="M607">
        <f>0.8049-0.3393*F607+(0.2488+0.0393*F607+0.0732*F607*F607)*K607/L607</f>
        <v>0.95325476109635388</v>
      </c>
      <c r="N607">
        <f>H607/1000/(M607*G607*K607)*10^6</f>
        <v>85240387.465686575</v>
      </c>
      <c r="O607">
        <f t="shared" si="9"/>
        <v>18.260985910769609</v>
      </c>
      <c r="P607">
        <f>Q607*B607*1000/K607</f>
        <v>3.419872366864865</v>
      </c>
      <c r="Q607">
        <f>LN(1/(1-F607))</f>
        <v>0.20592046822461285</v>
      </c>
    </row>
    <row r="608" spans="1:17" ht="15.6" x14ac:dyDescent="0.25">
      <c r="A608" s="18">
        <v>4</v>
      </c>
      <c r="B608" s="19">
        <v>2.67304870719743</v>
      </c>
      <c r="C608" s="19">
        <v>1052.5281785186601</v>
      </c>
      <c r="D608" s="20">
        <v>0.15539997243786899</v>
      </c>
      <c r="E608" s="20">
        <v>0.12286712381722099</v>
      </c>
      <c r="F608" s="18">
        <v>0.20921449766588701</v>
      </c>
      <c r="G608" s="18">
        <v>3.1410701489228399</v>
      </c>
      <c r="H608" s="21">
        <v>38238674.315676302</v>
      </c>
      <c r="I608" s="21">
        <v>2408133.3003723398</v>
      </c>
      <c r="J608">
        <f>560*(1+2.2*10^(-5)*H608/(G608*1000)/((D608-E608)*1000))</f>
        <v>564.61013674339472</v>
      </c>
      <c r="K608">
        <f>(J608*(D608-E608)*1000)^(1/2)</f>
        <v>135.52998232257033</v>
      </c>
      <c r="L608">
        <f>(D608+E608)/2*1000</f>
        <v>139.133548127545</v>
      </c>
      <c r="M608">
        <f>0.8049-0.3393*F608+(0.2488+0.0393*F608+0.0732*F608*F608)*K608/L608</f>
        <v>0.98739979629385277</v>
      </c>
      <c r="N608">
        <f>H608/1000/(M608*G608*K608)*10^6</f>
        <v>90969703.02931951</v>
      </c>
      <c r="O608">
        <f t="shared" si="9"/>
        <v>18.32603707530264</v>
      </c>
      <c r="P608">
        <f>Q608*B608*1000/K608</f>
        <v>4.6295347953246031</v>
      </c>
      <c r="Q608">
        <f>LN(1/(1-F608))</f>
        <v>0.23472852076455833</v>
      </c>
    </row>
    <row r="609" spans="1:17" ht="15.6" x14ac:dyDescent="0.25">
      <c r="A609" s="18">
        <v>5</v>
      </c>
      <c r="B609" s="19">
        <v>3.2651643594266302</v>
      </c>
      <c r="C609" s="19">
        <v>1057.4502337594399</v>
      </c>
      <c r="D609" s="20">
        <v>0.12286712381722099</v>
      </c>
      <c r="E609" s="20">
        <v>9.3344343006901601E-2</v>
      </c>
      <c r="F609" s="18">
        <v>0.24008678005840201</v>
      </c>
      <c r="G609" s="18">
        <v>3.14321182573102</v>
      </c>
      <c r="H609" s="21">
        <v>41344012.123793699</v>
      </c>
      <c r="I609" s="21">
        <v>2414098.99599702</v>
      </c>
      <c r="J609">
        <f>560*(1+2.2*10^(-5)*H609/(G609*1000)/((D609-E609)*1000))</f>
        <v>565.4889896926295</v>
      </c>
      <c r="K609">
        <f>(J609*(D609-E609)*1000)^(1/2)</f>
        <v>129.20838785986172</v>
      </c>
      <c r="L609">
        <f>(D609+E609)/2*1000</f>
        <v>108.1057334120613</v>
      </c>
      <c r="M609">
        <f>0.8049-0.3393*F609+(0.2488+0.0393*F609+0.0732*F609*F609)*K609/L609</f>
        <v>1.0371255169298541</v>
      </c>
      <c r="N609">
        <f>H609/1000/(M609*G609*K609)*10^6</f>
        <v>98156020.401305094</v>
      </c>
      <c r="O609">
        <f t="shared" si="9"/>
        <v>18.402068815586087</v>
      </c>
      <c r="P609">
        <f>Q609*B609*1000/K609</f>
        <v>6.9380500298787178</v>
      </c>
      <c r="Q609">
        <f>LN(1/(1-F609))</f>
        <v>0.27455103650865337</v>
      </c>
    </row>
    <row r="610" spans="1:17" ht="15.6" x14ac:dyDescent="0.25">
      <c r="A610" s="18">
        <v>6</v>
      </c>
      <c r="B610" s="19">
        <v>3.5810512204388898</v>
      </c>
      <c r="C610" s="19">
        <v>1044.7771383895299</v>
      </c>
      <c r="D610" s="20">
        <v>9.3344343006901601E-2</v>
      </c>
      <c r="E610" s="20">
        <v>7.41934748401544E-2</v>
      </c>
      <c r="F610" s="18">
        <v>0.20494411486560199</v>
      </c>
      <c r="G610" s="18">
        <v>3.1449569977691301</v>
      </c>
      <c r="H610" s="21">
        <v>42601101.335290201</v>
      </c>
      <c r="I610" s="21">
        <v>1975333.70727981</v>
      </c>
      <c r="J610">
        <f>560*(1+2.2*10^(-5)*H610/(G610*1000)/((D610-E610)*1000))</f>
        <v>568.71421671779706</v>
      </c>
      <c r="K610">
        <f>(J610*(D610-E610)*1000)^(1/2)</f>
        <v>104.3617314388633</v>
      </c>
      <c r="L610">
        <f>(D610+E610)/2*1000</f>
        <v>83.768908923528002</v>
      </c>
      <c r="M610">
        <f>0.8049-0.3393*F610+(0.2488+0.0393*F610+0.0732*F610*F610)*K610/L610</f>
        <v>1.0591893552000744</v>
      </c>
      <c r="N610">
        <f>H610/1000/(M610*G610*K610)*10^6</f>
        <v>122543768.56255151</v>
      </c>
      <c r="O610">
        <f t="shared" si="9"/>
        <v>18.62397881852279</v>
      </c>
      <c r="P610">
        <f>Q610*B610*1000/K610</f>
        <v>7.8696334076141881</v>
      </c>
      <c r="Q610">
        <f>LN(1/(1-F610))</f>
        <v>0.22934287103189838</v>
      </c>
    </row>
    <row r="611" spans="1:17" ht="15.6" x14ac:dyDescent="0.25">
      <c r="A611" s="18">
        <v>7</v>
      </c>
      <c r="B611" s="19">
        <v>4.1021008273079396</v>
      </c>
      <c r="C611" s="19">
        <v>1030.9098281608899</v>
      </c>
      <c r="D611" s="20">
        <v>7.41934748401544E-2</v>
      </c>
      <c r="E611" s="20">
        <v>6.01022144060031E-2</v>
      </c>
      <c r="F611" s="18">
        <v>0.18967022964626801</v>
      </c>
      <c r="G611" s="18">
        <v>3.1459730611769601</v>
      </c>
      <c r="H611" s="21">
        <v>38002618.1658388</v>
      </c>
      <c r="I611" s="21">
        <v>1469029.66453464</v>
      </c>
      <c r="J611">
        <f>560*(1+2.2*10^(-5)*H611/(G611*1000)/((D611-E611)*1000))</f>
        <v>570.56134877465013</v>
      </c>
      <c r="K611">
        <f>(J611*(D611-E611)*1000)^(1/2)</f>
        <v>89.665648713675338</v>
      </c>
      <c r="L611">
        <f>(D611+E611)/2*1000</f>
        <v>67.147844623078754</v>
      </c>
      <c r="M611">
        <f>0.8049-0.3393*F611+(0.2488+0.0393*F611+0.0732*F611*F611)*K611/L611</f>
        <v>1.08624930430739</v>
      </c>
      <c r="N611">
        <f>H611/1000/(M611*G611*K611)*10^6</f>
        <v>124023194.22811258</v>
      </c>
      <c r="O611">
        <f t="shared" si="9"/>
        <v>18.635979156304312</v>
      </c>
      <c r="P611">
        <f>Q611*B611*1000/K611</f>
        <v>9.6216243999392344</v>
      </c>
      <c r="Q611">
        <f>LN(1/(1-F611))</f>
        <v>0.21031399027460196</v>
      </c>
    </row>
    <row r="612" spans="1:17" ht="15.6" x14ac:dyDescent="0.25">
      <c r="A612" s="18">
        <v>8</v>
      </c>
      <c r="B612" s="19">
        <v>4.4454954335815398</v>
      </c>
      <c r="C612" s="19">
        <v>1027.4013210916801</v>
      </c>
      <c r="D612" s="20">
        <v>6.01022144060031E-2</v>
      </c>
      <c r="E612" s="20">
        <v>5.0024603371959006E-2</v>
      </c>
      <c r="F612" s="18">
        <v>0.16739601912449301</v>
      </c>
      <c r="G612" s="18">
        <v>3.1466536595368102</v>
      </c>
      <c r="H612" s="21">
        <v>33487014.007973898</v>
      </c>
      <c r="I612" s="21">
        <v>1088050.6618140901</v>
      </c>
      <c r="J612">
        <f>560*(1+2.2*10^(-5)*H612/(G612*1000)/((D612-E612)*1000))</f>
        <v>573.01009882282995</v>
      </c>
      <c r="K612">
        <f>(J612*(D612-E612)*1000)^(1/2)</f>
        <v>75.990610568119848</v>
      </c>
      <c r="L612">
        <f>(D612+E612)/2*1000</f>
        <v>55.063408888981051</v>
      </c>
      <c r="M612">
        <f>0.8049-0.3393*F612+(0.2488+0.0393*F612+0.0732*F612*F612)*K612/L612</f>
        <v>1.1033702213364982</v>
      </c>
      <c r="N612">
        <f>H612/1000/(M612*G612*K612)*10^6</f>
        <v>126924741.26620632</v>
      </c>
      <c r="O612">
        <f t="shared" si="9"/>
        <v>18.659104880317862</v>
      </c>
      <c r="P612">
        <f>Q612*B612*1000/K612</f>
        <v>10.717141833181133</v>
      </c>
      <c r="Q612">
        <f>LN(1/(1-F612))</f>
        <v>0.18319716297457664</v>
      </c>
    </row>
    <row r="613" spans="1:17" ht="15.6" x14ac:dyDescent="0.25">
      <c r="A613" s="18">
        <v>9</v>
      </c>
      <c r="B613" s="19">
        <v>5.1985498053381498</v>
      </c>
      <c r="C613" s="19">
        <v>887.51473202471402</v>
      </c>
      <c r="D613" s="20">
        <v>5.0024603371959006E-2</v>
      </c>
      <c r="E613" s="20">
        <v>3.9046785400130901E-2</v>
      </c>
      <c r="F613" s="18">
        <v>0.21901057032541801</v>
      </c>
      <c r="G613" s="18">
        <v>3.1471013325605801</v>
      </c>
      <c r="H613" s="21">
        <v>61163043.7002028</v>
      </c>
      <c r="I613" s="21">
        <v>2079110.94000127</v>
      </c>
      <c r="J613">
        <f>560*(1+2.2*10^(-5)*H613/(G613*1000)/((D613-E613)*1000))</f>
        <v>581.8108728055812</v>
      </c>
      <c r="K613">
        <f>(J613*(D613-E613)*1000)^(1/2)</f>
        <v>79.918795384378171</v>
      </c>
      <c r="L613">
        <f>(D613+E613)/2*1000</f>
        <v>44.535694386044952</v>
      </c>
      <c r="M613">
        <f>0.8049-0.3393*F613+(0.2488+0.0393*F613+0.0732*F613*F613)*K613/L613</f>
        <v>1.1988044452277624</v>
      </c>
      <c r="N613">
        <f>H613/1000/(M613*G613*K613)*10^6</f>
        <v>202852838.31101063</v>
      </c>
      <c r="O613">
        <f t="shared" si="9"/>
        <v>19.127991339685519</v>
      </c>
      <c r="P613">
        <f>Q613*B613*1000/K613</f>
        <v>16.079428693991197</v>
      </c>
      <c r="Q613">
        <f>LN(1/(1-F613))</f>
        <v>0.2471936635815675</v>
      </c>
    </row>
    <row r="614" spans="1:17" ht="15.6" x14ac:dyDescent="0.25">
      <c r="A614" s="18">
        <v>10</v>
      </c>
      <c r="B614" s="19">
        <v>5.7426210348213296</v>
      </c>
      <c r="C614" s="19">
        <v>889.923660161611</v>
      </c>
      <c r="D614" s="20">
        <v>3.9046785400130901E-2</v>
      </c>
      <c r="E614" s="20">
        <v>3.1468209480400799E-2</v>
      </c>
      <c r="F614" s="18">
        <v>0.193593824940343</v>
      </c>
      <c r="G614" s="18">
        <v>3.1475476208137398</v>
      </c>
      <c r="H614" s="21">
        <v>57218555.018336996</v>
      </c>
      <c r="I614" s="21">
        <v>1566685.99994933</v>
      </c>
      <c r="J614">
        <f>560*(1+2.2*10^(-5)*H614/(G614*1000)/((D614-E614)*1000))</f>
        <v>589.55205448502954</v>
      </c>
      <c r="K614">
        <f>(J614*(D614-E614)*1000)^(1/2)</f>
        <v>66.842838087170222</v>
      </c>
      <c r="L614">
        <f>(D614+E614)/2*1000</f>
        <v>35.257497440265851</v>
      </c>
      <c r="M614">
        <f>0.8049-0.3393*F614+(0.2488+0.0393*F614+0.0732*F614*F614)*K614/L614</f>
        <v>1.2305256560459541</v>
      </c>
      <c r="N614">
        <f>H614/1000/(M614*G614*K614)*10^6</f>
        <v>221013611.95656914</v>
      </c>
      <c r="O614">
        <f t="shared" si="9"/>
        <v>19.213734850148946</v>
      </c>
      <c r="P614">
        <f>Q614*B614*1000/K614</f>
        <v>18.48555109215836</v>
      </c>
      <c r="Q614">
        <f>LN(1/(1-F614))</f>
        <v>0.21516772413029309</v>
      </c>
    </row>
    <row r="615" spans="1:17" ht="15.6" x14ac:dyDescent="0.25">
      <c r="A615" s="18">
        <v>11</v>
      </c>
      <c r="B615" s="19">
        <v>6.2766072351011699</v>
      </c>
      <c r="C615" s="19">
        <v>884.36118732670104</v>
      </c>
      <c r="D615" s="20">
        <v>3.1468209480400799E-2</v>
      </c>
      <c r="E615" s="20">
        <v>2.6025287170655199E-2</v>
      </c>
      <c r="F615" s="18">
        <v>0.17241783424951099</v>
      </c>
      <c r="G615" s="18">
        <v>3.1478276791844801</v>
      </c>
      <c r="H615" s="21">
        <v>51120582.661534503</v>
      </c>
      <c r="I615" s="21">
        <v>1152936.96376699</v>
      </c>
      <c r="J615">
        <f>560*(1+2.2*10^(-5)*H615/(G615*1000)/((D615-E615)*1000))</f>
        <v>596.7589771059927</v>
      </c>
      <c r="K615">
        <f>(J615*(D615-E615)*1000)^(1/2)</f>
        <v>56.992216574118011</v>
      </c>
      <c r="L615">
        <f>(D615+E615)/2*1000</f>
        <v>28.746748325527999</v>
      </c>
      <c r="M615">
        <f>0.8049-0.3393*F615+(0.2488+0.0393*F615+0.0732*F615*F615)*K615/L615</f>
        <v>1.2574082066750965</v>
      </c>
      <c r="N615">
        <f>H615/1000/(M615*G615*K615)*10^6</f>
        <v>226617271.70286402</v>
      </c>
      <c r="O615">
        <f t="shared" si="9"/>
        <v>19.238773124760577</v>
      </c>
      <c r="P615">
        <f>Q615*B615*1000/K615</f>
        <v>20.84193991020852</v>
      </c>
      <c r="Q615">
        <f>LN(1/(1-F615))</f>
        <v>0.18924688270194298</v>
      </c>
    </row>
    <row r="616" spans="1:17" ht="15.6" x14ac:dyDescent="0.25">
      <c r="A616" s="18">
        <v>12</v>
      </c>
      <c r="B616" s="19">
        <v>7</v>
      </c>
      <c r="C616" s="19">
        <v>870.83631365399197</v>
      </c>
      <c r="D616" s="20">
        <v>2.6025287170655199E-2</v>
      </c>
      <c r="E616" s="20">
        <v>2.2388128225909999E-2</v>
      </c>
      <c r="F616" s="18">
        <v>0.13921986468461001</v>
      </c>
      <c r="G616" s="18">
        <v>3.1480128493544002</v>
      </c>
      <c r="H616" s="21">
        <v>42905664.775247797</v>
      </c>
      <c r="I616" s="21">
        <v>787237.61484378495</v>
      </c>
      <c r="J616">
        <f>560*(1+2.2*10^(-5)*H616/(G616*1000)/((D616-E616)*1000))</f>
        <v>606.166459143363</v>
      </c>
      <c r="K616">
        <f>(J616*(D616-E616)*1000)^(1/2)</f>
        <v>46.954486035711312</v>
      </c>
      <c r="L616">
        <f>(D616+E616)/2*1000</f>
        <v>24.206707698282599</v>
      </c>
      <c r="M616">
        <f>0.8049-0.3393*F616+(0.2488+0.0393*F616+0.0732*F616*F616)*K616/L616</f>
        <v>1.2536325819413683</v>
      </c>
      <c r="N616">
        <f>H616/1000/(M616*G616*K616)*10^6</f>
        <v>231542531.31048015</v>
      </c>
      <c r="O616">
        <f t="shared" si="9"/>
        <v>19.260274135179635</v>
      </c>
      <c r="P616">
        <f>Q616*B616*1000/K616</f>
        <v>22.349582681250315</v>
      </c>
      <c r="Q616">
        <f>LN(1/(1-F616))</f>
        <v>0.14991616684439193</v>
      </c>
    </row>
    <row r="617" spans="1:17" ht="15.6" x14ac:dyDescent="0.25">
      <c r="A617" s="18">
        <v>13</v>
      </c>
      <c r="B617" s="19">
        <v>7</v>
      </c>
      <c r="C617" s="19">
        <v>852.01729475070294</v>
      </c>
      <c r="D617" s="20">
        <v>2.2388128225909999E-2</v>
      </c>
      <c r="E617" s="20">
        <v>1.96793497502405E-2</v>
      </c>
      <c r="F617" s="18">
        <v>0.120453709995683</v>
      </c>
      <c r="G617" s="18">
        <v>3.1481291184687801</v>
      </c>
      <c r="H617" s="21">
        <v>40144902.463170998</v>
      </c>
      <c r="I617" s="21">
        <v>646181.89016600105</v>
      </c>
      <c r="J617">
        <f>560*(1+2.2*10^(-5)*H617/(G617*1000)/((D617-E617)*1000))</f>
        <v>617.99827658715799</v>
      </c>
      <c r="K617">
        <f>(J617*(D617-E617)*1000)^(1/2)</f>
        <v>40.914794752267049</v>
      </c>
      <c r="L617">
        <f>(D617+E617)/2*1000</f>
        <v>21.03373898807525</v>
      </c>
      <c r="M617">
        <f>0.8049-0.3393*F617+(0.2488+0.0393*F617+0.0732*F617*F617)*K617/L617</f>
        <v>1.2592695788552115</v>
      </c>
      <c r="N617">
        <f>H617/1000/(M617*G617*K617)*10^6</f>
        <v>247502039.45087636</v>
      </c>
      <c r="O617">
        <f t="shared" si="9"/>
        <v>19.32692938014463</v>
      </c>
      <c r="P617">
        <f>Q617*B617*1000/K617</f>
        <v>21.958892705946827</v>
      </c>
      <c r="Q617">
        <f>LN(1/(1-F617))</f>
        <v>0.12834908400726691</v>
      </c>
    </row>
    <row r="618" spans="1:17" ht="15.6" x14ac:dyDescent="0.25">
      <c r="A618" s="5" t="s">
        <v>11</v>
      </c>
      <c r="B618" s="14">
        <v>2.1281623367585998</v>
      </c>
      <c r="C618" s="14">
        <v>1060.4554157042501</v>
      </c>
      <c r="D618" s="15">
        <v>0.25</v>
      </c>
      <c r="E618" s="15">
        <v>0.22638102519271899</v>
      </c>
      <c r="F618" s="16">
        <v>9.4438123979532204E-2</v>
      </c>
      <c r="G618" s="16">
        <v>3.7</v>
      </c>
      <c r="H618" s="17">
        <v>40393441.185406297</v>
      </c>
      <c r="I618" s="17">
        <v>2375666.6519447798</v>
      </c>
      <c r="J618">
        <f>560*(1+2.2*10^(-5)*H618/(G618*1000)/((D618-E618)*1000))</f>
        <v>565.69454191380373</v>
      </c>
      <c r="K618">
        <f>(J618*(D618-E618)*1000)^(1/2)</f>
        <v>115.59033322072612</v>
      </c>
      <c r="L618">
        <f>(D618+E618)/2*1000</f>
        <v>238.1905125963595</v>
      </c>
      <c r="M618">
        <f>0.8049-0.3393*F618+(0.2488+0.0393*F618+0.0732*F618*F618)*K618/L618</f>
        <v>0.89571401437838138</v>
      </c>
      <c r="N618">
        <f>H618/1000/(M618*G618*K618)*10^6</f>
        <v>105443119.03756942</v>
      </c>
      <c r="O618">
        <f t="shared" si="9"/>
        <v>18.473682209441517</v>
      </c>
      <c r="P618">
        <f>Q618*B618*1000/K618</f>
        <v>1.8263897732213386</v>
      </c>
      <c r="Q618">
        <f>LN(1/(1-F618))</f>
        <v>9.91996704533014E-2</v>
      </c>
    </row>
    <row r="619" spans="1:17" ht="15.6" x14ac:dyDescent="0.25">
      <c r="A619" s="18">
        <v>1</v>
      </c>
      <c r="B619" s="19">
        <v>2.1398955102635902</v>
      </c>
      <c r="C619" s="19">
        <v>1027.5758176931699</v>
      </c>
      <c r="D619" s="20">
        <v>0.22638102519271899</v>
      </c>
      <c r="E619" s="20">
        <v>0.20679572168993102</v>
      </c>
      <c r="F619" s="18">
        <v>8.64765756253634E-2</v>
      </c>
      <c r="G619" s="18">
        <v>3.7018240195807102</v>
      </c>
      <c r="H619" s="21">
        <v>33845444.106918901</v>
      </c>
      <c r="I619" s="21">
        <v>1843033.2169323701</v>
      </c>
      <c r="J619">
        <f>560*(1+2.2*10^(-5)*H619/(G619*1000)/((D619-E619)*1000))</f>
        <v>565.75128447968382</v>
      </c>
      <c r="K619">
        <f>(J619*(D619-E619)*1000)^(1/2)</f>
        <v>105.26352936144004</v>
      </c>
      <c r="L619">
        <f>(D619+E619)/2*1000</f>
        <v>216.58837344132502</v>
      </c>
      <c r="M619">
        <f>0.8049-0.3393*F619+(0.2488+0.0393*F619+0.0732*F619*F619)*K619/L619</f>
        <v>0.89839486519807121</v>
      </c>
      <c r="N619">
        <f>H619/1000/(M619*G619*K619)*10^6</f>
        <v>96680582.801904842</v>
      </c>
      <c r="O619">
        <f t="shared" si="9"/>
        <v>18.386923141935139</v>
      </c>
      <c r="P619">
        <f>Q619*B619*1000/K619</f>
        <v>1.8386762168042077</v>
      </c>
      <c r="Q619">
        <f>LN(1/(1-F619))</f>
        <v>9.04462610466015E-2</v>
      </c>
    </row>
    <row r="620" spans="1:17" ht="15.6" x14ac:dyDescent="0.25">
      <c r="A620" s="18">
        <v>2</v>
      </c>
      <c r="B620" s="19">
        <v>2.2249578314837799</v>
      </c>
      <c r="C620" s="19">
        <v>1020.11831353437</v>
      </c>
      <c r="D620" s="20">
        <v>0.20679572168993102</v>
      </c>
      <c r="E620" s="20">
        <v>0.19066221935369701</v>
      </c>
      <c r="F620" s="18">
        <v>7.7978907463407299E-2</v>
      </c>
      <c r="G620" s="18">
        <v>3.70341855698801</v>
      </c>
      <c r="H620" s="21">
        <v>30999471.357033901</v>
      </c>
      <c r="I620" s="21">
        <v>1566139.59136182</v>
      </c>
      <c r="J620">
        <f>560*(1+2.2*10^(-5)*H620/(G620*1000)/((D620-E620)*1000))</f>
        <v>566.39195252800391</v>
      </c>
      <c r="K620">
        <f>(J620*(D620-E620)*1000)^(1/2)</f>
        <v>95.59228990527788</v>
      </c>
      <c r="L620">
        <f>(D620+E620)/2*1000</f>
        <v>198.72897052181401</v>
      </c>
      <c r="M620">
        <f>0.8049-0.3393*F620+(0.2488+0.0393*F620+0.0732*F620*F620)*K620/L620</f>
        <v>0.89980735287111324</v>
      </c>
      <c r="N620">
        <f>H620/1000/(M620*G620*K620)*10^6</f>
        <v>97314843.019243807</v>
      </c>
      <c r="O620">
        <f t="shared" si="9"/>
        <v>18.393462084537681</v>
      </c>
      <c r="P620">
        <f>Q620*B620*1000/K620</f>
        <v>1.8896717439630657</v>
      </c>
      <c r="Q620">
        <f>LN(1/(1-F620))</f>
        <v>8.1187178749480171E-2</v>
      </c>
    </row>
    <row r="621" spans="1:17" ht="15.6" x14ac:dyDescent="0.25">
      <c r="A621" s="18">
        <v>3</v>
      </c>
      <c r="B621" s="19">
        <v>2.34137300061917</v>
      </c>
      <c r="C621" s="19">
        <v>1025.8673086414201</v>
      </c>
      <c r="D621" s="20">
        <v>0.19102929314027198</v>
      </c>
      <c r="E621" s="20">
        <v>0.15773976110330901</v>
      </c>
      <c r="F621" s="18">
        <v>0.17417284127416</v>
      </c>
      <c r="G621" s="18">
        <v>3.1373096924525101</v>
      </c>
      <c r="H621" s="21">
        <v>36505492.798112303</v>
      </c>
      <c r="I621" s="21">
        <v>2414256.8875759202</v>
      </c>
      <c r="J621">
        <f>560*(1+2.2*10^(-5)*H621/(G621*1000)/((D621-E621)*1000))</f>
        <v>564.3062956381483</v>
      </c>
      <c r="K621">
        <f>(J621*(D621-E621)*1000)^(1/2)</f>
        <v>137.06017841556329</v>
      </c>
      <c r="L621">
        <f>(D621+E621)/2*1000</f>
        <v>174.38452712179048</v>
      </c>
      <c r="M621">
        <f>0.8049-0.3393*F621+(0.2488+0.0393*F621+0.0732*F621*F621)*K621/L621</f>
        <v>0.94847655640465867</v>
      </c>
      <c r="N621">
        <f>H621/1000/(M621*G621*K621)*10^6</f>
        <v>89508222.051538318</v>
      </c>
      <c r="O621">
        <f t="shared" si="9"/>
        <v>18.30984104552325</v>
      </c>
      <c r="P621">
        <f>Q621*B621*1000/K621</f>
        <v>3.2691335821446565</v>
      </c>
      <c r="Q621">
        <f>LN(1/(1-F621))</f>
        <v>0.19136977829443053</v>
      </c>
    </row>
    <row r="622" spans="1:17" ht="15.6" x14ac:dyDescent="0.25">
      <c r="A622" s="18">
        <v>4</v>
      </c>
      <c r="B622" s="19">
        <v>2.6504908228425701</v>
      </c>
      <c r="C622" s="19">
        <v>1020.48125307226</v>
      </c>
      <c r="D622" s="20">
        <v>0.15773976110330901</v>
      </c>
      <c r="E622" s="20">
        <v>0.12597008827873699</v>
      </c>
      <c r="F622" s="18">
        <v>0.20127800880145899</v>
      </c>
      <c r="G622" s="18">
        <v>3.1397243398525001</v>
      </c>
      <c r="H622" s="21">
        <v>38206186.358960599</v>
      </c>
      <c r="I622" s="21">
        <v>2405847.83610914</v>
      </c>
      <c r="J622">
        <f>560*(1+2.2*10^(-5)*H622/(G622*1000)/((D622-E622)*1000))</f>
        <v>564.71889306038167</v>
      </c>
      <c r="K622">
        <f>(J622*(D622-E622)*1000)^(1/2)</f>
        <v>133.94377354092575</v>
      </c>
      <c r="L622">
        <f>(D622+E622)/2*1000</f>
        <v>141.854924691023</v>
      </c>
      <c r="M622">
        <f>0.8049-0.3393*F622+(0.2488+0.0393*F622+0.0732*F622*F622)*K622/L622</f>
        <v>0.98180019897484416</v>
      </c>
      <c r="N622">
        <f>H622/1000/(M622*G622*K622)*10^6</f>
        <v>92532974.778378278</v>
      </c>
      <c r="O622">
        <f t="shared" si="9"/>
        <v>18.343075623047874</v>
      </c>
      <c r="P622">
        <f>Q622*B622*1000/K622</f>
        <v>4.4472205995447034</v>
      </c>
      <c r="Q622">
        <f>LN(1/(1-F622))</f>
        <v>0.22474233969733573</v>
      </c>
    </row>
    <row r="623" spans="1:17" ht="15.6" x14ac:dyDescent="0.25">
      <c r="A623" s="18">
        <v>5</v>
      </c>
      <c r="B623" s="19">
        <v>3.0613925284700798</v>
      </c>
      <c r="C623" s="19">
        <v>1027.70360105899</v>
      </c>
      <c r="D623" s="20">
        <v>0.12597008827873699</v>
      </c>
      <c r="E623" s="20">
        <v>9.7325018111295611E-2</v>
      </c>
      <c r="F623" s="18">
        <v>0.22721543673474801</v>
      </c>
      <c r="G623" s="18">
        <v>3.1418338610104302</v>
      </c>
      <c r="H623" s="21">
        <v>41389665.491870902</v>
      </c>
      <c r="I623" s="21">
        <v>2409705.6412055399</v>
      </c>
      <c r="J623">
        <f>560*(1+2.2*10^(-5)*H623/(G623*1000)/((D623-E623)*1000))</f>
        <v>565.66590799367407</v>
      </c>
      <c r="K623">
        <f>(J623*(D623-E623)*1000)^(1/2)</f>
        <v>127.29312481751805</v>
      </c>
      <c r="L623">
        <f>(D623+E623)/2*1000</f>
        <v>111.64755319501629</v>
      </c>
      <c r="M623">
        <f>0.8049-0.3393*F623+(0.2488+0.0393*F623+0.0732*F623*F623)*K623/L623</f>
        <v>1.0259605990995713</v>
      </c>
      <c r="N623">
        <f>H623/1000/(M623*G623*K623)*10^6</f>
        <v>100872566.38886368</v>
      </c>
      <c r="O623">
        <f t="shared" si="9"/>
        <v>18.429368559245912</v>
      </c>
      <c r="P623">
        <f>Q623*B623*1000/K623</f>
        <v>6.1989926369621342</v>
      </c>
      <c r="Q623">
        <f>LN(1/(1-F623))</f>
        <v>0.2577549713541768</v>
      </c>
    </row>
    <row r="624" spans="1:17" ht="15.6" x14ac:dyDescent="0.25">
      <c r="A624" s="18">
        <v>6</v>
      </c>
      <c r="B624" s="19">
        <v>3.5409005997165801</v>
      </c>
      <c r="C624" s="19">
        <v>1028.67123803293</v>
      </c>
      <c r="D624" s="20">
        <v>9.7325018111295611E-2</v>
      </c>
      <c r="E624" s="20">
        <v>7.6255945999501806E-2</v>
      </c>
      <c r="F624" s="18">
        <v>0.21625936048300301</v>
      </c>
      <c r="G624" s="18">
        <v>3.14355076816602</v>
      </c>
      <c r="H624" s="21">
        <v>45177406.813238502</v>
      </c>
      <c r="I624" s="21">
        <v>2198150.1805038601</v>
      </c>
      <c r="J624">
        <f>560*(1+2.2*10^(-5)*H624/(G624*1000)/((D624-E624)*1000))</f>
        <v>568.40361443607435</v>
      </c>
      <c r="K624">
        <f>(J624*(D624-E624)*1000)^(1/2)</f>
        <v>109.43370934569427</v>
      </c>
      <c r="L624">
        <f>(D624+E624)/2*1000</f>
        <v>86.790482055398712</v>
      </c>
      <c r="M624">
        <f>0.8049-0.3393*F624+(0.2488+0.0393*F624+0.0732*F624*F624)*K624/L624</f>
        <v>1.0602668665009141</v>
      </c>
      <c r="N624">
        <f>H624/1000/(M624*G624*K624)*10^6</f>
        <v>123860979.49485253</v>
      </c>
      <c r="O624">
        <f t="shared" si="9"/>
        <v>18.634670361523433</v>
      </c>
      <c r="P624">
        <f>Q624*B624*1000/K624</f>
        <v>7.8845586245574113</v>
      </c>
      <c r="Q624">
        <f>LN(1/(1-F624))</f>
        <v>0.24367713030633101</v>
      </c>
    </row>
    <row r="625" spans="1:17" ht="15.6" x14ac:dyDescent="0.25">
      <c r="A625" s="18">
        <v>7</v>
      </c>
      <c r="B625" s="19">
        <v>4.0733810744266297</v>
      </c>
      <c r="C625" s="19">
        <v>1018.97266102819</v>
      </c>
      <c r="D625" s="20">
        <v>7.6255945999501806E-2</v>
      </c>
      <c r="E625" s="20">
        <v>6.1093332549827503E-2</v>
      </c>
      <c r="F625" s="18">
        <v>0.19857803149702599</v>
      </c>
      <c r="G625" s="18">
        <v>3.1446855831594198</v>
      </c>
      <c r="H625" s="21">
        <v>40149054.206010297</v>
      </c>
      <c r="I625" s="21">
        <v>1626130.4407348901</v>
      </c>
      <c r="J625">
        <f>560*(1+2.2*10^(-5)*H625/(G625*1000)/((D625-E625)*1000))</f>
        <v>570.37372506863881</v>
      </c>
      <c r="K625">
        <f>(J625*(D625-E625)*1000)^(1/2)</f>
        <v>92.996539263924092</v>
      </c>
      <c r="L625">
        <f>(D625+E625)/2*1000</f>
        <v>68.674639274664656</v>
      </c>
      <c r="M625">
        <f>0.8049-0.3393*F625+(0.2488+0.0393*F625+0.0732*F625*F625)*K625/L625</f>
        <v>1.0889146437363006</v>
      </c>
      <c r="N625">
        <f>H625/1000/(M625*G625*K625)*10^6</f>
        <v>126077463.8206642</v>
      </c>
      <c r="O625">
        <f t="shared" si="9"/>
        <v>18.652407068235927</v>
      </c>
      <c r="P625">
        <f>Q625*B625*1000/K625</f>
        <v>9.6962196495904447</v>
      </c>
      <c r="Q625">
        <f>LN(1/(1-F625))</f>
        <v>0.22136766849924439</v>
      </c>
    </row>
    <row r="626" spans="1:17" ht="15.6" x14ac:dyDescent="0.25">
      <c r="A626" s="18">
        <v>8</v>
      </c>
      <c r="B626" s="19">
        <v>4.4455244226468</v>
      </c>
      <c r="C626" s="19">
        <v>1018.36148009597</v>
      </c>
      <c r="D626" s="20">
        <v>6.1093332549827503E-2</v>
      </c>
      <c r="E626" s="20">
        <v>5.0024652619394303E-2</v>
      </c>
      <c r="F626" s="18">
        <v>0.18088048924971301</v>
      </c>
      <c r="G626" s="18">
        <v>3.14542536326549</v>
      </c>
      <c r="H626" s="21">
        <v>36452169.679471403</v>
      </c>
      <c r="I626" s="21">
        <v>1244069.7849818401</v>
      </c>
      <c r="J626">
        <f>560*(1+2.2*10^(-5)*H626/(G626*1000)/((D626-E626)*1000))</f>
        <v>572.89908418996458</v>
      </c>
      <c r="K626">
        <f>(J626*(D626-E626)*1000)^(1/2)</f>
        <v>79.631881776942976</v>
      </c>
      <c r="L626">
        <f>(D626+E626)/2*1000</f>
        <v>55.558992584610905</v>
      </c>
      <c r="M626">
        <f>0.8049-0.3393*F626+(0.2488+0.0393*F626+0.0732*F626*F626)*K626/L626</f>
        <v>1.113749894655881</v>
      </c>
      <c r="N626">
        <f>H626/1000/(M626*G626*K626)*10^6</f>
        <v>130668030.17963482</v>
      </c>
      <c r="O626">
        <f t="shared" si="9"/>
        <v>18.688170544080407</v>
      </c>
      <c r="P626">
        <f>Q626*B626*1000/K626</f>
        <v>11.138685897298549</v>
      </c>
      <c r="Q626">
        <f>LN(1/(1-F626))</f>
        <v>0.19952528300273661</v>
      </c>
    </row>
    <row r="627" spans="1:17" ht="15.6" x14ac:dyDescent="0.25">
      <c r="A627" s="18">
        <v>9</v>
      </c>
      <c r="B627" s="19">
        <v>5.1796886098639501</v>
      </c>
      <c r="C627" s="19">
        <v>880.94850570421204</v>
      </c>
      <c r="D627" s="20">
        <v>5.0024652619394303E-2</v>
      </c>
      <c r="E627" s="20">
        <v>3.9354120383170196E-2</v>
      </c>
      <c r="F627" s="18">
        <v>0.21287992392181601</v>
      </c>
      <c r="G627" s="18">
        <v>3.1459193465633799</v>
      </c>
      <c r="H627" s="21">
        <v>57083981.535666198</v>
      </c>
      <c r="I627" s="21">
        <v>1899908.0948292201</v>
      </c>
      <c r="J627">
        <f>560*(1+2.2*10^(-5)*H627/(G627*1000)/((D627-E627)*1000))</f>
        <v>580.95035075624776</v>
      </c>
      <c r="K627">
        <f>(J627*(D627-E627)*1000)^(1/2)</f>
        <v>78.734042480938598</v>
      </c>
      <c r="L627">
        <f>(D627+E627)/2*1000</f>
        <v>44.68938650128225</v>
      </c>
      <c r="M627">
        <f>0.8049-0.3393*F627+(0.2488+0.0393*F627+0.0732*F627*F627)*K627/L627</f>
        <v>1.1915912212758752</v>
      </c>
      <c r="N627">
        <f>H627/1000/(M627*G627*K627)*10^6</f>
        <v>193409065.95137388</v>
      </c>
      <c r="O627">
        <f t="shared" si="9"/>
        <v>19.080318016572349</v>
      </c>
      <c r="P627">
        <f>Q627*B627*1000/K627</f>
        <v>15.747765072582174</v>
      </c>
      <c r="Q627">
        <f>LN(1/(1-F627))</f>
        <v>0.23937446777077448</v>
      </c>
    </row>
    <row r="628" spans="1:17" ht="15.6" x14ac:dyDescent="0.25">
      <c r="A628" s="18">
        <v>10</v>
      </c>
      <c r="B628" s="19">
        <v>5.7362285535566304</v>
      </c>
      <c r="C628" s="19">
        <v>892.01590576802005</v>
      </c>
      <c r="D628" s="20">
        <v>3.9354120383170196E-2</v>
      </c>
      <c r="E628" s="20">
        <v>3.15555998876072E-2</v>
      </c>
      <c r="F628" s="18">
        <v>0.197660483108618</v>
      </c>
      <c r="G628" s="18">
        <v>3.1463537283563601</v>
      </c>
      <c r="H628" s="21">
        <v>56392775.5917316</v>
      </c>
      <c r="I628" s="21">
        <v>1554316.61067931</v>
      </c>
      <c r="J628">
        <f>560*(1+2.2*10^(-5)*H628/(G628*1000)/((D628-E628)*1000))</f>
        <v>588.3148597005528</v>
      </c>
      <c r="K628">
        <f>(J628*(D628-E628)*1000)^(1/2)</f>
        <v>67.734669787480541</v>
      </c>
      <c r="L628">
        <f>(D628+E628)/2*1000</f>
        <v>35.454860135388699</v>
      </c>
      <c r="M628">
        <f>0.8049-0.3393*F628+(0.2488+0.0393*F628+0.0732*F628*F628)*K628/L628</f>
        <v>1.2334574419339355</v>
      </c>
      <c r="N628">
        <f>H628/1000/(M628*G628*K628)*10^6</f>
        <v>214526395.91085261</v>
      </c>
      <c r="O628">
        <f t="shared" si="9"/>
        <v>19.183943346620801</v>
      </c>
      <c r="P628">
        <f>Q628*B628*1000/K628</f>
        <v>18.650004358549293</v>
      </c>
      <c r="Q628">
        <f>LN(1/(1-F628))</f>
        <v>0.22022342292797167</v>
      </c>
    </row>
    <row r="629" spans="1:17" ht="15.6" x14ac:dyDescent="0.25">
      <c r="A629" s="18">
        <v>11</v>
      </c>
      <c r="B629" s="19">
        <v>6.23099823027722</v>
      </c>
      <c r="C629" s="19">
        <v>893.56094264929504</v>
      </c>
      <c r="D629" s="20">
        <v>3.15555998876072E-2</v>
      </c>
      <c r="E629" s="20">
        <v>2.6441407311157399E-2</v>
      </c>
      <c r="F629" s="18">
        <v>0.16155727879451601</v>
      </c>
      <c r="G629" s="18">
        <v>3.14664274718311</v>
      </c>
      <c r="H629" s="21">
        <v>46937370.262875102</v>
      </c>
      <c r="I629" s="21">
        <v>1020553.02619386</v>
      </c>
      <c r="J629">
        <f>560*(1+2.2*10^(-5)*H629/(G629*1000)/((D629-E629)*1000))</f>
        <v>595.93394891156004</v>
      </c>
      <c r="K629">
        <f>(J629*(D629-E629)*1000)^(1/2)</f>
        <v>55.206167930566558</v>
      </c>
      <c r="L629">
        <f>(D629+E629)/2*1000</f>
        <v>28.9985035993823</v>
      </c>
      <c r="M629">
        <f>0.8049-0.3393*F629+(0.2488+0.0393*F629+0.0732*F629*F629)*K629/L629</f>
        <v>1.2394635286003211</v>
      </c>
      <c r="N629">
        <f>H629/1000/(M629*G629*K629)*10^6</f>
        <v>217996721.09845722</v>
      </c>
      <c r="O629">
        <f t="shared" si="9"/>
        <v>19.199990579807483</v>
      </c>
      <c r="P629">
        <f>Q629*B629*1000/K629</f>
        <v>19.888321854943925</v>
      </c>
      <c r="Q629">
        <f>LN(1/(1-F629))</f>
        <v>0.1762090110772416</v>
      </c>
    </row>
    <row r="630" spans="1:17" ht="15.6" x14ac:dyDescent="0.25">
      <c r="A630" s="18">
        <v>12</v>
      </c>
      <c r="B630" s="19">
        <v>7</v>
      </c>
      <c r="C630" s="19">
        <v>881.08138513306903</v>
      </c>
      <c r="D630" s="20">
        <v>2.6441407311157399E-2</v>
      </c>
      <c r="E630" s="20">
        <v>2.25401064046282E-2</v>
      </c>
      <c r="F630" s="18">
        <v>0.146989225582216</v>
      </c>
      <c r="G630" s="18">
        <v>3.14681718695874</v>
      </c>
      <c r="H630" s="21">
        <v>44581078.1954576</v>
      </c>
      <c r="I630" s="21">
        <v>862229.91531315702</v>
      </c>
      <c r="J630">
        <f>560*(1+2.2*10^(-5)*H630/(G630*1000)/((D630-E630)*1000))</f>
        <v>604.7383861170407</v>
      </c>
      <c r="K630">
        <f>(J630*(D630-E630)*1000)^(1/2)</f>
        <v>48.572280304422762</v>
      </c>
      <c r="L630">
        <f>(D630+E630)/2*1000</f>
        <v>24.490756857892801</v>
      </c>
      <c r="M630">
        <f>0.8049-0.3393*F630+(0.2488+0.0393*F630+0.0732*F630*F630)*K630/L630</f>
        <v>1.2630626734802144</v>
      </c>
      <c r="N630">
        <f>H630/1000/(M630*G630*K630)*10^6</f>
        <v>230922186.35555559</v>
      </c>
      <c r="O630">
        <f t="shared" si="9"/>
        <v>19.257591356133819</v>
      </c>
      <c r="P630">
        <f>Q630*B630*1000/K630</f>
        <v>22.911868571588297</v>
      </c>
      <c r="Q630">
        <f>LN(1/(1-F630))</f>
        <v>0.1589831003653259</v>
      </c>
    </row>
    <row r="631" spans="1:17" ht="15.6" x14ac:dyDescent="0.25">
      <c r="A631" s="18">
        <v>13</v>
      </c>
      <c r="B631" s="19">
        <v>7</v>
      </c>
      <c r="C631" s="19">
        <v>859.45154373313801</v>
      </c>
      <c r="D631" s="20">
        <v>2.25401064046282E-2</v>
      </c>
      <c r="E631" s="20">
        <v>1.9712404323941703E-2</v>
      </c>
      <c r="F631" s="18">
        <v>0.124897914795509</v>
      </c>
      <c r="G631" s="18">
        <v>3.1469427721191399</v>
      </c>
      <c r="H631" s="21">
        <v>40131289.501415499</v>
      </c>
      <c r="I631" s="21">
        <v>662757.90261493099</v>
      </c>
      <c r="J631">
        <f>560*(1+2.2*10^(-5)*H631/(G631*1000)/((D631-E631)*1000))</f>
        <v>615.56116276488785</v>
      </c>
      <c r="K631">
        <f>(J631*(D631-E631)*1000)^(1/2)</f>
        <v>41.720781161671376</v>
      </c>
      <c r="L631">
        <f>(D631+E631)/2*1000</f>
        <v>21.126255364284955</v>
      </c>
      <c r="M631">
        <f>0.8049-0.3393*F631+(0.2488+0.0393*F631+0.0732*F631*F631)*K631/L631</f>
        <v>1.265808515513521</v>
      </c>
      <c r="N631">
        <f>H631/1000/(M631*G631*K631)*10^6</f>
        <v>241475917.65054858</v>
      </c>
      <c r="O631">
        <f t="shared" si="9"/>
        <v>19.302280306211038</v>
      </c>
      <c r="P631">
        <f>Q631*B631*1000/K631</f>
        <v>22.38460278952379</v>
      </c>
      <c r="Q631">
        <f>LN(1/(1-F631))</f>
        <v>0.1334147306246658</v>
      </c>
    </row>
    <row r="632" spans="1:17" ht="15.6" x14ac:dyDescent="0.25">
      <c r="A632" s="5" t="s">
        <v>11</v>
      </c>
      <c r="B632" s="14">
        <v>2.1281656456100699</v>
      </c>
      <c r="C632" s="14">
        <v>1055.3713762797499</v>
      </c>
      <c r="D632" s="15">
        <v>0.25</v>
      </c>
      <c r="E632" s="15">
        <v>0.22638044900150001</v>
      </c>
      <c r="F632" s="16">
        <v>9.4440427822870904E-2</v>
      </c>
      <c r="G632" s="16">
        <v>3.7</v>
      </c>
      <c r="H632" s="17">
        <v>39503590.823912203</v>
      </c>
      <c r="I632" s="17">
        <v>2323175.28635557</v>
      </c>
      <c r="J632">
        <f>560*(1+2.2*10^(-5)*H632/(G632*1000)/((D632-E632)*1000))</f>
        <v>565.56895771667348</v>
      </c>
      <c r="K632">
        <f>(J632*(D632-E632)*1000)^(1/2)</f>
        <v>115.57891174413027</v>
      </c>
      <c r="L632">
        <f>(D632+E632)/2*1000</f>
        <v>238.19022450074999</v>
      </c>
      <c r="M632">
        <f>0.8049-0.3393*F632+(0.2488+0.0393*F632+0.0732*F632*F632)*K632/L632</f>
        <v>0.8957013011746533</v>
      </c>
      <c r="N632">
        <f>H632/1000/(M632*G632*K632)*10^6</f>
        <v>103131905.99277791</v>
      </c>
      <c r="O632">
        <f t="shared" si="9"/>
        <v>18.451519367579611</v>
      </c>
      <c r="P632">
        <f>Q632*B632*1000/K632</f>
        <v>1.8266199413865287</v>
      </c>
      <c r="Q632">
        <f>LN(1/(1-F632))</f>
        <v>9.9202214560258878E-2</v>
      </c>
    </row>
    <row r="633" spans="1:17" ht="15.6" x14ac:dyDescent="0.25">
      <c r="A633" s="18">
        <v>1</v>
      </c>
      <c r="B633" s="19">
        <v>2.1398968048181302</v>
      </c>
      <c r="C633" s="19">
        <v>1022.04222408813</v>
      </c>
      <c r="D633" s="20">
        <v>0.22638044900150001</v>
      </c>
      <c r="E633" s="20">
        <v>0.20679419368408902</v>
      </c>
      <c r="F633" s="18">
        <v>8.6480998266129705E-2</v>
      </c>
      <c r="G633" s="18">
        <v>3.7018240632103598</v>
      </c>
      <c r="H633" s="21">
        <v>33190013.689024098</v>
      </c>
      <c r="I633" s="21">
        <v>1816237.1825597</v>
      </c>
      <c r="J633">
        <f>560*(1+2.2*10^(-5)*H633/(G633*1000)/((D633-E633)*1000))</f>
        <v>565.63963443618854</v>
      </c>
      <c r="K633">
        <f>(J633*(D633-E633)*1000)^(1/2)</f>
        <v>105.25569959728644</v>
      </c>
      <c r="L633">
        <f>(D633+E633)/2*1000</f>
        <v>216.58732134279452</v>
      </c>
      <c r="M633">
        <f>0.8049-0.3393*F633+(0.2488+0.0393*F633+0.0732*F633*F633)*K633/L633</f>
        <v>0.89838493604611502</v>
      </c>
      <c r="N633">
        <f>H633/1000/(M633*G633*K633)*10^6</f>
        <v>94816424.466962382</v>
      </c>
      <c r="O633">
        <f t="shared" si="9"/>
        <v>18.367453206089444</v>
      </c>
      <c r="P633">
        <f>Q633*B633*1000/K633</f>
        <v>1.8389125308079479</v>
      </c>
      <c r="Q633">
        <f>LN(1/(1-F633))</f>
        <v>9.0451102358114627E-2</v>
      </c>
    </row>
    <row r="634" spans="1:17" ht="15.6" x14ac:dyDescent="0.25">
      <c r="A634" s="18">
        <v>2</v>
      </c>
      <c r="B634" s="19">
        <v>2.2249580982021802</v>
      </c>
      <c r="C634" s="19">
        <v>1016.37374287139</v>
      </c>
      <c r="D634" s="20">
        <v>0.20679419368408902</v>
      </c>
      <c r="E634" s="20">
        <v>0.190665366434115</v>
      </c>
      <c r="F634" s="18">
        <v>7.7956886864604003E-2</v>
      </c>
      <c r="G634" s="18">
        <v>3.7034187562685701</v>
      </c>
      <c r="H634" s="21">
        <v>30412722.5014452</v>
      </c>
      <c r="I634" s="21">
        <v>1564305.2074738201</v>
      </c>
      <c r="J634">
        <f>560*(1+2.2*10^(-5)*H634/(G634*1000)/((D634-E634)*1000))</f>
        <v>566.27278489386549</v>
      </c>
      <c r="K634">
        <f>(J634*(D634-E634)*1000)^(1/2)</f>
        <v>95.56838349535299</v>
      </c>
      <c r="L634">
        <f>(D634+E634)/2*1000</f>
        <v>198.72978005910201</v>
      </c>
      <c r="M634">
        <f>0.8049-0.3393*F634+(0.2488+0.0393*F634+0.0732*F634*F634)*K634/L634</f>
        <v>0.89978344116239084</v>
      </c>
      <c r="N634">
        <f>H634/1000/(M634*G634*K634)*10^6</f>
        <v>95499311.565861374</v>
      </c>
      <c r="O634">
        <f t="shared" si="9"/>
        <v>18.374629596690539</v>
      </c>
      <c r="P634">
        <f>Q634*B634*1000/K634</f>
        <v>1.8895886511734825</v>
      </c>
      <c r="Q634">
        <f>LN(1/(1-F634))</f>
        <v>8.1163296068241075E-2</v>
      </c>
    </row>
    <row r="635" spans="1:17" ht="15.6" x14ac:dyDescent="0.25">
      <c r="A635" s="18">
        <v>3</v>
      </c>
      <c r="B635" s="19">
        <v>2.34450771384458</v>
      </c>
      <c r="C635" s="19">
        <v>1023.00051620315</v>
      </c>
      <c r="D635" s="20">
        <v>0.19101157924721401</v>
      </c>
      <c r="E635" s="20">
        <v>0.15702875402050198</v>
      </c>
      <c r="F635" s="18">
        <v>0.177816673173703</v>
      </c>
      <c r="G635" s="18">
        <v>3.1376005962734301</v>
      </c>
      <c r="H635" s="21">
        <v>36026431.011852399</v>
      </c>
      <c r="I635" s="21">
        <v>2415336.3409703202</v>
      </c>
      <c r="J635">
        <f>560*(1+2.2*10^(-5)*H635/(G635*1000)/((D635-E635)*1000))</f>
        <v>564.16269707214747</v>
      </c>
      <c r="K635">
        <f>(J635*(D635-E635)*1000)^(1/2)</f>
        <v>138.46242210084753</v>
      </c>
      <c r="L635">
        <f>(D635+E635)/2*1000</f>
        <v>174.020166633858</v>
      </c>
      <c r="M635">
        <f>0.8049-0.3393*F635+(0.2488+0.0393*F635+0.0732*F635*F635)*K635/L635</f>
        <v>0.94993106708334274</v>
      </c>
      <c r="N635">
        <f>H635/1000/(M635*G635*K635)*10^6</f>
        <v>87297049.590908691</v>
      </c>
      <c r="O635">
        <f t="shared" si="9"/>
        <v>18.284827224029204</v>
      </c>
      <c r="P635">
        <f>Q635*B635*1000/K635</f>
        <v>3.3152358171019132</v>
      </c>
      <c r="Q635">
        <f>LN(1/(1-F635))</f>
        <v>0.19579188345628248</v>
      </c>
    </row>
    <row r="636" spans="1:17" ht="15.6" x14ac:dyDescent="0.25">
      <c r="A636" s="18">
        <v>4</v>
      </c>
      <c r="B636" s="19">
        <v>2.656080558457</v>
      </c>
      <c r="C636" s="19">
        <v>1017.9418242843</v>
      </c>
      <c r="D636" s="20">
        <v>0.15702875402050198</v>
      </c>
      <c r="E636" s="20">
        <v>0.125165734102962</v>
      </c>
      <c r="F636" s="18">
        <v>0.202782871385733</v>
      </c>
      <c r="G636" s="18">
        <v>3.1400633201253201</v>
      </c>
      <c r="H636" s="21">
        <v>37980011.090567499</v>
      </c>
      <c r="I636" s="21">
        <v>2409873.7417845898</v>
      </c>
      <c r="J636">
        <f>560*(1+2.2*10^(-5)*H636/(G636*1000)/((D636-E636)*1000))</f>
        <v>564.67671014857672</v>
      </c>
      <c r="K636">
        <f>(J636*(D636-E636)*1000)^(1/2)</f>
        <v>134.13539899085197</v>
      </c>
      <c r="L636">
        <f>(D636+E636)/2*1000</f>
        <v>141.097244061732</v>
      </c>
      <c r="M636">
        <f>0.8049-0.3393*F636+(0.2488+0.0393*F636+0.0732*F636*F636)*K636/L636</f>
        <v>0.98305747445919045</v>
      </c>
      <c r="N636">
        <f>H636/1000/(M636*G636*K636)*10^6</f>
        <v>91726403.666081831</v>
      </c>
      <c r="O636">
        <f t="shared" si="9"/>
        <v>18.33432083107116</v>
      </c>
      <c r="P636">
        <f>Q636*B636*1000/K636</f>
        <v>4.4875757896601796</v>
      </c>
      <c r="Q636">
        <f>LN(1/(1-F636))</f>
        <v>0.22662820490559335</v>
      </c>
    </row>
    <row r="637" spans="1:17" ht="15.6" x14ac:dyDescent="0.25">
      <c r="A637" s="18">
        <v>5</v>
      </c>
      <c r="B637" s="19">
        <v>3.0683117145222498</v>
      </c>
      <c r="C637" s="19">
        <v>1026.6862821582199</v>
      </c>
      <c r="D637" s="20">
        <v>0.125165734102962</v>
      </c>
      <c r="E637" s="20">
        <v>9.6735907882589206E-2</v>
      </c>
      <c r="F637" s="18">
        <v>0.226956129894269</v>
      </c>
      <c r="G637" s="18">
        <v>3.1421741256259899</v>
      </c>
      <c r="H637" s="21">
        <v>40608228.778703697</v>
      </c>
      <c r="I637" s="21">
        <v>2408548.6721216999</v>
      </c>
      <c r="J637">
        <f>560*(1+2.2*10^(-5)*H637/(G637*1000)/((D637-E637)*1000))</f>
        <v>565.60041618278603</v>
      </c>
      <c r="K637">
        <f>(J637*(D637-E637)*1000)^(1/2)</f>
        <v>126.8066305137359</v>
      </c>
      <c r="L637">
        <f>(D637+E637)/2*1000</f>
        <v>110.9508209927756</v>
      </c>
      <c r="M637">
        <f>0.8049-0.3393*F637+(0.2488+0.0393*F637+0.0732*F637*F637)*K637/L637</f>
        <v>1.0267527331170396</v>
      </c>
      <c r="N637">
        <f>H637/1000/(M637*G637*K637)*10^6</f>
        <v>99260388.071252376</v>
      </c>
      <c r="O637">
        <f t="shared" si="9"/>
        <v>18.413257137759814</v>
      </c>
      <c r="P637">
        <f>Q637*B637*1000/K637</f>
        <v>6.2287216341280605</v>
      </c>
      <c r="Q637">
        <f>LN(1/(1-F637))</f>
        <v>0.25741947895759099</v>
      </c>
    </row>
    <row r="638" spans="1:17" ht="15.6" x14ac:dyDescent="0.25">
      <c r="A638" s="18">
        <v>6</v>
      </c>
      <c r="B638" s="19">
        <v>3.5473912039381501</v>
      </c>
      <c r="C638" s="19">
        <v>1037.0800144825801</v>
      </c>
      <c r="D638" s="20">
        <v>9.6735907882589206E-2</v>
      </c>
      <c r="E638" s="20">
        <v>7.5920321924436387E-2</v>
      </c>
      <c r="F638" s="18">
        <v>0.21495730678118999</v>
      </c>
      <c r="G638" s="18">
        <v>3.1438734792762499</v>
      </c>
      <c r="H638" s="21">
        <v>37502772.551859297</v>
      </c>
      <c r="I638" s="21">
        <v>1842615.77040239</v>
      </c>
      <c r="J638">
        <f>560*(1+2.2*10^(-5)*H638/(G638*1000)/((D638-E638)*1000))</f>
        <v>567.06025493236575</v>
      </c>
      <c r="K638">
        <f>(J638*(D638-E638)*1000)^(1/2)</f>
        <v>108.64479499726026</v>
      </c>
      <c r="L638">
        <f>(D638+E638)/2*1000</f>
        <v>86.328114903512798</v>
      </c>
      <c r="M638">
        <f>0.8049-0.3393*F638+(0.2488+0.0393*F638+0.0732*F638*F638)*K638/L638</f>
        <v>1.0599706312835557</v>
      </c>
      <c r="N638">
        <f>H638/1000/(M638*G638*K638)*10^6</f>
        <v>103584687.13587233</v>
      </c>
      <c r="O638">
        <f t="shared" si="9"/>
        <v>18.455900069296241</v>
      </c>
      <c r="P638">
        <f>Q638*B638*1000/K638</f>
        <v>7.902169660586897</v>
      </c>
      <c r="Q638">
        <f>LN(1/(1-F638))</f>
        <v>0.242017176412608</v>
      </c>
    </row>
    <row r="639" spans="1:17" ht="15.6" x14ac:dyDescent="0.25">
      <c r="A639" s="18">
        <v>7</v>
      </c>
      <c r="B639" s="19">
        <v>4.0806711917722502</v>
      </c>
      <c r="C639" s="19">
        <v>1053.02780036847</v>
      </c>
      <c r="D639" s="20">
        <v>7.5920321924436387E-2</v>
      </c>
      <c r="E639" s="20">
        <v>6.0829435969422495E-2</v>
      </c>
      <c r="F639" s="18">
        <v>0.19851120822684901</v>
      </c>
      <c r="G639" s="18">
        <v>3.14499199658884</v>
      </c>
      <c r="H639" s="21">
        <v>33699256.040856697</v>
      </c>
      <c r="I639" s="21">
        <v>1364228.9973981299</v>
      </c>
      <c r="J639">
        <f>560*(1+2.2*10^(-5)*H639/(G639*1000)/((D639-E639)*1000))</f>
        <v>568.74775758461487</v>
      </c>
      <c r="K639">
        <f>(J639*(D639-E639)*1000)^(1/2)</f>
        <v>92.643982788302608</v>
      </c>
      <c r="L639">
        <f>(D639+E639)/2*1000</f>
        <v>68.374878946929442</v>
      </c>
      <c r="M639">
        <f>0.8049-0.3393*F639+(0.2488+0.0393*F639+0.0732*F639*F639)*K639/L639</f>
        <v>1.0891336621702488</v>
      </c>
      <c r="N639">
        <f>H639/1000/(M639*G639*K639)*10^6</f>
        <v>106194584.58971393</v>
      </c>
      <c r="O639">
        <f t="shared" si="9"/>
        <v>18.48078367290805</v>
      </c>
      <c r="P639">
        <f>Q639*B639*1000/K639</f>
        <v>9.7468654161964778</v>
      </c>
      <c r="Q639">
        <f>LN(1/(1-F639))</f>
        <v>0.22128429109374953</v>
      </c>
    </row>
    <row r="640" spans="1:17" ht="15.6" x14ac:dyDescent="0.25">
      <c r="A640" s="18">
        <v>9</v>
      </c>
      <c r="B640" s="19">
        <v>5.1877252017212001</v>
      </c>
      <c r="C640" s="19">
        <v>882.37083973578694</v>
      </c>
      <c r="D640" s="20">
        <v>0.05</v>
      </c>
      <c r="E640" s="20">
        <v>3.9229496291182997E-2</v>
      </c>
      <c r="F640" s="18">
        <v>0.21498011394844299</v>
      </c>
      <c r="G640" s="18">
        <v>3.1462095418741498</v>
      </c>
      <c r="H640" s="21">
        <v>59601688.116425797</v>
      </c>
      <c r="I640" s="21">
        <v>2012858.5584434599</v>
      </c>
      <c r="J640">
        <f>560*(1+2.2*10^(-5)*H640/(G640*1000)/((D640-E640)*1000))</f>
        <v>581.66933631020515</v>
      </c>
      <c r="K640">
        <f>(J640*(D640-E640)*1000)^(1/2)</f>
        <v>79.1509427867678</v>
      </c>
      <c r="L640">
        <f>(D640+E640)/2*1000</f>
        <v>44.614748145591498</v>
      </c>
      <c r="M640">
        <f>0.8049-0.3393*F640+(0.2488+0.0393*F640+0.0732*F640*F640)*K640/L640</f>
        <v>1.1943435788833279</v>
      </c>
      <c r="N640">
        <f>H640/1000/(M640*G640*K640)*10^6</f>
        <v>200394383.58435711</v>
      </c>
      <c r="O640">
        <f t="shared" si="9"/>
        <v>19.115797900756085</v>
      </c>
      <c r="P640">
        <f>Q640*B640*1000/K640</f>
        <v>15.864237086807199</v>
      </c>
      <c r="Q640">
        <f>LN(1/(1-F640))</f>
        <v>0.242046228970838</v>
      </c>
    </row>
    <row r="641" spans="1:17" ht="15.6" x14ac:dyDescent="0.25">
      <c r="A641" s="18">
        <v>10</v>
      </c>
      <c r="B641" s="19">
        <v>5.7381415454534901</v>
      </c>
      <c r="C641" s="19">
        <v>888.88922648883397</v>
      </c>
      <c r="D641" s="20">
        <v>3.9229496291182997E-2</v>
      </c>
      <c r="E641" s="20">
        <v>3.1528119383069299E-2</v>
      </c>
      <c r="F641" s="18">
        <v>0.19581682030949901</v>
      </c>
      <c r="G641" s="18">
        <v>3.1466477051671502</v>
      </c>
      <c r="H641" s="21">
        <v>57175945.1065052</v>
      </c>
      <c r="I641" s="21">
        <v>1585518.7966954799</v>
      </c>
      <c r="J641">
        <f>560*(1+2.2*10^(-5)*H641/(G641*1000)/((D641-E641)*1000))</f>
        <v>589.06749182339615</v>
      </c>
      <c r="K641">
        <f>(J641*(D641-E641)*1000)^(1/2)</f>
        <v>67.354515652992106</v>
      </c>
      <c r="L641">
        <f>(D641+E641)/2*1000</f>
        <v>35.378807837126146</v>
      </c>
      <c r="M641">
        <f>0.8049-0.3393*F641+(0.2488+0.0393*F641+0.0732*F641*F641)*K641/L641</f>
        <v>1.2321217605041879</v>
      </c>
      <c r="N641">
        <f>H641/1000/(M641*G641*K641)*10^6</f>
        <v>218949967.16399911</v>
      </c>
      <c r="O641">
        <f t="shared" si="9"/>
        <v>19.204353801241353</v>
      </c>
      <c r="P641">
        <f>Q641*B641*1000/K641</f>
        <v>18.565984003387111</v>
      </c>
      <c r="Q641">
        <f>LN(1/(1-F641))</f>
        <v>0.21792820031777552</v>
      </c>
    </row>
    <row r="642" spans="1:17" ht="15.6" x14ac:dyDescent="0.25">
      <c r="A642" s="18">
        <v>11</v>
      </c>
      <c r="B642" s="19">
        <v>6.2514943229164599</v>
      </c>
      <c r="C642" s="19">
        <v>884.74295021983403</v>
      </c>
      <c r="D642" s="20">
        <v>3.1528119383069299E-2</v>
      </c>
      <c r="E642" s="20">
        <v>2.6243948987002198E-2</v>
      </c>
      <c r="F642" s="18">
        <v>0.167071912561951</v>
      </c>
      <c r="G642" s="18">
        <v>3.1469328071576901</v>
      </c>
      <c r="H642" s="21">
        <v>49508973.411174498</v>
      </c>
      <c r="I642" s="21">
        <v>1099752.2707950899</v>
      </c>
      <c r="J642">
        <f>560*(1+2.2*10^(-5)*H642/(G642*1000)/((D642-E642)*1000))</f>
        <v>596.68008600534631</v>
      </c>
      <c r="K642">
        <f>(J642*(D642-E642)*1000)^(1/2)</f>
        <v>56.151217675062242</v>
      </c>
      <c r="L642">
        <f>(D642+E642)/2*1000</f>
        <v>28.886034185035747</v>
      </c>
      <c r="M642">
        <f>0.8049-0.3393*F642+(0.2488+0.0393*F642+0.0732*F642*F642)*K642/L642</f>
        <v>1.2485870982236129</v>
      </c>
      <c r="N642">
        <f>H642/1000/(M642*G642*K642)*10^6</f>
        <v>224397714.58670679</v>
      </c>
      <c r="O642">
        <f t="shared" si="9"/>
        <v>19.228930547009735</v>
      </c>
      <c r="P642">
        <f>Q642*B642*1000/K642</f>
        <v>20.352594919276935</v>
      </c>
      <c r="Q642">
        <f>LN(1/(1-F642))</f>
        <v>0.182807970148093</v>
      </c>
    </row>
    <row r="643" spans="1:17" ht="15.6" x14ac:dyDescent="0.25">
      <c r="A643" s="18">
        <v>12</v>
      </c>
      <c r="B643" s="19">
        <v>7</v>
      </c>
      <c r="C643" s="19">
        <v>871.682573911698</v>
      </c>
      <c r="D643" s="20">
        <v>2.6243948987002198E-2</v>
      </c>
      <c r="E643" s="20">
        <v>2.2434632262547102E-2</v>
      </c>
      <c r="F643" s="18">
        <v>0.144599305378802</v>
      </c>
      <c r="G643" s="18">
        <v>3.1471128560695298</v>
      </c>
      <c r="H643" s="21">
        <v>44459610.407911099</v>
      </c>
      <c r="I643" s="21">
        <v>836529.57494679</v>
      </c>
      <c r="J643">
        <f>560*(1+2.2*10^(-5)*H643/(G643*1000)/((D643-E643)*1000))</f>
        <v>605.68955834951487</v>
      </c>
      <c r="K643">
        <f>(J643*(D643-E643)*1000)^(1/2)</f>
        <v>48.033981351212482</v>
      </c>
      <c r="L643">
        <f>(D643+E643)/2*1000</f>
        <v>24.339290624774648</v>
      </c>
      <c r="M643">
        <f>0.8049-0.3393*F643+(0.2488+0.0393*F643+0.0732*F643*F643)*K643/L643</f>
        <v>1.2610837964871666</v>
      </c>
      <c r="N643">
        <f>H643/1000/(M643*G643*K643)*10^6</f>
        <v>233217322.48239034</v>
      </c>
      <c r="O643">
        <f t="shared" ref="O643:O693" si="10">LN(N643)</f>
        <v>19.267481291338772</v>
      </c>
      <c r="P643">
        <f>Q643*B643*1000/K643</f>
        <v>22.760905244057103</v>
      </c>
      <c r="Q643">
        <f>LN(1/(1-F643))</f>
        <v>0.15618527114710762</v>
      </c>
    </row>
    <row r="644" spans="1:17" ht="15.6" x14ac:dyDescent="0.25">
      <c r="A644" s="18">
        <v>13</v>
      </c>
      <c r="B644" s="19">
        <v>7</v>
      </c>
      <c r="C644" s="19">
        <v>851.27226067060701</v>
      </c>
      <c r="D644" s="20">
        <v>2.2434632262547102E-2</v>
      </c>
      <c r="E644" s="20">
        <v>1.9725852956694902E-2</v>
      </c>
      <c r="F644" s="18">
        <v>0.120205170170637</v>
      </c>
      <c r="G644" s="18">
        <v>3.1472350815479402</v>
      </c>
      <c r="H644" s="21">
        <v>39026387.2112417</v>
      </c>
      <c r="I644" s="21">
        <v>636353.78781958995</v>
      </c>
      <c r="J644">
        <f>560*(1+2.2*10^(-5)*H644/(G644*1000)/((D644-E644)*1000))</f>
        <v>616.39833080114704</v>
      </c>
      <c r="K644">
        <f>(J644*(D644-E644)*1000)^(1/2)</f>
        <v>40.861804201919249</v>
      </c>
      <c r="L644">
        <f>(D644+E644)/2*1000</f>
        <v>21.080242609621003</v>
      </c>
      <c r="M644">
        <f>0.8049-0.3393*F644+(0.2488+0.0393*F644+0.0732*F644*F644)*K644/L644</f>
        <v>1.2575939838412675</v>
      </c>
      <c r="N644">
        <f>H644/1000/(M644*G644*K644)*10^6</f>
        <v>241307697.68932137</v>
      </c>
      <c r="O644">
        <f t="shared" si="10"/>
        <v>19.301583430995354</v>
      </c>
      <c r="P644">
        <f>Q644*B644*1000/K644</f>
        <v>21.93896828123291</v>
      </c>
      <c r="Q644">
        <f>LN(1/(1-F644))</f>
        <v>0.12806654661426514</v>
      </c>
    </row>
    <row r="645" spans="1:17" ht="15.6" x14ac:dyDescent="0.25">
      <c r="A645" s="5" t="s">
        <v>11</v>
      </c>
      <c r="B645" s="14">
        <v>2.1257756182269398</v>
      </c>
      <c r="C645" s="14">
        <v>1041.95965082256</v>
      </c>
      <c r="D645" s="15">
        <v>0.25</v>
      </c>
      <c r="E645" s="15">
        <v>0.23079034565933901</v>
      </c>
      <c r="F645" s="16">
        <v>7.6807894204961993E-2</v>
      </c>
      <c r="G645" s="16">
        <v>4.05</v>
      </c>
      <c r="H645" s="17">
        <v>41347560.047694199</v>
      </c>
      <c r="I645" s="17">
        <v>2278317.3742681998</v>
      </c>
      <c r="J645">
        <f>560*(1+2.2*10^(-5)*H645/(G645*1000)/((D645-E645)*1000))</f>
        <v>566.54765851103548</v>
      </c>
      <c r="K645">
        <f>(J645*(D645-E645)*1000)^(1/2)</f>
        <v>104.32250326515287</v>
      </c>
      <c r="L645">
        <f>(D645+E645)/2*1000</f>
        <v>240.39517282966949</v>
      </c>
      <c r="M645">
        <f>0.8049-0.3393*F645+(0.2488+0.0393*F645+0.0732*F645*F645)*K645/L645</f>
        <v>0.88830630516282028</v>
      </c>
      <c r="N645">
        <f>H645/1000/(M645*G645*K645)*10^6</f>
        <v>110167658.49779317</v>
      </c>
      <c r="O645">
        <f t="shared" si="10"/>
        <v>18.517513931553065</v>
      </c>
      <c r="P645">
        <f>Q645*B645*1000/K645</f>
        <v>1.628484656923501</v>
      </c>
      <c r="Q645">
        <f>LN(1/(1-F645))</f>
        <v>7.9917934180114752E-2</v>
      </c>
    </row>
    <row r="646" spans="1:17" ht="15.6" x14ac:dyDescent="0.25">
      <c r="A646" s="18">
        <v>1</v>
      </c>
      <c r="B646" s="19">
        <v>2.0684731370316598</v>
      </c>
      <c r="C646" s="19">
        <v>1008.83591583757</v>
      </c>
      <c r="D646" s="20">
        <v>0.23079034565933901</v>
      </c>
      <c r="E646" s="20">
        <v>0.21498534327918101</v>
      </c>
      <c r="F646" s="18">
        <v>6.8452417683488004E-2</v>
      </c>
      <c r="G646" s="18">
        <v>4.0514327844661704</v>
      </c>
      <c r="H646" s="21">
        <v>34097548.519553803</v>
      </c>
      <c r="I646" s="21">
        <v>1704063.0657673399</v>
      </c>
      <c r="J646">
        <f>560*(1+2.2*10^(-5)*H646/(G646*1000)/((D646-E646)*1000))</f>
        <v>566.56040513955907</v>
      </c>
      <c r="K646">
        <f>(J646*(D646-E646)*1000)^(1/2)</f>
        <v>94.628159401596804</v>
      </c>
      <c r="L646">
        <f>(D646+E646)/2*1000</f>
        <v>222.88784446926002</v>
      </c>
      <c r="M646">
        <f>0.8049-0.3393*F646+(0.2488+0.0393*F646+0.0732*F646*F646)*K646/L646</f>
        <v>0.88859114056053701</v>
      </c>
      <c r="N646">
        <f>H646/1000/(M646*G646*K646)*10^6</f>
        <v>100090335.78449805</v>
      </c>
      <c r="O646">
        <f t="shared" si="10"/>
        <v>18.421583694015212</v>
      </c>
      <c r="P646">
        <f>Q646*B646*1000/K646</f>
        <v>1.5499753185612006</v>
      </c>
      <c r="Q646">
        <f>LN(1/(1-F646))</f>
        <v>7.0908008853249688E-2</v>
      </c>
    </row>
    <row r="647" spans="1:17" ht="15.6" x14ac:dyDescent="0.25">
      <c r="A647" s="18">
        <v>2</v>
      </c>
      <c r="B647" s="19">
        <v>1.75767410699352</v>
      </c>
      <c r="C647" s="19">
        <v>1003.0618493977601</v>
      </c>
      <c r="D647" s="20">
        <v>0.21498534327918101</v>
      </c>
      <c r="E647" s="20">
        <v>0.20197338115647401</v>
      </c>
      <c r="F647" s="18">
        <v>6.0496740151268498E-2</v>
      </c>
      <c r="G647" s="18">
        <v>4.0527060950216596</v>
      </c>
      <c r="H647" s="21">
        <v>31742620.668106802</v>
      </c>
      <c r="I647" s="21">
        <v>1518681.14293967</v>
      </c>
      <c r="J647">
        <f>560*(1+2.2*10^(-5)*H647/(G647*1000)/((D647-E647)*1000))</f>
        <v>567.41592940748569</v>
      </c>
      <c r="K647">
        <f>(J647*(D647-E647)*1000)^(1/2)</f>
        <v>85.925517637491083</v>
      </c>
      <c r="L647">
        <f>(D647+E647)/2*1000</f>
        <v>208.47936221782751</v>
      </c>
      <c r="M647">
        <f>0.8049-0.3393*F647+(0.2488+0.0393*F647+0.0732*F647*F647)*K647/L647</f>
        <v>0.88800759004582508</v>
      </c>
      <c r="N647">
        <f>H647/1000/(M647*G647*K647)*10^6</f>
        <v>102649971.87432358</v>
      </c>
      <c r="O647">
        <f t="shared" si="10"/>
        <v>18.446835427433307</v>
      </c>
      <c r="P647">
        <f>Q647*B647*1000/K647</f>
        <v>1.2765227496224025</v>
      </c>
      <c r="Q647">
        <f>LN(1/(1-F647))</f>
        <v>6.2403990364832032E-2</v>
      </c>
    </row>
    <row r="648" spans="1:17" ht="15.6" x14ac:dyDescent="0.25">
      <c r="A648" s="18">
        <v>3</v>
      </c>
      <c r="B648" s="19">
        <v>2.4073417913614201</v>
      </c>
      <c r="C648" s="19">
        <v>1003.65894968839</v>
      </c>
      <c r="D648" s="20">
        <v>0.20235679975878798</v>
      </c>
      <c r="E648" s="20">
        <v>0.16679556678732702</v>
      </c>
      <c r="F648" s="18">
        <v>0.175648498908555</v>
      </c>
      <c r="G648" s="18">
        <v>2.9628153739621301</v>
      </c>
      <c r="H648" s="21">
        <v>36619367.0660071</v>
      </c>
      <c r="I648" s="21">
        <v>2513540.03097839</v>
      </c>
      <c r="J648">
        <f>560*(1+2.2*10^(-5)*H648/(G648*1000)/((D648-E648)*1000))</f>
        <v>564.28193570208691</v>
      </c>
      <c r="K648">
        <f>(J648*(D648-E648)*1000)^(1/2)</f>
        <v>141.65649076935679</v>
      </c>
      <c r="L648">
        <f>(D648+E648)/2*1000</f>
        <v>184.5761832730575</v>
      </c>
      <c r="M648">
        <f>0.8049-0.3393*F648+(0.2488+0.0393*F648+0.0732*F648*F648)*K648/L648</f>
        <v>0.94327981646686743</v>
      </c>
      <c r="N648">
        <f>H648/1000/(M648*G648*K648)*10^6</f>
        <v>92497335.673515171</v>
      </c>
      <c r="O648">
        <f t="shared" si="10"/>
        <v>18.342690398538259</v>
      </c>
      <c r="P648">
        <f>Q648*B648*1000/K648</f>
        <v>3.2825742866842793</v>
      </c>
      <c r="Q648">
        <f>LN(1/(1-F648))</f>
        <v>0.19315826103714587</v>
      </c>
    </row>
    <row r="649" spans="1:17" ht="15.6" x14ac:dyDescent="0.25">
      <c r="A649" s="18">
        <v>4</v>
      </c>
      <c r="B649" s="19">
        <v>2.8822576931634001</v>
      </c>
      <c r="C649" s="19">
        <v>1004.00283163594</v>
      </c>
      <c r="D649" s="20">
        <v>0.16679556678732702</v>
      </c>
      <c r="E649" s="20">
        <v>0.13276712077765002</v>
      </c>
      <c r="F649" s="18">
        <v>0.203890652488325</v>
      </c>
      <c r="G649" s="18">
        <v>2.9655236532716001</v>
      </c>
      <c r="H649" s="21">
        <v>38431250.761598803</v>
      </c>
      <c r="I649" s="21">
        <v>2508369.5291248001</v>
      </c>
      <c r="J649">
        <f>560*(1+2.2*10^(-5)*H649/(G649*1000)/((D649-E649)*1000))</f>
        <v>564.69193209444802</v>
      </c>
      <c r="K649">
        <f>(J649*(D649-E649)*1000)^(1/2)</f>
        <v>138.62030487405556</v>
      </c>
      <c r="L649">
        <f>(D649+E649)/2*1000</f>
        <v>149.78134378248853</v>
      </c>
      <c r="M649">
        <f>0.8049-0.3393*F649+(0.2488+0.0393*F649+0.0732*F649*F649)*K649/L649</f>
        <v>0.97621252365644895</v>
      </c>
      <c r="N649">
        <f>H649/1000/(M649*G649*K649)*10^6</f>
        <v>95766122.193907484</v>
      </c>
      <c r="O649">
        <f t="shared" si="10"/>
        <v>18.377419549855301</v>
      </c>
      <c r="P649">
        <f>Q649*B649*1000/K649</f>
        <v>4.7410712532212731</v>
      </c>
      <c r="Q649">
        <f>LN(1/(1-F649))</f>
        <v>0.22801873132649672</v>
      </c>
    </row>
    <row r="650" spans="1:17" ht="15.6" x14ac:dyDescent="0.25">
      <c r="A650" s="18">
        <v>5</v>
      </c>
      <c r="B650" s="19">
        <v>3.3429092783208501</v>
      </c>
      <c r="C650" s="19">
        <v>1010.62400666675</v>
      </c>
      <c r="D650" s="20">
        <v>0.13276712077765002</v>
      </c>
      <c r="E650" s="20">
        <v>0.10199054883299899</v>
      </c>
      <c r="F650" s="18">
        <v>0.23163422044912699</v>
      </c>
      <c r="G650" s="18">
        <v>2.9678929050462202</v>
      </c>
      <c r="H650" s="21">
        <v>41593735.116159901</v>
      </c>
      <c r="I650" s="21">
        <v>2515516.7211250099</v>
      </c>
      <c r="J650">
        <f>560*(1+2.2*10^(-5)*H650/(G650*1000)/((D650-E650)*1000))</f>
        <v>565.61009427958595</v>
      </c>
      <c r="K650">
        <f>(J650*(D650-E650)*1000)^(1/2)</f>
        <v>131.9376358709543</v>
      </c>
      <c r="L650">
        <f>(D650+E650)/2*1000</f>
        <v>117.3788348053245</v>
      </c>
      <c r="M650">
        <f>0.8049-0.3393*F650+(0.2488+0.0393*F650+0.0732*F650*F650)*K650/L650</f>
        <v>1.020612780530965</v>
      </c>
      <c r="N650">
        <f>H650/1000/(M650*G650*K650)*10^6</f>
        <v>104075857.02503124</v>
      </c>
      <c r="O650">
        <f t="shared" si="10"/>
        <v>18.460630585698233</v>
      </c>
      <c r="P650">
        <f>Q650*B650*1000/K650</f>
        <v>6.6760412970745113</v>
      </c>
      <c r="Q650">
        <f>LN(1/(1-F650))</f>
        <v>0.26348938376075476</v>
      </c>
    </row>
    <row r="651" spans="1:17" ht="15.6" x14ac:dyDescent="0.25">
      <c r="A651" s="18">
        <v>6</v>
      </c>
      <c r="B651" s="19">
        <v>3.90851153105889</v>
      </c>
      <c r="C651" s="19">
        <v>1021.65798989033</v>
      </c>
      <c r="D651" s="20">
        <v>0.10199054883299899</v>
      </c>
      <c r="E651" s="20">
        <v>7.8003548243140902E-2</v>
      </c>
      <c r="F651" s="18">
        <v>0.234958092243155</v>
      </c>
      <c r="G651" s="18">
        <v>2.9698237705599002</v>
      </c>
      <c r="H651" s="21">
        <v>40825456.003515601</v>
      </c>
      <c r="I651" s="21">
        <v>2112116.34952898</v>
      </c>
      <c r="J651">
        <f>560*(1+2.2*10^(-5)*H651/(G651*1000)/((D651-E651)*1000))</f>
        <v>567.06049463419845</v>
      </c>
      <c r="K651">
        <f>(J651*(D651-E651)*1000)^(1/2)</f>
        <v>116.62795727987238</v>
      </c>
      <c r="L651">
        <f>(D651+E651)/2*1000</f>
        <v>89.997048538069947</v>
      </c>
      <c r="M651">
        <f>0.8049-0.3393*F651+(0.2488+0.0393*F651+0.0732*F651*F651)*K651/L651</f>
        <v>1.0648038355007299</v>
      </c>
      <c r="N651">
        <f>H651/1000/(M651*G651*K651)*10^6</f>
        <v>110695021.60513674</v>
      </c>
      <c r="O651">
        <f t="shared" si="10"/>
        <v>18.522289424717613</v>
      </c>
      <c r="P651">
        <f>Q651*B651*1000/K651</f>
        <v>8.9755133926899351</v>
      </c>
      <c r="Q651">
        <f>LN(1/(1-F651))</f>
        <v>0.26782466527454951</v>
      </c>
    </row>
    <row r="652" spans="1:17" ht="15.6" x14ac:dyDescent="0.25">
      <c r="A652" s="18">
        <v>7</v>
      </c>
      <c r="B652" s="19">
        <v>4.3475735552511097</v>
      </c>
      <c r="C652" s="19">
        <v>1040.73387257851</v>
      </c>
      <c r="D652" s="20">
        <v>7.8003548243140902E-2</v>
      </c>
      <c r="E652" s="20">
        <v>6.0994474488695306E-2</v>
      </c>
      <c r="F652" s="18">
        <v>0.21777594151670801</v>
      </c>
      <c r="G652" s="18">
        <v>2.9711682067865</v>
      </c>
      <c r="H652" s="21">
        <v>37033068.958381601</v>
      </c>
      <c r="I652" s="21">
        <v>1568499.1375510001</v>
      </c>
      <c r="J652">
        <f>560*(1+2.2*10^(-5)*H652/(G652*1000)/((D652-E652)*1000))</f>
        <v>569.02801990896478</v>
      </c>
      <c r="K652">
        <f>(J652*(D652-E652)*1000)^(1/2)</f>
        <v>98.380077042954795</v>
      </c>
      <c r="L652">
        <f>(D652+E652)/2*1000</f>
        <v>69.499011365918108</v>
      </c>
      <c r="M652">
        <f>0.8049-0.3393*F652+(0.2488+0.0393*F652+0.0732*F652*F652)*K652/L652</f>
        <v>1.1002296388630866</v>
      </c>
      <c r="N652">
        <f>H652/1000/(M652*G652*K652)*10^6</f>
        <v>115152127.48855221</v>
      </c>
      <c r="O652">
        <f t="shared" si="10"/>
        <v>18.561764659861876</v>
      </c>
      <c r="P652">
        <f>Q652*B652*1000/K652</f>
        <v>10.854079634231107</v>
      </c>
      <c r="Q652">
        <f>LN(1/(1-F652))</f>
        <v>0.2456140596761788</v>
      </c>
    </row>
    <row r="653" spans="1:17" ht="15.6" x14ac:dyDescent="0.25">
      <c r="A653" s="18">
        <v>9</v>
      </c>
      <c r="B653" s="19">
        <v>5.5365924919202101</v>
      </c>
      <c r="C653" s="19">
        <v>851.34756436588896</v>
      </c>
      <c r="D653" s="20">
        <v>4.9000000000000002E-2</v>
      </c>
      <c r="E653" s="20">
        <v>3.9469310407265298E-2</v>
      </c>
      <c r="F653" s="18">
        <v>0.194107731012927</v>
      </c>
      <c r="G653" s="18">
        <v>2.97256910211859</v>
      </c>
      <c r="H653" s="21">
        <v>62367198.037767097</v>
      </c>
      <c r="I653" s="21">
        <v>1952189.7319293099</v>
      </c>
      <c r="J653">
        <f>560*(1+2.2*10^(-5)*H653/(G653*1000)/((D653-E653)*1000))</f>
        <v>587.12130960273555</v>
      </c>
      <c r="K653">
        <f>(J653*(D653-E653)*1000)^(1/2)</f>
        <v>74.804217495429768</v>
      </c>
      <c r="L653">
        <f>(D653+E653)/2*1000</f>
        <v>44.234655203632649</v>
      </c>
      <c r="M653">
        <f>0.8049-0.3393*F653+(0.2488+0.0393*F653+0.0732*F653*F653)*K653/L653</f>
        <v>1.1773435460497981</v>
      </c>
      <c r="N653">
        <f>H653/1000/(M653*G653*K653)*10^6</f>
        <v>238229194.34135944</v>
      </c>
      <c r="O653">
        <f t="shared" si="10"/>
        <v>19.288743769681624</v>
      </c>
      <c r="P653">
        <f>Q653*B653*1000/K653</f>
        <v>15.972702171377303</v>
      </c>
      <c r="Q653">
        <f>LN(1/(1-F653))</f>
        <v>0.21580520671533834</v>
      </c>
    </row>
    <row r="654" spans="1:17" ht="15.6" x14ac:dyDescent="0.25">
      <c r="A654" s="18">
        <v>10</v>
      </c>
      <c r="B654" s="19">
        <v>6.0538619210134996</v>
      </c>
      <c r="C654" s="19">
        <v>836.01665649457095</v>
      </c>
      <c r="D654" s="20">
        <v>3.9469310407265298E-2</v>
      </c>
      <c r="E654" s="20">
        <v>3.2597098530513402E-2</v>
      </c>
      <c r="F654" s="18">
        <v>0.173675300530132</v>
      </c>
      <c r="G654" s="18">
        <v>2.9729654437574502</v>
      </c>
      <c r="H654" s="21">
        <v>56084670.810710996</v>
      </c>
      <c r="I654" s="21">
        <v>1445988.90889507</v>
      </c>
      <c r="J654">
        <f>560*(1+2.2*10^(-5)*H654/(G654*1000)/((D654-E654)*1000))</f>
        <v>593.81960111425178</v>
      </c>
      <c r="K654">
        <f>(J654*(D654-E654)*1000)^(1/2)</f>
        <v>63.881563188649622</v>
      </c>
      <c r="L654">
        <f>(D654+E654)/2*1000</f>
        <v>36.033204468889352</v>
      </c>
      <c r="M654">
        <f>0.8049-0.3393*F654+(0.2488+0.0393*F654+0.0732*F654*F654)*K654/L654</f>
        <v>1.2030725679705949</v>
      </c>
      <c r="N654">
        <f>H654/1000/(M654*G654*K654)*10^6</f>
        <v>245463518.30219328</v>
      </c>
      <c r="O654">
        <f t="shared" si="10"/>
        <v>19.318658892536142</v>
      </c>
      <c r="P654">
        <f>Q654*B654*1000/K654</f>
        <v>18.07845565993513</v>
      </c>
      <c r="Q654">
        <f>LN(1/(1-F654))</f>
        <v>0.19076748407238261</v>
      </c>
    </row>
    <row r="655" spans="1:17" ht="15.6" x14ac:dyDescent="0.25">
      <c r="A655" s="18">
        <v>11</v>
      </c>
      <c r="B655" s="19">
        <v>6.5185736769297096</v>
      </c>
      <c r="C655" s="19">
        <v>829.32752939886905</v>
      </c>
      <c r="D655" s="20">
        <v>3.2597098530513402E-2</v>
      </c>
      <c r="E655" s="20">
        <v>2.7786586508417598E-2</v>
      </c>
      <c r="F655" s="18">
        <v>0.147123513653866</v>
      </c>
      <c r="G655" s="18">
        <v>2.9732277133851999</v>
      </c>
      <c r="H655" s="21">
        <v>51535331.585679799</v>
      </c>
      <c r="I655" s="21">
        <v>1128527.32831931</v>
      </c>
      <c r="J655">
        <f>560*(1+2.2*10^(-5)*H655/(G655*1000)/((D655-E655)*1000))</f>
        <v>604.39114079639137</v>
      </c>
      <c r="K655">
        <f>(J655*(D655-E655)*1000)^(1/2)</f>
        <v>53.920597630675779</v>
      </c>
      <c r="L655">
        <f>(D655+E655)/2*1000</f>
        <v>30.191842519465503</v>
      </c>
      <c r="M655">
        <f>0.8049-0.3393*F655+(0.2488+0.0393*F655+0.0732*F655*F655)*K655/L655</f>
        <v>1.2124769179728165</v>
      </c>
      <c r="N655">
        <f>H655/1000/(M655*G655*K655)*10^6</f>
        <v>265123806.0754177</v>
      </c>
      <c r="O655">
        <f t="shared" si="10"/>
        <v>19.395707467587375</v>
      </c>
      <c r="P655">
        <f>Q655*B655*1000/K655</f>
        <v>19.238832426397209</v>
      </c>
      <c r="Q655">
        <f>LN(1/(1-F655))</f>
        <v>0.15914054110014592</v>
      </c>
    </row>
    <row r="656" spans="1:17" ht="15.6" x14ac:dyDescent="0.25">
      <c r="A656" s="18">
        <v>12</v>
      </c>
      <c r="B656" s="19">
        <v>7</v>
      </c>
      <c r="C656" s="19">
        <v>819.07718520523804</v>
      </c>
      <c r="D656" s="20">
        <v>2.7786586508417598E-2</v>
      </c>
      <c r="E656" s="20">
        <v>2.41945294396856E-2</v>
      </c>
      <c r="F656" s="18">
        <v>0.12880949296708399</v>
      </c>
      <c r="G656" s="18">
        <v>2.9733984737183299</v>
      </c>
      <c r="H656" s="21">
        <v>46371483.032769799</v>
      </c>
      <c r="I656" s="21">
        <v>871286.91006945097</v>
      </c>
      <c r="J656">
        <f>560*(1+2.2*10^(-5)*H656/(G656*1000)/((D656-E656)*1000))</f>
        <v>613.48910747947184</v>
      </c>
      <c r="K656">
        <f>(J656*(D656-E656)*1000)^(1/2)</f>
        <v>46.943454124209069</v>
      </c>
      <c r="L656">
        <f>(D656+E656)/2*1000</f>
        <v>25.990557974051601</v>
      </c>
      <c r="M656">
        <f>0.8049-0.3393*F656+(0.2488+0.0393*F656+0.0732*F656*F656)*K656/L656</f>
        <v>1.2219077568068026</v>
      </c>
      <c r="N656">
        <f>H656/1000/(M656*G656*K656)*10^6</f>
        <v>271884473.8141923</v>
      </c>
      <c r="O656">
        <f t="shared" si="10"/>
        <v>19.42088780541323</v>
      </c>
      <c r="P656">
        <f>Q656*B656*1000/K656</f>
        <v>20.562232689424651</v>
      </c>
      <c r="Q656">
        <f>LN(1/(1-F656))</f>
        <v>0.13789460384961688</v>
      </c>
    </row>
    <row r="657" spans="1:17" ht="15.6" x14ac:dyDescent="0.25">
      <c r="A657" s="18">
        <v>13</v>
      </c>
      <c r="B657" s="19">
        <v>7</v>
      </c>
      <c r="C657" s="19">
        <v>803.66739657240305</v>
      </c>
      <c r="D657" s="20">
        <v>2.41945294396856E-2</v>
      </c>
      <c r="E657" s="20">
        <v>2.1692683227212999E-2</v>
      </c>
      <c r="F657" s="18">
        <v>0.102979817686272</v>
      </c>
      <c r="G657" s="18">
        <v>2.9735194985678701</v>
      </c>
      <c r="H657" s="21">
        <v>39562032.369749501</v>
      </c>
      <c r="I657" s="21">
        <v>623163.04472950997</v>
      </c>
      <c r="J657">
        <f>560*(1+2.2*10^(-5)*H657/(G657*1000)/((D657-E657)*1000))</f>
        <v>625.51758802060726</v>
      </c>
      <c r="K657">
        <f>(J657*(D657-E657)*1000)^(1/2)</f>
        <v>39.559433873911196</v>
      </c>
      <c r="L657">
        <f>(D657+E657)/2*1000</f>
        <v>22.943606333449303</v>
      </c>
      <c r="M657">
        <f>0.8049-0.3393*F657+(0.2488+0.0393*F657+0.0732*F657*F657)*K657/L657</f>
        <v>1.2072571317998817</v>
      </c>
      <c r="N657">
        <f>H657/1000/(M657*G657*K657)*10^6</f>
        <v>278585145.59168136</v>
      </c>
      <c r="O657">
        <f t="shared" si="10"/>
        <v>19.445234299839999</v>
      </c>
      <c r="P657">
        <f>Q657*B657*1000/K657</f>
        <v>19.230265633061141</v>
      </c>
      <c r="Q657">
        <f>LN(1/(1-F657))</f>
        <v>0.10867691738411846</v>
      </c>
    </row>
    <row r="658" spans="1:17" ht="15.6" x14ac:dyDescent="0.25">
      <c r="A658" s="5" t="s">
        <v>11</v>
      </c>
      <c r="B658" s="14">
        <v>2.1257875532867199</v>
      </c>
      <c r="C658" s="14">
        <v>1040.94418254119</v>
      </c>
      <c r="D658" s="15">
        <v>0.25</v>
      </c>
      <c r="E658" s="15">
        <v>0.23077490811519899</v>
      </c>
      <c r="F658" s="16">
        <v>7.6869619691327495E-2</v>
      </c>
      <c r="G658" s="16">
        <v>4.05</v>
      </c>
      <c r="H658" s="17">
        <v>41390250.759396702</v>
      </c>
      <c r="I658" s="17">
        <v>2281241.3245023601</v>
      </c>
      <c r="J658">
        <f>560*(1+2.2*10^(-5)*H658/(G658*1000)/((D658-E658)*1000))</f>
        <v>566.54915573787844</v>
      </c>
      <c r="K658">
        <f>(J658*(D658-E658)*1000)^(1/2)</f>
        <v>104.3645513396055</v>
      </c>
      <c r="L658">
        <f>(D658+E658)/2*1000</f>
        <v>240.38745405759948</v>
      </c>
      <c r="M658">
        <f>0.8049-0.3393*F658+(0.2488+0.0393*F658+0.0732*F658*F658)*K658/L658</f>
        <v>0.88833435440875474</v>
      </c>
      <c r="N658">
        <f>H658/1000/(M658*G658*K658)*10^6</f>
        <v>110233492.19386406</v>
      </c>
      <c r="O658">
        <f t="shared" si="10"/>
        <v>18.518111330412573</v>
      </c>
      <c r="P658">
        <f>Q658*B658*1000/K658</f>
        <v>1.6291996130375552</v>
      </c>
      <c r="Q658">
        <f>LN(1/(1-F658))</f>
        <v>7.9984797349309772E-2</v>
      </c>
    </row>
    <row r="659" spans="1:17" ht="15.6" x14ac:dyDescent="0.25">
      <c r="A659" s="18">
        <v>1</v>
      </c>
      <c r="B659" s="19">
        <v>2.0684753552884798</v>
      </c>
      <c r="C659" s="19">
        <v>1003.34465109516</v>
      </c>
      <c r="D659" s="20">
        <v>0.23077490811519899</v>
      </c>
      <c r="E659" s="20">
        <v>0.21497035898127301</v>
      </c>
      <c r="F659" s="18">
        <v>6.8455031614089695E-2</v>
      </c>
      <c r="G659" s="18">
        <v>4.0514339182412096</v>
      </c>
      <c r="H659" s="21">
        <v>34081828.701761901</v>
      </c>
      <c r="I659" s="21">
        <v>1646419.89123281</v>
      </c>
      <c r="J659">
        <f>560*(1+2.2*10^(-5)*H659/(G659*1000)/((D659-E659)*1000))</f>
        <v>566.55756684850348</v>
      </c>
      <c r="K659">
        <f>(J659*(D659-E659)*1000)^(1/2)</f>
        <v>94.626565521817014</v>
      </c>
      <c r="L659">
        <f>(D659+E659)/2*1000</f>
        <v>222.872633548236</v>
      </c>
      <c r="M659">
        <f>0.8049-0.3393*F659+(0.2488+0.0393*F659+0.0732*F659*F659)*K659/L659</f>
        <v>0.88859580442287822</v>
      </c>
      <c r="N659">
        <f>H659/1000/(M659*G659*K659)*10^6</f>
        <v>100045323.68880497</v>
      </c>
      <c r="O659">
        <f t="shared" si="10"/>
        <v>18.421133878159601</v>
      </c>
      <c r="P659">
        <f>Q659*B659*1000/K659</f>
        <v>1.5500644260374346</v>
      </c>
      <c r="Q659">
        <f>LN(1/(1-F659))</f>
        <v>7.0910814865866575E-2</v>
      </c>
    </row>
    <row r="660" spans="1:17" ht="15.6" x14ac:dyDescent="0.25">
      <c r="A660" s="18">
        <v>2</v>
      </c>
      <c r="B660" s="19">
        <v>1.7576731239349199</v>
      </c>
      <c r="C660" s="19">
        <v>999.72215968476496</v>
      </c>
      <c r="D660" s="20">
        <v>0.21497035898127301</v>
      </c>
      <c r="E660" s="20">
        <v>0.20196935743067301</v>
      </c>
      <c r="F660" s="18">
        <v>6.0449992328938502E-2</v>
      </c>
      <c r="G660" s="18">
        <v>4.0527069120483903</v>
      </c>
      <c r="H660" s="21">
        <v>31348184.839235201</v>
      </c>
      <c r="I660" s="21">
        <v>1474228.92949936</v>
      </c>
      <c r="J660">
        <f>560*(1+2.2*10^(-5)*H660/(G660*1000)/((D660-E660)*1000))</f>
        <v>567.32995147332542</v>
      </c>
      <c r="K660">
        <f>(J660*(D660-E660)*1000)^(1/2)</f>
        <v>85.882813058297785</v>
      </c>
      <c r="L660">
        <f>(D660+E660)/2*1000</f>
        <v>208.46985820597303</v>
      </c>
      <c r="M660">
        <f>0.8049-0.3393*F660+(0.2488+0.0393*F660+0.0732*F660*F660)*K660/L660</f>
        <v>0.88797574080699682</v>
      </c>
      <c r="N660">
        <f>H660/1000/(M660*G660*K660)*10^6</f>
        <v>101428461.83022571</v>
      </c>
      <c r="O660">
        <f t="shared" si="10"/>
        <v>18.434864298396668</v>
      </c>
      <c r="P660">
        <f>Q660*B660*1000/K660</f>
        <v>1.2761384569096972</v>
      </c>
      <c r="Q660">
        <f>LN(1/(1-F660))</f>
        <v>6.2354233582363257E-2</v>
      </c>
    </row>
    <row r="661" spans="1:17" ht="15.6" x14ac:dyDescent="0.25">
      <c r="A661" s="18">
        <v>3</v>
      </c>
      <c r="B661" s="19">
        <v>2.41477418818145</v>
      </c>
      <c r="C661" s="19">
        <v>1002.49735880633</v>
      </c>
      <c r="D661" s="20">
        <v>0.20241734159965599</v>
      </c>
      <c r="E661" s="20">
        <v>0.16514141801631002</v>
      </c>
      <c r="F661" s="18">
        <v>0.18406287228989199</v>
      </c>
      <c r="G661" s="18">
        <v>2.9620205118617999</v>
      </c>
      <c r="H661" s="21">
        <v>37264788.395495601</v>
      </c>
      <c r="I661" s="21">
        <v>2513349.1193816802</v>
      </c>
      <c r="J661">
        <f>560*(1+2.2*10^(-5)*H661/(G661*1000)/((D661-E661)*1000))</f>
        <v>564.15808049920952</v>
      </c>
      <c r="K661">
        <f>(J661*(D661-E661)*1000)^(1/2)</f>
        <v>145.0155629496906</v>
      </c>
      <c r="L661">
        <f>(D661+E661)/2*1000</f>
        <v>183.77937980798302</v>
      </c>
      <c r="M661">
        <f>0.8049-0.3393*F661+(0.2488+0.0393*F661+0.0732*F661*F661)*K661/L661</f>
        <v>0.94643389264220312</v>
      </c>
      <c r="N661">
        <f>H661/1000/(M661*G661*K661)*10^6</f>
        <v>91665455.44085519</v>
      </c>
      <c r="O661">
        <f t="shared" si="10"/>
        <v>18.33365615350295</v>
      </c>
      <c r="P661">
        <f>Q661*B661*1000/K661</f>
        <v>3.3872811216814882</v>
      </c>
      <c r="Q661">
        <f>LN(1/(1-F661))</f>
        <v>0.20341797636135336</v>
      </c>
    </row>
    <row r="662" spans="1:17" ht="15.6" x14ac:dyDescent="0.25">
      <c r="A662" s="18">
        <v>4</v>
      </c>
      <c r="B662" s="19">
        <v>2.89671949230513</v>
      </c>
      <c r="C662" s="19">
        <v>1002.53649631696</v>
      </c>
      <c r="D662" s="20">
        <v>0.16514141801631002</v>
      </c>
      <c r="E662" s="20">
        <v>0.13096495417878198</v>
      </c>
      <c r="F662" s="18">
        <v>0.20682746642947999</v>
      </c>
      <c r="G662" s="18">
        <v>2.9648542594279701</v>
      </c>
      <c r="H662" s="21">
        <v>39170756.276560798</v>
      </c>
      <c r="I662" s="21">
        <v>2505070.9800610598</v>
      </c>
      <c r="J662">
        <f>560*(1+2.2*10^(-5)*H662/(G662*1000)/((D662-E662)*1000))</f>
        <v>564.76257896208131</v>
      </c>
      <c r="K662">
        <f>(J662*(D662-E662)*1000)^(1/2)</f>
        <v>138.93015459822482</v>
      </c>
      <c r="L662">
        <f>(D662+E662)/2*1000</f>
        <v>148.05318609754599</v>
      </c>
      <c r="M662">
        <f>0.8049-0.3393*F662+(0.2488+0.0393*F662+0.0732*F662*F662)*K662/L662</f>
        <v>0.978758215686519</v>
      </c>
      <c r="N662">
        <f>H662/1000/(M662*G662*K662)*10^6</f>
        <v>97159812.287789196</v>
      </c>
      <c r="O662">
        <f t="shared" si="10"/>
        <v>18.391867730105737</v>
      </c>
      <c r="P662">
        <f>Q662*B662*1000/K662</f>
        <v>4.8312905185562736</v>
      </c>
      <c r="Q662">
        <f>LN(1/(1-F662))</f>
        <v>0.23171451030552798</v>
      </c>
    </row>
    <row r="663" spans="1:17" ht="15.6" x14ac:dyDescent="0.25">
      <c r="A663" s="18">
        <v>5</v>
      </c>
      <c r="B663" s="19">
        <v>3.37022796853226</v>
      </c>
      <c r="C663" s="19">
        <v>1008.46884631782</v>
      </c>
      <c r="D663" s="20">
        <v>0.13096495417878198</v>
      </c>
      <c r="E663" s="20">
        <v>9.99348969129292E-2</v>
      </c>
      <c r="F663" s="18">
        <v>0.236753275963654</v>
      </c>
      <c r="G663" s="18">
        <v>2.9672223004161098</v>
      </c>
      <c r="H663" s="21">
        <v>42185912.175958201</v>
      </c>
      <c r="I663" s="21">
        <v>2520567.4317377699</v>
      </c>
      <c r="J663">
        <f>560*(1+2.2*10^(-5)*H663/(G663*1000)/((D663-E663)*1000))</f>
        <v>565.64476011716022</v>
      </c>
      <c r="K663">
        <f>(J663*(D663-E663)*1000)^(1/2)</f>
        <v>132.48392090576519</v>
      </c>
      <c r="L663">
        <f>(D663+E663)/2*1000</f>
        <v>115.44992554585559</v>
      </c>
      <c r="M663">
        <f>0.8049-0.3393*F663+(0.2488+0.0393*F663+0.0732*F663*F663)*K663/L663</f>
        <v>1.0254642803507967</v>
      </c>
      <c r="N663">
        <f>H663/1000/(M663*G663*K663)*10^6</f>
        <v>104648654.73410511</v>
      </c>
      <c r="O663">
        <f t="shared" si="10"/>
        <v>18.466119151867829</v>
      </c>
      <c r="P663">
        <f>Q663*B663*1000/K663</f>
        <v>6.8728926578220291</v>
      </c>
      <c r="Q663">
        <f>LN(1/(1-F663))</f>
        <v>0.27017393950037544</v>
      </c>
    </row>
    <row r="664" spans="1:17" ht="15.6" x14ac:dyDescent="0.25">
      <c r="A664" s="18">
        <v>6</v>
      </c>
      <c r="B664" s="19">
        <v>3.9307669252799502</v>
      </c>
      <c r="C664" s="19">
        <v>1020.84774734717</v>
      </c>
      <c r="D664" s="20">
        <v>9.99348969129292E-2</v>
      </c>
      <c r="E664" s="20">
        <v>7.6965233854526707E-2</v>
      </c>
      <c r="F664" s="18">
        <v>0.229616501513421</v>
      </c>
      <c r="G664" s="18">
        <v>2.9691555828048699</v>
      </c>
      <c r="H664" s="21">
        <v>39912707.8785282</v>
      </c>
      <c r="I664" s="21">
        <v>1994308.27599378</v>
      </c>
      <c r="J664">
        <f>560*(1+2.2*10^(-5)*H664/(G664*1000)/((D664-E664)*1000))</f>
        <v>567.20998434372848</v>
      </c>
      <c r="K664">
        <f>(J664*(D664-E664)*1000)^(1/2)</f>
        <v>114.14299025230238</v>
      </c>
      <c r="L664">
        <f>(D664+E664)/2*1000</f>
        <v>88.45006538372796</v>
      </c>
      <c r="M664">
        <f>0.8049-0.3393*F664+(0.2488+0.0393*F664+0.0732*F664*F664)*K664/L664</f>
        <v>1.0646880456162746</v>
      </c>
      <c r="N664">
        <f>H664/1000/(M664*G664*K664)*10^6</f>
        <v>110613112.98546237</v>
      </c>
      <c r="O664">
        <f t="shared" si="10"/>
        <v>18.521549202280095</v>
      </c>
      <c r="P664">
        <f>Q664*B664*1000/K664</f>
        <v>8.9835279151784171</v>
      </c>
      <c r="Q664">
        <f>LN(1/(1-F664))</f>
        <v>0.26086683813756439</v>
      </c>
    </row>
    <row r="665" spans="1:17" ht="15.6" x14ac:dyDescent="0.25">
      <c r="A665" s="18">
        <v>7</v>
      </c>
      <c r="B665" s="19">
        <v>4.3577729889188301</v>
      </c>
      <c r="C665" s="19">
        <v>1038.9975939912099</v>
      </c>
      <c r="D665" s="20">
        <v>7.6965233854526707E-2</v>
      </c>
      <c r="E665" s="20">
        <v>6.0665497655188999E-2</v>
      </c>
      <c r="F665" s="18">
        <v>0.211505699575325</v>
      </c>
      <c r="G665" s="18">
        <v>2.9704334633530398</v>
      </c>
      <c r="H665" s="21">
        <v>35903005.631460503</v>
      </c>
      <c r="I665" s="21">
        <v>1497906.0186518701</v>
      </c>
      <c r="J665">
        <f>560*(1+2.2*10^(-5)*H665/(G665*1000)/((D665-E665)*1000))</f>
        <v>569.13568487274529</v>
      </c>
      <c r="K665">
        <f>(J665*(D665-E665)*1000)^(1/2)</f>
        <v>96.315946369514251</v>
      </c>
      <c r="L665">
        <f>(D665+E665)/2*1000</f>
        <v>68.815365754857865</v>
      </c>
      <c r="M665">
        <f>0.8049-0.3393*F665+(0.2488+0.0393*F665+0.0732*F665*F665)*K665/L665</f>
        <v>1.0975808311538418</v>
      </c>
      <c r="N665">
        <f>H665/1000/(M665*G665*K665)*10^6</f>
        <v>114334229.27874675</v>
      </c>
      <c r="O665">
        <f t="shared" si="10"/>
        <v>18.55463655268866</v>
      </c>
      <c r="P665">
        <f>Q665*B665*1000/K665</f>
        <v>10.751470285529482</v>
      </c>
      <c r="Q665">
        <f>LN(1/(1-F665))</f>
        <v>0.23763010098224557</v>
      </c>
    </row>
    <row r="666" spans="1:17" ht="15.6" x14ac:dyDescent="0.25">
      <c r="A666" s="18">
        <v>9</v>
      </c>
      <c r="B666" s="19">
        <v>5.5357691188817197</v>
      </c>
      <c r="C666" s="19">
        <v>854.03467542206602</v>
      </c>
      <c r="D666" s="20">
        <v>4.9000000000000002E-2</v>
      </c>
      <c r="E666" s="20">
        <v>3.9488205738302397E-2</v>
      </c>
      <c r="F666" s="18">
        <v>0.193722897386916</v>
      </c>
      <c r="G666" s="18">
        <v>2.971779490436</v>
      </c>
      <c r="H666" s="21">
        <v>58721444.600820698</v>
      </c>
      <c r="I666" s="21">
        <v>1847486.89365103</v>
      </c>
      <c r="J666">
        <f>560*(1+2.2*10^(-5)*H666/(G666*1000)/((D666-E666)*1000))</f>
        <v>585.59342507236124</v>
      </c>
      <c r="K666">
        <f>(J666*(D666-E666)*1000)^(1/2)</f>
        <v>74.632728613465105</v>
      </c>
      <c r="L666">
        <f>(D666+E666)/2*1000</f>
        <v>44.244102869151206</v>
      </c>
      <c r="M666">
        <f>0.8049-0.3393*F666+(0.2488+0.0393*F666+0.0732*F666*F666)*K666/L666</f>
        <v>1.1763319868520095</v>
      </c>
      <c r="N666">
        <f>H666/1000/(M666*G666*K666)*10^6</f>
        <v>225071716.70649558</v>
      </c>
      <c r="O666">
        <f t="shared" si="10"/>
        <v>19.231929650299357</v>
      </c>
      <c r="P666">
        <f>Q666*B666*1000/K666</f>
        <v>15.971611711551036</v>
      </c>
      <c r="Q666">
        <f>LN(1/(1-F666))</f>
        <v>0.21532779579301284</v>
      </c>
    </row>
    <row r="667" spans="1:17" ht="15.6" x14ac:dyDescent="0.25">
      <c r="A667" s="18">
        <v>10</v>
      </c>
      <c r="B667" s="19">
        <v>6.04931357668878</v>
      </c>
      <c r="C667" s="19">
        <v>855.43004115847202</v>
      </c>
      <c r="D667" s="20">
        <v>3.9488205738302397E-2</v>
      </c>
      <c r="E667" s="20">
        <v>3.2631330323010306E-2</v>
      </c>
      <c r="F667" s="18">
        <v>0.17320500607224901</v>
      </c>
      <c r="G667" s="18">
        <v>2.97217511854454</v>
      </c>
      <c r="H667" s="21">
        <v>53586264.640577003</v>
      </c>
      <c r="I667" s="21">
        <v>1397466.7710869</v>
      </c>
      <c r="J667">
        <f>560*(1+2.2*10^(-5)*H667/(G667*1000)/((D667-E667)*1000))</f>
        <v>592.3939225493948</v>
      </c>
      <c r="K667">
        <f>(J667*(D667-E667)*1000)^(1/2)</f>
        <v>63.733596506845522</v>
      </c>
      <c r="L667">
        <f>(D667+E667)/2*1000</f>
        <v>36.05976803065635</v>
      </c>
      <c r="M667">
        <f>0.8049-0.3393*F667+(0.2488+0.0393*F667+0.0732*F667*F667)*K667/L667</f>
        <v>1.2017836545754448</v>
      </c>
      <c r="N667">
        <f>H667/1000/(M667*G667*K667)*10^6</f>
        <v>235388028.21409819</v>
      </c>
      <c r="O667">
        <f t="shared" si="10"/>
        <v>19.276745894292837</v>
      </c>
      <c r="P667">
        <f>Q667*B667*1000/K667</f>
        <v>18.052808367383701</v>
      </c>
      <c r="Q667">
        <f>LN(1/(1-F667))</f>
        <v>0.19019850594883964</v>
      </c>
    </row>
    <row r="668" spans="1:17" ht="15.6" x14ac:dyDescent="0.25">
      <c r="A668" s="18">
        <v>11</v>
      </c>
      <c r="B668" s="19">
        <v>6.5148063617356398</v>
      </c>
      <c r="C668" s="19">
        <v>847.50242657983995</v>
      </c>
      <c r="D668" s="20">
        <v>3.2631330323010306E-2</v>
      </c>
      <c r="E668" s="20">
        <v>2.7860434821573399E-2</v>
      </c>
      <c r="F668" s="18">
        <v>0.14575929100208099</v>
      </c>
      <c r="G668" s="18">
        <v>2.9724369056484101</v>
      </c>
      <c r="H668" s="21">
        <v>47279568.653242402</v>
      </c>
      <c r="I668" s="21">
        <v>1019715.8558360999</v>
      </c>
      <c r="J668">
        <f>560*(1+2.2*10^(-5)*H668/(G668*1000)/((D668-E668)*1000))</f>
        <v>601.07444127016424</v>
      </c>
      <c r="K668">
        <f>(J668*(D668-E668)*1000)^(1/2)</f>
        <v>53.550568137831448</v>
      </c>
      <c r="L668">
        <f>(D668+E668)/2*1000</f>
        <v>30.245882572291855</v>
      </c>
      <c r="M668">
        <f>0.8049-0.3393*F668+(0.2488+0.0393*F668+0.0732*F668*F668)*K668/L668</f>
        <v>1.2088417365479747</v>
      </c>
      <c r="N668">
        <f>H668/1000/(M668*G668*K668)*10^6</f>
        <v>245712546.00280342</v>
      </c>
      <c r="O668">
        <f t="shared" si="10"/>
        <v>19.319672898470245</v>
      </c>
      <c r="P668">
        <f>Q668*B668*1000/K668</f>
        <v>19.166133639747525</v>
      </c>
      <c r="Q668">
        <f>LN(1/(1-F668))</f>
        <v>0.15754226425551759</v>
      </c>
    </row>
    <row r="669" spans="1:17" ht="15.6" x14ac:dyDescent="0.25">
      <c r="A669" s="18">
        <v>12</v>
      </c>
      <c r="B669" s="19">
        <v>7</v>
      </c>
      <c r="C669" s="19">
        <v>836.43424246199697</v>
      </c>
      <c r="D669" s="20">
        <v>2.7860434821573399E-2</v>
      </c>
      <c r="E669" s="20">
        <v>2.4318531115487801E-2</v>
      </c>
      <c r="F669" s="18">
        <v>0.12667555882760401</v>
      </c>
      <c r="G669" s="18">
        <v>2.9726063816676902</v>
      </c>
      <c r="H669" s="21">
        <v>42872095.332977399</v>
      </c>
      <c r="I669" s="21">
        <v>794959.71108000504</v>
      </c>
      <c r="J669">
        <f>560*(1+2.2*10^(-5)*H669/(G669*1000)/((D669-E669)*1000))</f>
        <v>610.166206550114</v>
      </c>
      <c r="K669">
        <f>(J669*(D669-E669)*1000)^(1/2)</f>
        <v>46.488169982351849</v>
      </c>
      <c r="L669">
        <f>(D669+E669)/2*1000</f>
        <v>26.0894829685306</v>
      </c>
      <c r="M669">
        <f>0.8049-0.3393*F669+(0.2488+0.0393*F669+0.0732*F669*F669)*K669/L669</f>
        <v>1.2162130336424479</v>
      </c>
      <c r="N669">
        <f>H669/1000/(M669*G669*K669)*10^6</f>
        <v>255085163.95449072</v>
      </c>
      <c r="O669">
        <f t="shared" si="10"/>
        <v>19.357108023657155</v>
      </c>
      <c r="P669">
        <f>Q669*B669*1000/K669</f>
        <v>20.395233239643499</v>
      </c>
      <c r="Q669">
        <f>LN(1/(1-F669))</f>
        <v>0.13544815281060851</v>
      </c>
    </row>
    <row r="670" spans="1:17" ht="15.6" x14ac:dyDescent="0.25">
      <c r="A670" s="18">
        <v>13</v>
      </c>
      <c r="B670" s="19">
        <v>7</v>
      </c>
      <c r="C670" s="19">
        <v>819.75393836361502</v>
      </c>
      <c r="D670" s="20">
        <v>2.4318531115487801E-2</v>
      </c>
      <c r="E670" s="20">
        <v>2.1718444220151699E-2</v>
      </c>
      <c r="F670" s="18">
        <v>0.106480069707672</v>
      </c>
      <c r="G670" s="18">
        <v>2.9727258662515901</v>
      </c>
      <c r="H670" s="21">
        <v>38394207.897774696</v>
      </c>
      <c r="I670" s="21">
        <v>605376.00175532897</v>
      </c>
      <c r="J670">
        <f>560*(1+2.2*10^(-5)*H670/(G670*1000)/((D670-E670)*1000))</f>
        <v>621.19750205535365</v>
      </c>
      <c r="K670">
        <f>(J670*(D670-E670)*1000)^(1/2)</f>
        <v>40.189146352089217</v>
      </c>
      <c r="L670">
        <f>(D670+E670)/2*1000</f>
        <v>23.018487667819748</v>
      </c>
      <c r="M670">
        <f>0.8049-0.3393*F670+(0.2488+0.0393*F670+0.0732*F670*F670)*K670/L670</f>
        <v>1.2119191248148273</v>
      </c>
      <c r="N670">
        <f>H670/1000/(M670*G670*K670)*10^6</f>
        <v>265172467.37455407</v>
      </c>
      <c r="O670">
        <f t="shared" si="10"/>
        <v>19.395890992540156</v>
      </c>
      <c r="P670">
        <f>Q670*B670*1000/K670</f>
        <v>19.609933100973553</v>
      </c>
      <c r="Q670">
        <f>LN(1/(1-F670))</f>
        <v>0.11258663876424356</v>
      </c>
    </row>
    <row r="671" spans="1:17" ht="15.6" x14ac:dyDescent="0.25">
      <c r="A671" s="5" t="s">
        <v>11</v>
      </c>
      <c r="B671" s="14">
        <v>2.1259378733766598</v>
      </c>
      <c r="C671" s="14">
        <v>1049.65350450698</v>
      </c>
      <c r="D671" s="15">
        <v>0.25</v>
      </c>
      <c r="E671" s="15">
        <v>0.23049028531135302</v>
      </c>
      <c r="F671" s="16">
        <v>7.8007655692311106E-2</v>
      </c>
      <c r="G671" s="16">
        <v>4.05</v>
      </c>
      <c r="H671" s="17">
        <v>40361186.694758601</v>
      </c>
      <c r="I671" s="17">
        <v>2234400.5853903801</v>
      </c>
      <c r="J671">
        <f>560*(1+2.2*10^(-5)*H671/(G671*1000)/((D671-E671)*1000))</f>
        <v>566.29315883457753</v>
      </c>
      <c r="K671">
        <f>(J671*(D671-E671)*1000)^(1/2)</f>
        <v>105.11050356170527</v>
      </c>
      <c r="L671">
        <f>(D671+E671)/2*1000</f>
        <v>240.24514265567652</v>
      </c>
      <c r="M671">
        <f>0.8049-0.3393*F671+(0.2488+0.0393*F671+0.0732*F671*F671)*K671/L671</f>
        <v>0.88882154196271435</v>
      </c>
      <c r="N671">
        <f>H671/1000/(M671*G671*K671)*10^6</f>
        <v>106671454.05127014</v>
      </c>
      <c r="O671">
        <f t="shared" si="10"/>
        <v>18.485264145813439</v>
      </c>
      <c r="P671">
        <f>Q671*B671*1000/K671</f>
        <v>1.6427015299633805</v>
      </c>
      <c r="Q671">
        <f>LN(1/(1-F671))</f>
        <v>8.1218358813932703E-2</v>
      </c>
    </row>
    <row r="672" spans="1:17" ht="15.6" x14ac:dyDescent="0.25">
      <c r="A672" s="18">
        <v>1</v>
      </c>
      <c r="B672" s="19">
        <v>2.0687973713110699</v>
      </c>
      <c r="C672" s="19">
        <v>1017.37545747844</v>
      </c>
      <c r="D672" s="20">
        <v>0.23049028531135302</v>
      </c>
      <c r="E672" s="20">
        <v>0.214478826029879</v>
      </c>
      <c r="F672" s="18">
        <v>6.9436833645678694E-2</v>
      </c>
      <c r="G672" s="18">
        <v>4.0514548165533304</v>
      </c>
      <c r="H672" s="21">
        <v>33193116.955244701</v>
      </c>
      <c r="I672" s="21">
        <v>1630469.94218435</v>
      </c>
      <c r="J672">
        <f>560*(1+2.2*10^(-5)*H672/(G672*1000)/((D672-E672)*1000))</f>
        <v>566.30400906385614</v>
      </c>
      <c r="K672">
        <f>(J672*(D672-E672)*1000)^(1/2)</f>
        <v>95.22265267288779</v>
      </c>
      <c r="L672">
        <f>(D672+E672)/2*1000</f>
        <v>222.484555670616</v>
      </c>
      <c r="M672">
        <f>0.8049-0.3393*F672+(0.2488+0.0393*F672+0.0732*F672*F672)*K672/L672</f>
        <v>0.8891446579528276</v>
      </c>
      <c r="N672">
        <f>H672/1000/(M672*G672*K672)*10^6</f>
        <v>96766344.913650304</v>
      </c>
      <c r="O672">
        <f t="shared" si="10"/>
        <v>18.387809815281436</v>
      </c>
      <c r="P672">
        <f>Q672*B672*1000/K672</f>
        <v>1.5635110186820571</v>
      </c>
      <c r="Q672">
        <f>LN(1/(1-F672))</f>
        <v>7.1965320889712331E-2</v>
      </c>
    </row>
    <row r="673" spans="1:17" ht="15.6" x14ac:dyDescent="0.25">
      <c r="A673" s="18">
        <v>2</v>
      </c>
      <c r="B673" s="19">
        <v>1.75824667146029</v>
      </c>
      <c r="C673" s="19">
        <v>1011.42239539532</v>
      </c>
      <c r="D673" s="20">
        <v>0.214478826029879</v>
      </c>
      <c r="E673" s="20">
        <v>0.20128788239432099</v>
      </c>
      <c r="F673" s="18">
        <v>6.1473649938420402E-2</v>
      </c>
      <c r="G673" s="18">
        <v>4.0527433039054603</v>
      </c>
      <c r="H673" s="21">
        <v>31059466.141162802</v>
      </c>
      <c r="I673" s="21">
        <v>1436992.3852369799</v>
      </c>
      <c r="J673">
        <f>560*(1+2.2*10^(-5)*H673/(G673*1000)/((D673-E673)*1000))</f>
        <v>567.1578028616201</v>
      </c>
      <c r="K673">
        <f>(J673*(D673-E673)*1000)^(1/2)</f>
        <v>86.494777934939805</v>
      </c>
      <c r="L673">
        <f>(D673+E673)/2*1000</f>
        <v>207.88335421209999</v>
      </c>
      <c r="M673">
        <f>0.8049-0.3393*F673+(0.2488+0.0393*F673+0.0732*F673*F673)*K673/L673</f>
        <v>0.88868139907760491</v>
      </c>
      <c r="N673">
        <f>H673/1000/(M673*G673*K673)*10^6</f>
        <v>99703157.381408304</v>
      </c>
      <c r="O673">
        <f t="shared" si="10"/>
        <v>18.417707903251166</v>
      </c>
      <c r="P673">
        <f>Q673*B673*1000/K673</f>
        <v>1.2896826124744614</v>
      </c>
      <c r="Q673">
        <f>LN(1/(1-F673))</f>
        <v>6.3444346565936866E-2</v>
      </c>
    </row>
    <row r="674" spans="1:17" ht="15.6" x14ac:dyDescent="0.25">
      <c r="A674" s="18">
        <v>3</v>
      </c>
      <c r="B674" s="19">
        <v>2.4151345276287102</v>
      </c>
      <c r="C674" s="19">
        <v>1011.8927385509199</v>
      </c>
      <c r="D674" s="20">
        <v>0.20165669972247902</v>
      </c>
      <c r="E674" s="20">
        <v>0.16446964162922398</v>
      </c>
      <c r="F674" s="18">
        <v>0.18431634807868399</v>
      </c>
      <c r="G674" s="18">
        <v>2.97307868608722</v>
      </c>
      <c r="H674" s="21">
        <v>36531190.368319198</v>
      </c>
      <c r="I674" s="21">
        <v>2515090.5988664799</v>
      </c>
      <c r="J674">
        <f>560*(1+2.2*10^(-5)*H674/(G674*1000)/((D674-E674)*1000))</f>
        <v>564.0707675701068</v>
      </c>
      <c r="K674">
        <f>(J674*(D674-E674)*1000)^(1/2)</f>
        <v>144.83139301386464</v>
      </c>
      <c r="L674">
        <f>(D674+E674)/2*1000</f>
        <v>183.0631706758515</v>
      </c>
      <c r="M674">
        <f>0.8049-0.3393*F674+(0.2488+0.0393*F674+0.0732*F674*F674)*K674/L674</f>
        <v>0.94689916897654713</v>
      </c>
      <c r="N674">
        <f>H674/1000/(M674*G674*K674)*10^6</f>
        <v>89596486.077396393</v>
      </c>
      <c r="O674">
        <f t="shared" si="10"/>
        <v>18.310826659289916</v>
      </c>
      <c r="P674">
        <f>Q674*B674*1000/K674</f>
        <v>3.3972756919542744</v>
      </c>
      <c r="Q674">
        <f>LN(1/(1-F674))</f>
        <v>0.2037286806548943</v>
      </c>
    </row>
    <row r="675" spans="1:17" ht="15.6" x14ac:dyDescent="0.25">
      <c r="A675" s="18">
        <v>4</v>
      </c>
      <c r="B675" s="19">
        <v>2.89796737073197</v>
      </c>
      <c r="C675" s="19">
        <v>1011.38084032129</v>
      </c>
      <c r="D675" s="20">
        <v>0.16446964162922398</v>
      </c>
      <c r="E675" s="20">
        <v>0.13035235510121701</v>
      </c>
      <c r="F675" s="18">
        <v>0.20731215180545501</v>
      </c>
      <c r="G675" s="18">
        <v>2.9758964508132499</v>
      </c>
      <c r="H675" s="21">
        <v>38287470.385513</v>
      </c>
      <c r="I675" s="21">
        <v>2504973.00347726</v>
      </c>
      <c r="J675">
        <f>560*(1+2.2*10^(-5)*H675/(G675*1000)/((D675-E675)*1000))</f>
        <v>564.64595590354281</v>
      </c>
      <c r="K675">
        <f>(J675*(D675-E675)*1000)^(1/2)</f>
        <v>138.79548935192943</v>
      </c>
      <c r="L675">
        <f>(D675+E675)/2*1000</f>
        <v>147.41099836522048</v>
      </c>
      <c r="M675">
        <f>0.8049-0.3393*F675+(0.2488+0.0393*F675+0.0732*F675*F675)*K675/L675</f>
        <v>0.97945108124568925</v>
      </c>
      <c r="N675">
        <f>H675/1000/(M675*G675*K675)*10^6</f>
        <v>94641312.829042763</v>
      </c>
      <c r="O675">
        <f t="shared" si="10"/>
        <v>18.365604649358172</v>
      </c>
      <c r="P675">
        <f>Q675*B675*1000/K675</f>
        <v>4.8508240490047312</v>
      </c>
      <c r="Q675">
        <f>LN(1/(1-F675))</f>
        <v>0.23232576889630882</v>
      </c>
    </row>
    <row r="676" spans="1:17" ht="15.6" x14ac:dyDescent="0.25">
      <c r="A676" s="18">
        <v>5</v>
      </c>
      <c r="B676" s="19">
        <v>3.3664435635289802</v>
      </c>
      <c r="C676" s="19">
        <v>1019.5150102566</v>
      </c>
      <c r="D676" s="20">
        <v>0.13035235510121701</v>
      </c>
      <c r="E676" s="20">
        <v>9.9881685990861099E-2</v>
      </c>
      <c r="F676" s="18">
        <v>0.233576995116063</v>
      </c>
      <c r="G676" s="18">
        <v>2.9782522426731499</v>
      </c>
      <c r="H676" s="21">
        <v>41554563.089904003</v>
      </c>
      <c r="I676" s="21">
        <v>2518432.05657558</v>
      </c>
      <c r="J676">
        <f>560*(1+2.2*10^(-5)*H676/(G676*1000)/((D676-E676)*1000))</f>
        <v>565.641387861206</v>
      </c>
      <c r="K676">
        <f>(J676*(D676-E676)*1000)^(1/2)</f>
        <v>131.28393490690817</v>
      </c>
      <c r="L676">
        <f>(D676+E676)/2*1000</f>
        <v>115.11702054603906</v>
      </c>
      <c r="M676">
        <f>0.8049-0.3393*F676+(0.2488+0.0393*F676+0.0732*F676*F676)*K676/L676</f>
        <v>1.0244118109496261</v>
      </c>
      <c r="N676">
        <f>H676/1000/(M676*G676*K676)*10^6</f>
        <v>103745933.02356863</v>
      </c>
      <c r="O676">
        <f t="shared" si="10"/>
        <v>18.457455516533919</v>
      </c>
      <c r="P676">
        <f>Q676*B676*1000/K676</f>
        <v>6.8214348154837303</v>
      </c>
      <c r="Q676">
        <f>LN(1/(1-F676))</f>
        <v>0.26602103596499926</v>
      </c>
    </row>
    <row r="677" spans="1:17" ht="15.6" x14ac:dyDescent="0.25">
      <c r="A677" s="18">
        <v>6</v>
      </c>
      <c r="B677" s="19">
        <v>3.92661772922684</v>
      </c>
      <c r="C677" s="19">
        <v>1031.5657529003799</v>
      </c>
      <c r="D677" s="20">
        <v>9.9881685990861099E-2</v>
      </c>
      <c r="E677" s="20">
        <v>7.6894343528181003E-2</v>
      </c>
      <c r="F677" s="18">
        <v>0.22991553137822901</v>
      </c>
      <c r="G677" s="18">
        <v>2.9801452439613398</v>
      </c>
      <c r="H677" s="21">
        <v>39609767.192513801</v>
      </c>
      <c r="I677" s="21">
        <v>2023534.54309807</v>
      </c>
      <c r="J677">
        <f>560*(1+2.2*10^(-5)*H677/(G677*1000)/((D677-E677)*1000))</f>
        <v>567.1233912884295</v>
      </c>
      <c r="K677">
        <f>(J677*(D677-E677)*1000)^(1/2)</f>
        <v>114.17819237553051</v>
      </c>
      <c r="L677">
        <f>(D677+E677)/2*1000</f>
        <v>88.388014759521042</v>
      </c>
      <c r="M677">
        <f>0.8049-0.3393*F677+(0.2488+0.0393*F677+0.0732*F677*F677)*K677/L677</f>
        <v>1.0649560512069478</v>
      </c>
      <c r="N677">
        <f>H677/1000/(M677*G677*K677)*10^6</f>
        <v>109307512.24159107</v>
      </c>
      <c r="O677">
        <f t="shared" si="10"/>
        <v>18.509675681266099</v>
      </c>
      <c r="P677">
        <f>Q677*B677*1000/K677</f>
        <v>8.9846298219535097</v>
      </c>
      <c r="Q677">
        <f>LN(1/(1-F677))</f>
        <v>0.26125507064216519</v>
      </c>
    </row>
    <row r="678" spans="1:17" ht="15.6" x14ac:dyDescent="0.25">
      <c r="A678" s="18">
        <v>7</v>
      </c>
      <c r="B678" s="19">
        <v>4.35277184080919</v>
      </c>
      <c r="C678" s="19">
        <v>1048.8730558654599</v>
      </c>
      <c r="D678" s="20">
        <v>7.6894343528181003E-2</v>
      </c>
      <c r="E678" s="20">
        <v>6.06342471263525E-2</v>
      </c>
      <c r="F678" s="18">
        <v>0.211185596976706</v>
      </c>
      <c r="G678" s="18">
        <v>2.9814217061540802</v>
      </c>
      <c r="H678" s="21">
        <v>35521116.919744201</v>
      </c>
      <c r="I678" s="21">
        <v>1479453.4711159801</v>
      </c>
      <c r="J678">
        <f>560*(1+2.2*10^(-5)*H678/(G678*1000)/((D678-E678)*1000))</f>
        <v>569.0271528465131</v>
      </c>
      <c r="K678">
        <f>(J678*(D678-E678)*1000)^(1/2)</f>
        <v>96.189585509774929</v>
      </c>
      <c r="L678">
        <f>(D678+E678)/2*1000</f>
        <v>68.764295327266751</v>
      </c>
      <c r="M678">
        <f>0.8049-0.3393*F678+(0.2488+0.0393*F678+0.0732*F678*F678)*K678/L678</f>
        <v>1.0974501738339737</v>
      </c>
      <c r="N678">
        <f>H678/1000/(M678*G678*K678)*10^6</f>
        <v>112862674.95067923</v>
      </c>
      <c r="O678">
        <f t="shared" si="10"/>
        <v>18.541682371718981</v>
      </c>
      <c r="P678">
        <f>Q678*B678*1000/K678</f>
        <v>10.734872011842297</v>
      </c>
      <c r="Q678">
        <f>LN(1/(1-F678))</f>
        <v>0.23722421644954281</v>
      </c>
    </row>
    <row r="679" spans="1:17" ht="15.6" x14ac:dyDescent="0.25">
      <c r="A679" s="18">
        <v>9</v>
      </c>
      <c r="B679" s="19">
        <v>5.5269148748550503</v>
      </c>
      <c r="C679" s="19">
        <v>865.37385077463205</v>
      </c>
      <c r="D679" s="20">
        <v>4.9000000000000002E-2</v>
      </c>
      <c r="E679" s="20">
        <v>3.9452632806546498E-2</v>
      </c>
      <c r="F679" s="18">
        <v>0.194447397015346</v>
      </c>
      <c r="G679" s="18">
        <v>2.98276186424083</v>
      </c>
      <c r="H679" s="21">
        <v>55047925.908713304</v>
      </c>
      <c r="I679" s="21">
        <v>1739021.6058749901</v>
      </c>
      <c r="J679">
        <f>560*(1+2.2*10^(-5)*H679/(G679*1000)/((D679-E679)*1000))</f>
        <v>583.81493828334794</v>
      </c>
      <c r="K679">
        <f>(J679*(D679-E679)*1000)^(1/2)</f>
        <v>74.658526564716766</v>
      </c>
      <c r="L679">
        <f>(D679+E679)/2*1000</f>
        <v>44.226316403273252</v>
      </c>
      <c r="M679">
        <f>0.8049-0.3393*F679+(0.2488+0.0393*F679+0.0732*F679*F679)*K679/L679</f>
        <v>1.1764959662022403</v>
      </c>
      <c r="N679">
        <f>H679/1000/(M679*G679*K679)*10^6</f>
        <v>210112805.38607928</v>
      </c>
      <c r="O679">
        <f t="shared" si="10"/>
        <v>19.163155112963526</v>
      </c>
      <c r="P679">
        <f>Q679*B679*1000/K679</f>
        <v>16.007106315871539</v>
      </c>
      <c r="Q679">
        <f>LN(1/(1-F679))</f>
        <v>0.21622677373678256</v>
      </c>
    </row>
    <row r="680" spans="1:17" ht="15.6" x14ac:dyDescent="0.25">
      <c r="A680" s="18">
        <v>10</v>
      </c>
      <c r="B680" s="19">
        <v>6.0309106560775003</v>
      </c>
      <c r="C680" s="19">
        <v>867.72791391551596</v>
      </c>
      <c r="D680" s="20">
        <v>3.9452632806546498E-2</v>
      </c>
      <c r="E680" s="20">
        <v>3.2719501213147997E-2</v>
      </c>
      <c r="F680" s="18">
        <v>0.170232197343993</v>
      </c>
      <c r="G680" s="18">
        <v>2.9831582928830298</v>
      </c>
      <c r="H680" s="21">
        <v>48520296.140272103</v>
      </c>
      <c r="I680" s="21">
        <v>1258375.2201771601</v>
      </c>
      <c r="J680">
        <f>560*(1+2.2*10^(-5)*H680/(G680*1000)/((D680-E680)*1000))</f>
        <v>589.76053606073731</v>
      </c>
      <c r="K680">
        <f>(J680*(D680-E680)*1000)^(1/2)</f>
        <v>63.015357635184344</v>
      </c>
      <c r="L680">
        <f>(D680+E680)/2*1000</f>
        <v>36.086067009847248</v>
      </c>
      <c r="M680">
        <f>0.8049-0.3393*F680+(0.2488+0.0393*F680+0.0732*F680*F680)*K680/L680</f>
        <v>1.1969945527332873</v>
      </c>
      <c r="N680">
        <f>H680/1000/(M680*G680*K680)*10^6</f>
        <v>215629693.15733105</v>
      </c>
      <c r="O680">
        <f t="shared" si="10"/>
        <v>19.189073110880368</v>
      </c>
      <c r="P680">
        <f>Q680*B680*1000/K680</f>
        <v>17.859526619999272</v>
      </c>
      <c r="Q680">
        <f>LN(1/(1-F680))</f>
        <v>0.18660937316659312</v>
      </c>
    </row>
    <row r="681" spans="1:17" ht="15.6" x14ac:dyDescent="0.25">
      <c r="A681" s="18">
        <v>11</v>
      </c>
      <c r="B681" s="19">
        <v>6.4998277937875697</v>
      </c>
      <c r="C681" s="19">
        <v>868.23132214989596</v>
      </c>
      <c r="D681" s="20">
        <v>3.2719501213147997E-2</v>
      </c>
      <c r="E681" s="20">
        <v>2.7918285495796401E-2</v>
      </c>
      <c r="F681" s="18">
        <v>0.14629155044648101</v>
      </c>
      <c r="G681" s="18">
        <v>2.98341496879394</v>
      </c>
      <c r="H681" s="21">
        <v>43146706.351015501</v>
      </c>
      <c r="I681" s="21">
        <v>941622.41717581905</v>
      </c>
      <c r="J681">
        <f>560*(1+2.2*10^(-5)*H681/(G681*1000)/((D681-E681)*1000))</f>
        <v>597.11021524047408</v>
      </c>
      <c r="K681">
        <f>(J681*(D681-E681)*1000)^(1/2)</f>
        <v>53.543019623511697</v>
      </c>
      <c r="L681">
        <f>(D681+E681)/2*1000</f>
        <v>30.318893354472202</v>
      </c>
      <c r="M681">
        <f>0.8049-0.3393*F681+(0.2488+0.0393*F681+0.0732*F681*F681)*K681/L681</f>
        <v>1.2075625938776291</v>
      </c>
      <c r="N681">
        <f>H681/1000/(M681*G681*K681)*10^6</f>
        <v>223677073.96516851</v>
      </c>
      <c r="O681">
        <f t="shared" si="10"/>
        <v>19.225713935581027</v>
      </c>
      <c r="P681">
        <f>Q681*B681*1000/K681</f>
        <v>19.200425443826592</v>
      </c>
      <c r="Q681">
        <f>LN(1/(1-F681))</f>
        <v>0.15816553744718789</v>
      </c>
    </row>
    <row r="682" spans="1:17" ht="15.6" x14ac:dyDescent="0.25">
      <c r="A682" s="18">
        <v>12</v>
      </c>
      <c r="B682" s="19">
        <v>7</v>
      </c>
      <c r="C682" s="19">
        <v>861.15287534786899</v>
      </c>
      <c r="D682" s="20">
        <v>2.7918285495796401E-2</v>
      </c>
      <c r="E682" s="20">
        <v>2.4428218615051598E-2</v>
      </c>
      <c r="F682" s="18">
        <v>0.124563898860564</v>
      </c>
      <c r="G682" s="18">
        <v>2.9835854392832299</v>
      </c>
      <c r="H682" s="21">
        <v>37992271.903549701</v>
      </c>
      <c r="I682" s="21">
        <v>704573.12677372899</v>
      </c>
      <c r="J682">
        <f>560*(1+2.2*10^(-5)*H682/(G682*1000)/((D682-E682)*1000))</f>
        <v>604.95041897498379</v>
      </c>
      <c r="K682">
        <f>(J682*(D682-E682)*1000)^(1/2)</f>
        <v>45.94907422089463</v>
      </c>
      <c r="L682">
        <f>(D682+E682)/2*1000</f>
        <v>26.173252055424001</v>
      </c>
      <c r="M682">
        <f>0.8049-0.3393*F682+(0.2488+0.0393*F682+0.0732*F682*F682)*K682/L682</f>
        <v>1.2100103366890518</v>
      </c>
      <c r="N682">
        <f>H682/1000/(M682*G682*K682)*10^6</f>
        <v>229029244.09528959</v>
      </c>
      <c r="O682">
        <f t="shared" si="10"/>
        <v>19.249360256837999</v>
      </c>
      <c r="P682">
        <f>Q682*B682*1000/K682</f>
        <v>20.266606545849392</v>
      </c>
      <c r="Q682">
        <f>LN(1/(1-F682))</f>
        <v>0.13303311548298608</v>
      </c>
    </row>
    <row r="683" spans="1:17" ht="15.6" x14ac:dyDescent="0.25">
      <c r="A683" s="18">
        <v>13</v>
      </c>
      <c r="B683" s="19">
        <v>7</v>
      </c>
      <c r="C683" s="19">
        <v>841.53407146569202</v>
      </c>
      <c r="D683" s="20">
        <v>2.4428218615051598E-2</v>
      </c>
      <c r="E683" s="20">
        <v>2.18070134961433E-2</v>
      </c>
      <c r="F683" s="18">
        <v>0.106864879184492</v>
      </c>
      <c r="G683" s="18">
        <v>2.9837030936951399</v>
      </c>
      <c r="H683" s="21">
        <v>35283809.821836703</v>
      </c>
      <c r="I683" s="21">
        <v>564484.26563581103</v>
      </c>
      <c r="J683">
        <f>560*(1+2.2*10^(-5)*H683/(G683*1000)/((D683-E683)*1000))</f>
        <v>615.58141109511189</v>
      </c>
      <c r="K683">
        <f>(J683*(D683-E683)*1000)^(1/2)</f>
        <v>40.169206438107544</v>
      </c>
      <c r="L683">
        <f>(D683+E683)/2*1000</f>
        <v>23.117616055597452</v>
      </c>
      <c r="M683">
        <f>0.8049-0.3393*F683+(0.2488+0.0393*F683+0.0732*F683*F683)*K683/L683</f>
        <v>1.2097061343351667</v>
      </c>
      <c r="N683">
        <f>H683/1000/(M683*G683*K683)*10^6</f>
        <v>243358619.41122848</v>
      </c>
      <c r="O683">
        <f t="shared" si="10"/>
        <v>19.310046713428381</v>
      </c>
      <c r="P683">
        <f>Q683*B683*1000/K683</f>
        <v>19.694732838645134</v>
      </c>
      <c r="Q683">
        <f>LN(1/(1-F683))</f>
        <v>0.11301739844841603</v>
      </c>
    </row>
    <row r="684" spans="1:17" ht="15.6" x14ac:dyDescent="0.25">
      <c r="A684" s="5" t="s">
        <v>11</v>
      </c>
      <c r="B684" s="14">
        <v>2.12576291439985</v>
      </c>
      <c r="C684" s="14">
        <v>1062.9834137375601</v>
      </c>
      <c r="D684" s="15">
        <v>0.25</v>
      </c>
      <c r="E684" s="15">
        <v>0.23081574370254601</v>
      </c>
      <c r="F684" s="16">
        <v>7.6706342652754902E-2</v>
      </c>
      <c r="G684" s="16">
        <v>4.05</v>
      </c>
      <c r="H684" s="17">
        <v>38981511.093998</v>
      </c>
      <c r="I684" s="17">
        <v>2146613.4317554501</v>
      </c>
      <c r="J684">
        <f>560*(1+2.2*10^(-5)*H684/(G684*1000)/((D684-E684)*1000))</f>
        <v>566.18115148186553</v>
      </c>
      <c r="K684">
        <f>(J684*(D684-E684)*1000)^(1/2)</f>
        <v>104.21978852797452</v>
      </c>
      <c r="L684">
        <f>(D684+E684)/2*1000</f>
        <v>240.407871851273</v>
      </c>
      <c r="M684">
        <f>0.8049-0.3393*F684+(0.2488+0.0393*F684+0.0732*F684*F684)*K684/L684</f>
        <v>0.88822497991639693</v>
      </c>
      <c r="N684">
        <f>H684/1000/(M684*G684*K684)*10^6</f>
        <v>103975370.5024289</v>
      </c>
      <c r="O684">
        <f t="shared" si="10"/>
        <v>18.459664606966836</v>
      </c>
      <c r="P684">
        <f>Q684*B684*1000/K684</f>
        <v>1.627836335524995</v>
      </c>
      <c r="Q684">
        <f>LN(1/(1-F684))</f>
        <v>7.9807939774160883E-2</v>
      </c>
    </row>
    <row r="685" spans="1:17" ht="15.6" x14ac:dyDescent="0.25">
      <c r="A685" s="18">
        <v>1</v>
      </c>
      <c r="B685" s="19">
        <v>2.0684596778306199</v>
      </c>
      <c r="C685" s="19">
        <v>1028.0813448608901</v>
      </c>
      <c r="D685" s="20">
        <v>0.23081574370254601</v>
      </c>
      <c r="E685" s="20">
        <v>0.21500097497830001</v>
      </c>
      <c r="F685" s="18">
        <v>6.8487182686936196E-2</v>
      </c>
      <c r="G685" s="18">
        <v>4.0514309191024998</v>
      </c>
      <c r="H685" s="21">
        <v>32307048.4137538</v>
      </c>
      <c r="I685" s="21">
        <v>1587578.3982104999</v>
      </c>
      <c r="J685">
        <f>560*(1+2.2*10^(-5)*H685/(G685*1000)/((D685-E685)*1000))</f>
        <v>566.21207523697558</v>
      </c>
      <c r="K685">
        <f>(J685*(D685-E685)*1000)^(1/2)</f>
        <v>94.628288681282541</v>
      </c>
      <c r="L685">
        <f>(D685+E685)/2*1000</f>
        <v>222.90835934042303</v>
      </c>
      <c r="M685">
        <f>0.8049-0.3393*F685+(0.2488+0.0393*F685+0.0732*F685*F685)*K685/L685</f>
        <v>0.88857037891840929</v>
      </c>
      <c r="N685">
        <f>H685/1000/(M685*G685*K685)*10^6</f>
        <v>94836611.12574017</v>
      </c>
      <c r="O685">
        <f t="shared" si="10"/>
        <v>18.367666085981302</v>
      </c>
      <c r="P685">
        <f>Q685*B685*1000/K685</f>
        <v>1.5507788925126307</v>
      </c>
      <c r="Q685">
        <f>LN(1/(1-F685))</f>
        <v>7.0945329171430704E-2</v>
      </c>
    </row>
    <row r="686" spans="1:17" ht="15.6" x14ac:dyDescent="0.25">
      <c r="A686" s="18">
        <v>2</v>
      </c>
      <c r="B686" s="19">
        <v>1.7576731909177199</v>
      </c>
      <c r="C686" s="19">
        <v>1022.94018131812</v>
      </c>
      <c r="D686" s="20">
        <v>0.21500097497830001</v>
      </c>
      <c r="E686" s="20">
        <v>0.20200315271923</v>
      </c>
      <c r="F686" s="18">
        <v>6.0426607830955902E-2</v>
      </c>
      <c r="G686" s="18">
        <v>4.05270447306214</v>
      </c>
      <c r="H686" s="21">
        <v>30474838.2021247</v>
      </c>
      <c r="I686" s="21">
        <v>1408078.2889296799</v>
      </c>
      <c r="J686">
        <f>560*(1+2.2*10^(-5)*H686/(G686*1000)/((D686-E686)*1000))</f>
        <v>567.12748950956166</v>
      </c>
      <c r="K686">
        <f>(J686*(D686-E686)*1000)^(1/2)</f>
        <v>85.856987525057463</v>
      </c>
      <c r="L686">
        <f>(D686+E686)/2*1000</f>
        <v>208.502063848765</v>
      </c>
      <c r="M686">
        <f>0.8049-0.3393*F686+(0.2488+0.0393*F686+0.0732*F686*F686)*K686/L686</f>
        <v>0.88793606705564221</v>
      </c>
      <c r="N686">
        <f>H686/1000/(M686*G686*K686)*10^6</f>
        <v>98636835.260254204</v>
      </c>
      <c r="O686">
        <f t="shared" si="10"/>
        <v>18.406955332569396</v>
      </c>
      <c r="P686">
        <f>Q686*B686*1000/K686</f>
        <v>1.2760128396250221</v>
      </c>
      <c r="Q686">
        <f>LN(1/(1-F686))</f>
        <v>6.2329344851813892E-2</v>
      </c>
    </row>
    <row r="687" spans="1:17" ht="15.6" x14ac:dyDescent="0.25">
      <c r="A687" s="18">
        <v>3</v>
      </c>
      <c r="B687" s="19">
        <v>2.5529716233594502</v>
      </c>
      <c r="C687" s="19">
        <v>1025.06804269041</v>
      </c>
      <c r="D687" s="20">
        <v>0.20241656495187399</v>
      </c>
      <c r="E687" s="20">
        <v>0.16343251350184801</v>
      </c>
      <c r="F687" s="18">
        <v>0.19249808754799999</v>
      </c>
      <c r="G687" s="18">
        <v>2.9619547218391902</v>
      </c>
      <c r="H687" s="21">
        <v>36475515.385211401</v>
      </c>
      <c r="I687" s="21">
        <v>2523880.9245255701</v>
      </c>
      <c r="J687">
        <f>560*(1+2.2*10^(-5)*H687/(G687*1000)/((D687-E687)*1000))</f>
        <v>563.89176634385353</v>
      </c>
      <c r="K687">
        <f>(J687*(D687-E687)*1000)^(1/2)</f>
        <v>148.2659287611109</v>
      </c>
      <c r="L687">
        <f>(D687+E687)/2*1000</f>
        <v>182.92453922686099</v>
      </c>
      <c r="M687">
        <f>0.8049-0.3393*F687+(0.2488+0.0393*F687+0.0732*F687*F687)*K687/L687</f>
        <v>0.94957574162051384</v>
      </c>
      <c r="N687">
        <f>H687/1000/(M687*G687*K687)*10^6</f>
        <v>87468574.323154747</v>
      </c>
      <c r="O687">
        <f t="shared" si="10"/>
        <v>18.286790136225306</v>
      </c>
      <c r="P687">
        <f>Q687*B687*1000/K687</f>
        <v>3.6815639204154262</v>
      </c>
      <c r="Q687">
        <f>LN(1/(1-F687))</f>
        <v>0.21380985552652018</v>
      </c>
    </row>
    <row r="688" spans="1:17" ht="15.6" x14ac:dyDescent="0.25">
      <c r="A688" s="18">
        <v>4</v>
      </c>
      <c r="B688" s="19">
        <v>2.91141112382636</v>
      </c>
      <c r="C688" s="19">
        <v>1017.01797277602</v>
      </c>
      <c r="D688" s="20">
        <v>0.16343251350184801</v>
      </c>
      <c r="E688" s="20">
        <v>0.129244389969179</v>
      </c>
      <c r="F688" s="18">
        <v>0.20906009942960199</v>
      </c>
      <c r="G688" s="18">
        <v>2.9649122409155599</v>
      </c>
      <c r="H688" s="21">
        <v>38479726.192079201</v>
      </c>
      <c r="I688" s="21">
        <v>2500436.7310977401</v>
      </c>
      <c r="J688">
        <f>560*(1+2.2*10^(-5)*H688/(G688*1000)/((D688-E688)*1000))</f>
        <v>564.67687296150814</v>
      </c>
      <c r="K688">
        <f>(J688*(D688-E688)*1000)^(1/2)</f>
        <v>138.9433074633294</v>
      </c>
      <c r="L688">
        <f>(D688+E688)/2*1000</f>
        <v>146.33845173551353</v>
      </c>
      <c r="M688">
        <f>0.8049-0.3393*F688+(0.2488+0.0393*F688+0.0732*F688*F688)*K688/L688</f>
        <v>0.9810313991888302</v>
      </c>
      <c r="N688">
        <f>H688/1000/(M688*G688*K688)*10^6</f>
        <v>95213732.289970994</v>
      </c>
      <c r="O688">
        <f t="shared" si="10"/>
        <v>18.371634736102425</v>
      </c>
      <c r="P688">
        <f>Q688*B688*1000/K688</f>
        <v>4.9143989088617692</v>
      </c>
      <c r="Q688">
        <f>LN(1/(1-F688))</f>
        <v>0.23453329315236748</v>
      </c>
    </row>
    <row r="689" spans="1:17" ht="15.6" x14ac:dyDescent="0.25">
      <c r="A689" s="18">
        <v>5</v>
      </c>
      <c r="B689" s="19">
        <v>3.3907838286797598</v>
      </c>
      <c r="C689" s="19">
        <v>1024.2514014846099</v>
      </c>
      <c r="D689" s="20">
        <v>0.129244389969179</v>
      </c>
      <c r="E689" s="20">
        <v>9.8370963787128202E-2</v>
      </c>
      <c r="F689" s="18">
        <v>0.23869165248997301</v>
      </c>
      <c r="G689" s="18">
        <v>2.96726931648884</v>
      </c>
      <c r="H689" s="21">
        <v>41292926.844386302</v>
      </c>
      <c r="I689" s="21">
        <v>2501859.1752335201</v>
      </c>
      <c r="J689">
        <f>560*(1+2.2*10^(-5)*H689/(G689*1000)/((D689-E689)*1000))</f>
        <v>565.55321618627659</v>
      </c>
      <c r="K689">
        <f>(J689*(D689-E689)*1000)^(1/2)</f>
        <v>132.13843298582145</v>
      </c>
      <c r="L689">
        <f>(D689+E689)/2*1000</f>
        <v>113.8076768781536</v>
      </c>
      <c r="M689">
        <f>0.8049-0.3393*F689+(0.2488+0.0393*F689+0.0732*F689*F689)*K689/L689</f>
        <v>1.0285192962101846</v>
      </c>
      <c r="N689">
        <f>H689/1000/(M689*G689*K689)*10^6</f>
        <v>102394612.0348025</v>
      </c>
      <c r="O689">
        <f t="shared" si="10"/>
        <v>18.444344652337733</v>
      </c>
      <c r="P689">
        <f>Q689*B689*1000/K689</f>
        <v>6.9981439035931494</v>
      </c>
      <c r="Q689">
        <f>LN(1/(1-F689))</f>
        <v>0.27271681591985475</v>
      </c>
    </row>
    <row r="690" spans="1:17" ht="15.6" x14ac:dyDescent="0.25">
      <c r="A690" s="18">
        <v>6</v>
      </c>
      <c r="B690" s="19">
        <v>3.9494693533825198</v>
      </c>
      <c r="C690" s="19">
        <v>1034.4404061313001</v>
      </c>
      <c r="D690" s="20">
        <v>9.8370963787128202E-2</v>
      </c>
      <c r="E690" s="20">
        <v>7.6148398616646101E-2</v>
      </c>
      <c r="F690" s="18">
        <v>0.225676324429222</v>
      </c>
      <c r="G690" s="18">
        <v>2.9691810875165499</v>
      </c>
      <c r="H690" s="21">
        <v>38066222.626803897</v>
      </c>
      <c r="I690" s="21">
        <v>1898487.97869412</v>
      </c>
      <c r="J690">
        <f>560*(1+2.2*10^(-5)*H690/(G690*1000)/((D690-E690)*1000))</f>
        <v>567.10754498210952</v>
      </c>
      <c r="K690">
        <f>(J690*(D690-E690)*1000)^(1/2)</f>
        <v>112.26123274326288</v>
      </c>
      <c r="L690">
        <f>(D690+E690)/2*1000</f>
        <v>87.259681201887147</v>
      </c>
      <c r="M690">
        <f>0.8049-0.3393*F690+(0.2488+0.0393*F690+0.0732*F690*F690)*K690/L690</f>
        <v>1.0646203966199854</v>
      </c>
      <c r="N690">
        <f>H690/1000/(M690*G690*K690)*10^6</f>
        <v>107270056.23685539</v>
      </c>
      <c r="O690">
        <f t="shared" si="10"/>
        <v>18.490860102828677</v>
      </c>
      <c r="P690">
        <f>Q690*B690*1000/K690</f>
        <v>8.9980950522046665</v>
      </c>
      <c r="Q690">
        <f>LN(1/(1-F690))</f>
        <v>0.25576530731563191</v>
      </c>
    </row>
    <row r="691" spans="1:17" ht="15.6" x14ac:dyDescent="0.25">
      <c r="A691" s="18">
        <v>7</v>
      </c>
      <c r="B691" s="19">
        <v>4.3703001515424003</v>
      </c>
      <c r="C691" s="19">
        <v>1050.810137792</v>
      </c>
      <c r="D691" s="20">
        <v>7.6148398616646101E-2</v>
      </c>
      <c r="E691" s="20">
        <v>6.0268387853356302E-2</v>
      </c>
      <c r="F691" s="18">
        <v>0.20826681020711901</v>
      </c>
      <c r="G691" s="18">
        <v>2.9704101503714102</v>
      </c>
      <c r="H691" s="21">
        <v>34349525.3901041</v>
      </c>
      <c r="I691" s="21">
        <v>1411854.8360275601</v>
      </c>
      <c r="J691">
        <f>560*(1+2.2*10^(-5)*H691/(G691*1000)/((D691-E691)*1000))</f>
        <v>568.97148294492365</v>
      </c>
      <c r="K691">
        <f>(J691*(D691-E691)*1000)^(1/2)</f>
        <v>95.054054480439433</v>
      </c>
      <c r="L691">
        <f>(D691+E691)/2*1000</f>
        <v>68.208393235001211</v>
      </c>
      <c r="M691">
        <f>0.8049-0.3393*F691+(0.2488+0.0393*F691+0.0732*F691*F691)*K691/L691</f>
        <v>1.09678953080138</v>
      </c>
      <c r="N691">
        <f>H691/1000/(M691*G691*K691)*10^6</f>
        <v>110920132.05728988</v>
      </c>
      <c r="O691">
        <f t="shared" si="10"/>
        <v>18.52432096927452</v>
      </c>
      <c r="P691">
        <f>Q691*B691*1000/K691</f>
        <v>10.737046490543863</v>
      </c>
      <c r="Q691">
        <f>LN(1/(1-F691))</f>
        <v>0.2335308254997015</v>
      </c>
    </row>
    <row r="692" spans="1:17" ht="15.6" x14ac:dyDescent="0.25">
      <c r="A692" s="18">
        <v>9</v>
      </c>
      <c r="B692" s="19">
        <v>5.5351672178321998</v>
      </c>
      <c r="C692" s="19">
        <v>851.54053500666896</v>
      </c>
      <c r="D692" s="20">
        <v>4.9000000000000002E-2</v>
      </c>
      <c r="E692" s="20">
        <v>3.94704992025239E-2</v>
      </c>
      <c r="F692" s="18">
        <v>0.19408351929686599</v>
      </c>
      <c r="G692" s="18">
        <v>2.9717138194382402</v>
      </c>
      <c r="H692" s="21">
        <v>58299707.945395999</v>
      </c>
      <c r="I692" s="21">
        <v>1830342.7191921801</v>
      </c>
      <c r="J692">
        <f>560*(1+2.2*10^(-5)*H692/(G692*1000)/((D692-E692)*1000))</f>
        <v>585.36296091020438</v>
      </c>
      <c r="K692">
        <f>(J692*(D692-E692)*1000)^(1/2)</f>
        <v>74.687460813758861</v>
      </c>
      <c r="L692">
        <f>(D692+E692)/2*1000</f>
        <v>44.235249601261948</v>
      </c>
      <c r="M692">
        <f>0.8049-0.3393*F692+(0.2488+0.0393*F692+0.0732*F692*F692)*K692/L692</f>
        <v>1.1766589939365271</v>
      </c>
      <c r="N692">
        <f>H692/1000/(M692*G692*K692)*10^6</f>
        <v>223234380.66086134</v>
      </c>
      <c r="O692">
        <f t="shared" si="10"/>
        <v>19.223732811828135</v>
      </c>
      <c r="P692">
        <f>Q692*B692*1000/K692</f>
        <v>15.991327059198795</v>
      </c>
      <c r="Q692">
        <f>LN(1/(1-F692))</f>
        <v>0.21577516380104397</v>
      </c>
    </row>
    <row r="693" spans="1:17" ht="15.6" x14ac:dyDescent="0.25">
      <c r="A693" s="18">
        <v>10</v>
      </c>
      <c r="B693" s="19">
        <v>6.0493648635971704</v>
      </c>
      <c r="C693" s="19">
        <v>855.42100530811797</v>
      </c>
      <c r="D693" s="20">
        <v>3.94704992025239E-2</v>
      </c>
      <c r="E693" s="20">
        <v>3.2620324087752998E-2</v>
      </c>
      <c r="F693" s="18">
        <v>0.173113184135266</v>
      </c>
      <c r="G693" s="18">
        <v>2.9721101622699102</v>
      </c>
      <c r="H693" s="21">
        <v>52683456.943623498</v>
      </c>
      <c r="I693" s="21">
        <v>1361082.30269197</v>
      </c>
      <c r="J693">
        <f>560*(1+2.2*10^(-5)*H693/(G693*1000)/((D693-E693)*1000))</f>
        <v>591.88000610290896</v>
      </c>
      <c r="K693">
        <f>(J693*(D693-E693)*1000)^(1/2)</f>
        <v>63.674812043198024</v>
      </c>
      <c r="L693">
        <f>(D693+E693)/2*1000</f>
        <v>36.045411645138451</v>
      </c>
      <c r="M693">
        <f>0.8049-0.3393*F693+(0.2488+0.0393*F693+0.0732*F693*F693)*K693/L693</f>
        <v>1.201565366472277</v>
      </c>
      <c r="N693">
        <f>H693/1000/(M693*G693*K693)*10^6</f>
        <v>231683064.07318372</v>
      </c>
      <c r="O693">
        <f t="shared" si="10"/>
        <v>19.260880892528174</v>
      </c>
      <c r="P693">
        <f>Q693*B693*1000/K693</f>
        <v>18.059077537103676</v>
      </c>
      <c r="Q693">
        <f>LN(1/(1-F693))</f>
        <v>0.19008745443151187</v>
      </c>
    </row>
    <row r="694" spans="1:17" ht="15.6" x14ac:dyDescent="0.25">
      <c r="A694" s="18">
        <v>11</v>
      </c>
      <c r="B694" s="19">
        <v>6.5141646738444603</v>
      </c>
      <c r="C694" s="19">
        <v>849.53625862386104</v>
      </c>
      <c r="D694" s="20">
        <v>3.2620324087752998E-2</v>
      </c>
      <c r="E694" s="20">
        <v>2.7870029295754002E-2</v>
      </c>
      <c r="F694" s="18">
        <v>0.14517872070151699</v>
      </c>
      <c r="G694" s="18">
        <v>2.9723716494418899</v>
      </c>
      <c r="H694" s="21">
        <v>45586717.233098701</v>
      </c>
      <c r="I694" s="21">
        <v>975362.97572772997</v>
      </c>
      <c r="J694">
        <f>560*(1+2.2*10^(-5)*H694/(G694*1000)/((D694-E694)*1000))</f>
        <v>599.77638905898675</v>
      </c>
      <c r="K694">
        <f>(J694*(D694-E694)*1000)^(1/2)</f>
        <v>53.377098622076382</v>
      </c>
      <c r="L694">
        <f>(D694+E694)/2*1000</f>
        <v>30.2451766917535</v>
      </c>
      <c r="M694">
        <f>0.8049-0.3393*F694+(0.2488+0.0393*F694+0.0732*F694*F694)*K694/L694</f>
        <v>1.2075184657519449</v>
      </c>
      <c r="N694">
        <f>H694/1000/(M694*G694*K694)*10^6</f>
        <v>237950413.8515597</v>
      </c>
      <c r="O694">
        <f t="shared" ref="O694:O757" si="11">LN(N694)</f>
        <v>19.287572864767366</v>
      </c>
      <c r="P694">
        <f>Q694*B694*1000/K694</f>
        <v>19.143612904538177</v>
      </c>
      <c r="Q694">
        <f>LN(1/(1-F694))</f>
        <v>0.15686286195545857</v>
      </c>
    </row>
    <row r="695" spans="1:17" ht="15.6" x14ac:dyDescent="0.25">
      <c r="A695" s="18">
        <v>12</v>
      </c>
      <c r="B695" s="19">
        <v>7</v>
      </c>
      <c r="C695" s="19">
        <v>838.1235089045</v>
      </c>
      <c r="D695" s="20">
        <v>2.7870029295754002E-2</v>
      </c>
      <c r="E695" s="20">
        <v>2.43184641396441E-2</v>
      </c>
      <c r="F695" s="18">
        <v>0.126977527215141</v>
      </c>
      <c r="G695" s="18">
        <v>2.9725403820002301</v>
      </c>
      <c r="H695" s="21">
        <v>42260684.040776499</v>
      </c>
      <c r="I695" s="21">
        <v>784979.59082829102</v>
      </c>
      <c r="J695">
        <f>560*(1+2.2*10^(-5)*H695/(G695*1000)/((D695-E695)*1000))</f>
        <v>609.31734410525769</v>
      </c>
      <c r="K695">
        <f>(J695*(D695-E695)*1000)^(1/2)</f>
        <v>46.519138516718691</v>
      </c>
      <c r="L695">
        <f>(D695+E695)/2*1000</f>
        <v>26.09424671769905</v>
      </c>
      <c r="M695">
        <f>0.8049-0.3393*F695+(0.2488+0.0393*F695+0.0732*F695*F695)*K695/L695</f>
        <v>1.2163613689128216</v>
      </c>
      <c r="N695">
        <f>H695/1000/(M695*G695*K695)*10^6</f>
        <v>251254863.43336377</v>
      </c>
      <c r="O695">
        <f t="shared" si="11"/>
        <v>19.341978374098929</v>
      </c>
      <c r="P695">
        <f>Q695*B695*1000/K695</f>
        <v>20.433694614188568</v>
      </c>
      <c r="Q695">
        <f>LN(1/(1-F695))</f>
        <v>0.13579398145225238</v>
      </c>
    </row>
    <row r="696" spans="1:17" ht="15.6" x14ac:dyDescent="0.25">
      <c r="A696" s="18">
        <v>13</v>
      </c>
      <c r="B696" s="19">
        <v>7</v>
      </c>
      <c r="C696" s="19">
        <v>821.46683603443796</v>
      </c>
      <c r="D696" s="20">
        <v>2.43184641396441E-2</v>
      </c>
      <c r="E696" s="20">
        <v>2.1713426036577999E-2</v>
      </c>
      <c r="F696" s="18">
        <v>0.106683126676945</v>
      </c>
      <c r="G696" s="18">
        <v>2.9726602113588898</v>
      </c>
      <c r="H696" s="21">
        <v>37379683.694977701</v>
      </c>
      <c r="I696" s="21">
        <v>591401.42041730101</v>
      </c>
      <c r="J696">
        <f>560*(1+2.2*10^(-5)*H696/(G696*1000)/((D696-E696)*1000))</f>
        <v>619.46849938414277</v>
      </c>
      <c r="K696">
        <f>(J696*(D696-E696)*1000)^(1/2)</f>
        <v>40.171370956750671</v>
      </c>
      <c r="L696">
        <f>(D696+E696)/2*1000</f>
        <v>23.015945088111049</v>
      </c>
      <c r="M696">
        <f>0.8049-0.3393*F696+(0.2488+0.0393*F696+0.0732*F696*F696)*K696/L696</f>
        <v>1.2117226176207403</v>
      </c>
      <c r="N696">
        <f>H696/1000/(M696*G696*K696)*10^6</f>
        <v>258327406.63146025</v>
      </c>
      <c r="O696">
        <f t="shared" si="11"/>
        <v>19.369738356314571</v>
      </c>
      <c r="P696">
        <f>Q696*B696*1000/K696</f>
        <v>19.658214770622127</v>
      </c>
      <c r="Q696">
        <f>LN(1/(1-F696))</f>
        <v>0.11281391969973381</v>
      </c>
    </row>
    <row r="697" spans="1:17" ht="15.6" x14ac:dyDescent="0.25">
      <c r="A697" s="5" t="s">
        <v>12</v>
      </c>
      <c r="B697" s="14">
        <v>2.12822832196612</v>
      </c>
      <c r="C697" s="14">
        <v>1079.9005530806</v>
      </c>
      <c r="D697" s="15">
        <v>0.25</v>
      </c>
      <c r="E697" s="15">
        <v>0.22626315871928598</v>
      </c>
      <c r="F697" s="16">
        <v>9.4909401362311102E-2</v>
      </c>
      <c r="G697" s="16">
        <v>3.55</v>
      </c>
      <c r="H697" s="17">
        <v>38492362.530989602</v>
      </c>
      <c r="I697" s="17">
        <v>2267441.3347169999</v>
      </c>
      <c r="J697">
        <f>560*(1+2.2*10^(-5)*H697/(G697*1000)/((D697-E697)*1000))</f>
        <v>565.62773962977144</v>
      </c>
      <c r="K697">
        <f>(J697*(D697-E697)*1000)^(1/2)</f>
        <v>115.87154905135651</v>
      </c>
      <c r="L697">
        <f>(D697+E697)/2*1000</f>
        <v>238.13157935964298</v>
      </c>
      <c r="M697">
        <f>0.8049-0.3393*F697+(0.2488+0.0393*F697+0.0732*F697*F697)*K697/L697</f>
        <v>0.89589567366925094</v>
      </c>
      <c r="N697">
        <f>H697/1000/(M697*G697*K697)*10^6</f>
        <v>104450846.03994788</v>
      </c>
      <c r="O697">
        <f t="shared" si="11"/>
        <v>18.464227145885676</v>
      </c>
      <c r="P697">
        <f>Q697*B697*1000/K697</f>
        <v>1.8315748970736547</v>
      </c>
      <c r="Q697">
        <f>LN(1/(1-F697))</f>
        <v>9.9720231300860288E-2</v>
      </c>
    </row>
    <row r="698" spans="1:17" ht="15.6" x14ac:dyDescent="0.25">
      <c r="A698" s="18">
        <v>1</v>
      </c>
      <c r="B698" s="19">
        <v>2.1400526481502</v>
      </c>
      <c r="C698" s="19">
        <v>1044.1184648798201</v>
      </c>
      <c r="D698" s="20">
        <v>0.22626315871928598</v>
      </c>
      <c r="E698" s="20">
        <v>0.20659551931443099</v>
      </c>
      <c r="F698" s="18">
        <v>8.6885337331968099E-2</v>
      </c>
      <c r="G698" s="18">
        <v>3.5518657635438902</v>
      </c>
      <c r="H698" s="21">
        <v>31965617.536056802</v>
      </c>
      <c r="I698" s="21">
        <v>1638591.14978745</v>
      </c>
      <c r="J698">
        <f>560*(1+2.2*10^(-5)*H698/(G698*1000)/((D698-E698)*1000))</f>
        <v>565.63748014781413</v>
      </c>
      <c r="K698">
        <f>(J698*(D698-E698)*1000)^(1/2)</f>
        <v>105.4739493591571</v>
      </c>
      <c r="L698">
        <f>(D698+E698)/2*1000</f>
        <v>216.42933901685848</v>
      </c>
      <c r="M698">
        <f>0.8049-0.3393*F698+(0.2488+0.0393*F698+0.0732*F698*F698)*K698/L698</f>
        <v>0.89860251862692264</v>
      </c>
      <c r="N698">
        <f>H698/1000/(M698*G698*K698)*10^6</f>
        <v>94954098.592253819</v>
      </c>
      <c r="O698">
        <f t="shared" si="11"/>
        <v>18.368904160086149</v>
      </c>
      <c r="P698">
        <f>Q698*B698*1000/K698</f>
        <v>1.8442236755665389</v>
      </c>
      <c r="Q698">
        <f>LN(1/(1-F698))</f>
        <v>9.0893817370240437E-2</v>
      </c>
    </row>
    <row r="699" spans="1:17" ht="15.6" x14ac:dyDescent="0.25">
      <c r="A699" s="18">
        <v>2</v>
      </c>
      <c r="B699" s="19">
        <v>2.2794068570865398</v>
      </c>
      <c r="C699" s="19">
        <v>1037.5063967266401</v>
      </c>
      <c r="D699" s="20">
        <v>0.20659551931443099</v>
      </c>
      <c r="E699" s="20">
        <v>0.190353345153568</v>
      </c>
      <c r="F699" s="18">
        <v>7.8580194746045495E-2</v>
      </c>
      <c r="G699" s="18">
        <v>3.5534866519749699</v>
      </c>
      <c r="H699" s="21">
        <v>31811028.023405999</v>
      </c>
      <c r="I699" s="21">
        <v>1557429.4721902199</v>
      </c>
      <c r="J699">
        <f>560*(1+2.2*10^(-5)*H699/(G699*1000)/((D699-E699)*1000))</f>
        <v>566.79030935770572</v>
      </c>
      <c r="K699">
        <f>(J699*(D699-E699)*1000)^(1/2)</f>
        <v>95.947417460175899</v>
      </c>
      <c r="L699">
        <f>(D699+E699)/2*1000</f>
        <v>198.47443223399949</v>
      </c>
      <c r="M699">
        <f>0.8049-0.3393*F699+(0.2488+0.0393*F699+0.0732*F699*F699)*K699/L699</f>
        <v>0.90022519333145712</v>
      </c>
      <c r="N699">
        <f>H699/1000/(M699*G699*K699)*10^6</f>
        <v>103642663.03264724</v>
      </c>
      <c r="O699">
        <f t="shared" si="11"/>
        <v>18.456459608355544</v>
      </c>
      <c r="P699">
        <f>Q699*B699*1000/K699</f>
        <v>1.9442481652238919</v>
      </c>
      <c r="Q699">
        <f>LN(1/(1-F699))</f>
        <v>8.1839531970766294E-2</v>
      </c>
    </row>
    <row r="700" spans="1:17" ht="15.6" x14ac:dyDescent="0.25">
      <c r="A700" s="18">
        <v>3</v>
      </c>
      <c r="B700" s="19">
        <v>2.3146007109897799</v>
      </c>
      <c r="C700" s="19">
        <v>1040.2913421502101</v>
      </c>
      <c r="D700" s="20">
        <v>0.190625233043691</v>
      </c>
      <c r="E700" s="20">
        <v>0.15714697140819001</v>
      </c>
      <c r="F700" s="18">
        <v>0.17553137097403301</v>
      </c>
      <c r="G700" s="18">
        <v>3.1438509069709299</v>
      </c>
      <c r="H700" s="21">
        <v>40183532.659405299</v>
      </c>
      <c r="I700" s="21">
        <v>2512954.1072091698</v>
      </c>
      <c r="J700">
        <f>560*(1+2.2*10^(-5)*H700/(G700*1000)/((D700-E700)*1000))</f>
        <v>564.70363898222854</v>
      </c>
      <c r="K700">
        <f>(J700*(D700-E700)*1000)^(1/2)</f>
        <v>137.49653149213088</v>
      </c>
      <c r="L700">
        <f>(D700+E700)/2*1000</f>
        <v>173.8861022259405</v>
      </c>
      <c r="M700">
        <f>0.8049-0.3393*F700+(0.2488+0.0393*F700+0.0732*F700*F700)*K700/L700</f>
        <v>0.94931335608839107</v>
      </c>
      <c r="N700">
        <f>H700/1000/(M700*G700*K700)*10^6</f>
        <v>97923028.917602688</v>
      </c>
      <c r="O700">
        <f t="shared" si="11"/>
        <v>18.399692308823443</v>
      </c>
      <c r="P700">
        <f>Q700*B700*1000/K700</f>
        <v>3.2492121578455975</v>
      </c>
      <c r="Q700">
        <f>LN(1/(1-F700))</f>
        <v>0.19301618618910221</v>
      </c>
    </row>
    <row r="701" spans="1:17" ht="15.6" x14ac:dyDescent="0.25">
      <c r="A701" s="18">
        <v>4</v>
      </c>
      <c r="B701" s="19">
        <v>2.6161622266007201</v>
      </c>
      <c r="C701" s="19">
        <v>1033.2557109776899</v>
      </c>
      <c r="D701" s="20">
        <v>0.15714697140819001</v>
      </c>
      <c r="E701" s="20">
        <v>0.125395595547351</v>
      </c>
      <c r="F701" s="18">
        <v>0.20192042858756901</v>
      </c>
      <c r="G701" s="18">
        <v>3.1462741359689601</v>
      </c>
      <c r="H701" s="21">
        <v>41250181.349235304</v>
      </c>
      <c r="I701" s="21">
        <v>2509647.6374841402</v>
      </c>
      <c r="J701">
        <f>560*(1+2.2*10^(-5)*H701/(G701*1000)/((D701-E701)*1000))</f>
        <v>565.08718417307443</v>
      </c>
      <c r="K701">
        <f>(J701*(D701-E701)*1000)^(1/2)</f>
        <v>133.94885433934269</v>
      </c>
      <c r="L701">
        <f>(D701+E701)/2*1000</f>
        <v>141.27128347777051</v>
      </c>
      <c r="M701">
        <f>0.8049-0.3393*F701+(0.2488+0.0393*F701+0.0732*F701*F701)*K701/L701</f>
        <v>0.98264646299554648</v>
      </c>
      <c r="N701">
        <f>H701/1000/(M701*G701*K701)*10^6</f>
        <v>99607720.91935578</v>
      </c>
      <c r="O701">
        <f t="shared" si="11"/>
        <v>18.416750238821002</v>
      </c>
      <c r="P701">
        <f>Q701*B701*1000/K701</f>
        <v>4.4051699723498832</v>
      </c>
      <c r="Q701">
        <f>LN(1/(1-F701))</f>
        <v>0.22554697295398157</v>
      </c>
    </row>
    <row r="702" spans="1:17" ht="15.6" x14ac:dyDescent="0.25">
      <c r="A702" s="18">
        <v>5</v>
      </c>
      <c r="B702" s="19">
        <v>3.0184260045125</v>
      </c>
      <c r="C702" s="19">
        <v>1036.97369595951</v>
      </c>
      <c r="D702" s="20">
        <v>0.125395595547351</v>
      </c>
      <c r="E702" s="20">
        <v>9.6750018382315506E-2</v>
      </c>
      <c r="F702" s="18">
        <v>0.22825962170303599</v>
      </c>
      <c r="G702" s="18">
        <v>3.1483768543581698</v>
      </c>
      <c r="H702" s="21">
        <v>43435395.173391499</v>
      </c>
      <c r="I702" s="21">
        <v>2443338.4076681798</v>
      </c>
      <c r="J702">
        <f>560*(1+2.2*10^(-5)*H702/(G702*1000)/((D702-E702)*1000))</f>
        <v>565.93348975546962</v>
      </c>
      <c r="K702">
        <f>(J702*(D702-E702)*1000)^(1/2)</f>
        <v>127.32435529413894</v>
      </c>
      <c r="L702">
        <f>(D702+E702)/2*1000</f>
        <v>111.07280696483325</v>
      </c>
      <c r="M702">
        <f>0.8049-0.3393*F702+(0.2488+0.0393*F702+0.0732*F702*F702)*K702/L702</f>
        <v>1.0273095862263202</v>
      </c>
      <c r="N702">
        <f>H702/1000/(M702*G702*K702)*10^6</f>
        <v>105473714.16375841</v>
      </c>
      <c r="O702">
        <f t="shared" si="11"/>
        <v>18.473972324990278</v>
      </c>
      <c r="P702">
        <f>Q702*B702*1000/K702</f>
        <v>6.1425448073740379</v>
      </c>
      <c r="Q702">
        <f>LN(1/(1-F702))</f>
        <v>0.25910708306085339</v>
      </c>
    </row>
    <row r="703" spans="1:17" ht="15.6" x14ac:dyDescent="0.25">
      <c r="A703" s="18">
        <v>6</v>
      </c>
      <c r="B703" s="19">
        <v>3.4848474075385099</v>
      </c>
      <c r="C703" s="19">
        <v>1044.29933280765</v>
      </c>
      <c r="D703" s="20">
        <v>9.6750018382315506E-2</v>
      </c>
      <c r="E703" s="20">
        <v>7.5947949650671503E-2</v>
      </c>
      <c r="F703" s="18">
        <v>0.21478642006579499</v>
      </c>
      <c r="G703" s="18">
        <v>3.1500884910464899</v>
      </c>
      <c r="H703" s="21">
        <v>38991850.886531301</v>
      </c>
      <c r="I703" s="21">
        <v>1829561.0197125601</v>
      </c>
      <c r="J703">
        <f>560*(1+2.2*10^(-5)*H703/(G703*1000)/((D703-E703)*1000))</f>
        <v>567.33086594421604</v>
      </c>
      <c r="K703">
        <f>(J703*(D703-E703)*1000)^(1/2)</f>
        <v>108.63542546957089</v>
      </c>
      <c r="L703">
        <f>(D703+E703)/2*1000</f>
        <v>86.348984016493503</v>
      </c>
      <c r="M703">
        <f>0.8049-0.3393*F703+(0.2488+0.0393*F703+0.0732*F703*F703)*K703/L703</f>
        <v>1.0599058470169471</v>
      </c>
      <c r="N703">
        <f>H703/1000/(M703*G703*K703)*10^6</f>
        <v>107500959.22135653</v>
      </c>
      <c r="O703">
        <f t="shared" si="11"/>
        <v>18.493010328481546</v>
      </c>
      <c r="P703">
        <f>Q703*B703*1000/K703</f>
        <v>7.7565346040977419</v>
      </c>
      <c r="Q703">
        <f>LN(1/(1-F703))</f>
        <v>0.24179952185648063</v>
      </c>
    </row>
    <row r="704" spans="1:17" ht="15.6" x14ac:dyDescent="0.25">
      <c r="A704" s="18">
        <v>7</v>
      </c>
      <c r="B704" s="19">
        <v>4.0003512714419296</v>
      </c>
      <c r="C704" s="19">
        <v>1056.6765477281001</v>
      </c>
      <c r="D704" s="20">
        <v>7.5947949650671503E-2</v>
      </c>
      <c r="E704" s="20">
        <v>6.1016600437272597E-2</v>
      </c>
      <c r="F704" s="18">
        <v>0.19634124630560701</v>
      </c>
      <c r="G704" s="18">
        <v>3.1512054475586999</v>
      </c>
      <c r="H704" s="21">
        <v>34631280.209034398</v>
      </c>
      <c r="I704" s="21">
        <v>1338823.5580108699</v>
      </c>
      <c r="J704">
        <f>560*(1+2.2*10^(-5)*H704/(G704*1000)/((D704-E704)*1000))</f>
        <v>569.06783236369461</v>
      </c>
      <c r="K704">
        <f>(J704*(D704-E704)*1000)^(1/2)</f>
        <v>92.178905022430556</v>
      </c>
      <c r="L704">
        <f>(D704+E704)/2*1000</f>
        <v>68.482275043972052</v>
      </c>
      <c r="M704">
        <f>0.8049-0.3393*F704+(0.2488+0.0393*F704+0.0732*F704*F704)*K704/L704</f>
        <v>1.0873571229995203</v>
      </c>
      <c r="N704">
        <f>H704/1000/(M704*G704*K704)*10^6</f>
        <v>109644809.94168584</v>
      </c>
      <c r="O704">
        <f t="shared" si="11"/>
        <v>18.512756698754771</v>
      </c>
      <c r="P704">
        <f>Q704*B704*1000/K704</f>
        <v>9.4858896762454048</v>
      </c>
      <c r="Q704">
        <f>LN(1/(1-F704))</f>
        <v>0.21858053560499002</v>
      </c>
    </row>
    <row r="705" spans="1:17" ht="15.6" x14ac:dyDescent="0.25">
      <c r="A705" s="18">
        <v>8</v>
      </c>
      <c r="B705" s="19">
        <v>4.4353402858549398</v>
      </c>
      <c r="C705" s="19">
        <v>860.07877520084605</v>
      </c>
      <c r="D705" s="20">
        <v>6.1016600437272597E-2</v>
      </c>
      <c r="E705" s="20">
        <v>4.8118577782421602E-2</v>
      </c>
      <c r="F705" s="18">
        <v>0.21103959583106999</v>
      </c>
      <c r="G705" s="18">
        <v>3.1519323704643099</v>
      </c>
      <c r="H705" s="21">
        <v>67743728.394611299</v>
      </c>
      <c r="I705" s="21">
        <v>2412634.8979945998</v>
      </c>
      <c r="J705">
        <f>560*(1+2.2*10^(-5)*H705/(G705*1000)/((D705-E705)*1000))</f>
        <v>580.52956641066692</v>
      </c>
      <c r="K705">
        <f>(J705*(D705-E705)*1000)^(1/2)</f>
        <v>86.531401810993486</v>
      </c>
      <c r="L705">
        <f>(D705+E705)/2*1000</f>
        <v>54.567589109847106</v>
      </c>
      <c r="M705">
        <f>0.8049-0.3393*F705+(0.2488+0.0393*F705+0.0732*F705*F705)*K705/L705</f>
        <v>1.1461546899350301</v>
      </c>
      <c r="N705">
        <f>H705/1000/(M705*G705*K705)*10^6</f>
        <v>216708142.4275609</v>
      </c>
      <c r="O705">
        <f t="shared" si="11"/>
        <v>19.19406204045486</v>
      </c>
      <c r="P705">
        <f>Q705*B705*1000/K705</f>
        <v>12.149916027082964</v>
      </c>
      <c r="Q705">
        <f>LN(1/(1-F705))</f>
        <v>0.23703914422581707</v>
      </c>
    </row>
    <row r="706" spans="1:17" ht="15.6" x14ac:dyDescent="0.25">
      <c r="A706" s="18">
        <v>9</v>
      </c>
      <c r="B706" s="19">
        <v>5.0986350912170399</v>
      </c>
      <c r="C706" s="19">
        <v>850.91505319588703</v>
      </c>
      <c r="D706" s="20">
        <v>4.8118577782421602E-2</v>
      </c>
      <c r="E706" s="20">
        <v>3.9032465684552202E-2</v>
      </c>
      <c r="F706" s="18">
        <v>0.188435920670846</v>
      </c>
      <c r="G706" s="18">
        <v>3.1525029119681198</v>
      </c>
      <c r="H706" s="21">
        <v>56864137.8628131</v>
      </c>
      <c r="I706" s="21">
        <v>1654915.68640219</v>
      </c>
      <c r="J706">
        <f>560*(1+2.2*10^(-5)*H706/(G706*1000)/((D706-E706)*1000))</f>
        <v>584.45769810432637</v>
      </c>
      <c r="K706">
        <f>(J706*(D706-E706)*1000)^(1/2)</f>
        <v>72.872821829805801</v>
      </c>
      <c r="L706">
        <f>(D706+E706)/2*1000</f>
        <v>43.575521733486902</v>
      </c>
      <c r="M706">
        <f>0.8049-0.3393*F706+(0.2488+0.0393*F706+0.0732*F706*F706)*K706/L706</f>
        <v>1.1737716038548518</v>
      </c>
      <c r="N706">
        <f>H706/1000/(M706*G706*K706)*10^6</f>
        <v>210879215.35975465</v>
      </c>
      <c r="O706">
        <f t="shared" si="11"/>
        <v>19.166796088481256</v>
      </c>
      <c r="P706">
        <f>Q706*B706*1000/K706</f>
        <v>14.608379913075595</v>
      </c>
      <c r="Q706">
        <f>LN(1/(1-F706))</f>
        <v>0.20879193109180988</v>
      </c>
    </row>
    <row r="707" spans="1:17" ht="15.6" x14ac:dyDescent="0.25">
      <c r="A707" s="18">
        <v>10</v>
      </c>
      <c r="B707" s="19">
        <v>5.5504815056878698</v>
      </c>
      <c r="C707" s="19">
        <v>845.99905528459897</v>
      </c>
      <c r="D707" s="20">
        <v>3.9032465684552202E-2</v>
      </c>
      <c r="E707" s="20">
        <v>3.2426109902114197E-2</v>
      </c>
      <c r="F707" s="18">
        <v>0.16882033030302801</v>
      </c>
      <c r="G707" s="18">
        <v>3.15286887146303</v>
      </c>
      <c r="H707" s="21">
        <v>51585789.9876334</v>
      </c>
      <c r="I707" s="21">
        <v>1297611.2528552699</v>
      </c>
      <c r="J707">
        <f>560*(1+2.2*10^(-5)*H707/(G707*1000)/((D707-E707)*1000))</f>
        <v>590.51215810705958</v>
      </c>
      <c r="K707">
        <f>(J707*(D707-E707)*1000)^(1/2)</f>
        <v>62.459053869799519</v>
      </c>
      <c r="L707">
        <f>(D707+E707)/2*1000</f>
        <v>35.729287793333206</v>
      </c>
      <c r="M707">
        <f>0.8049-0.3393*F707+(0.2488+0.0393*F707+0.0732*F707*F707)*K707/L707</f>
        <v>1.1977964229474805</v>
      </c>
      <c r="N707">
        <f>H707/1000/(M707*G707*K707)*10^6</f>
        <v>218698479.68398991</v>
      </c>
      <c r="O707">
        <f t="shared" si="11"/>
        <v>19.20320453401785</v>
      </c>
      <c r="P707">
        <f>Q707*B707*1000/K707</f>
        <v>16.432135580438388</v>
      </c>
      <c r="Q707">
        <f>LN(1/(1-F707))</f>
        <v>0.18490929847486395</v>
      </c>
    </row>
    <row r="708" spans="1:17" ht="15.6" x14ac:dyDescent="0.25">
      <c r="A708" s="18">
        <v>11</v>
      </c>
      <c r="B708" s="19">
        <v>5.9742142763013</v>
      </c>
      <c r="C708" s="19">
        <v>793.76052679918098</v>
      </c>
      <c r="D708" s="20">
        <v>3.2426109902114197E-2</v>
      </c>
      <c r="E708" s="20">
        <v>2.7654777239274699E-2</v>
      </c>
      <c r="F708" s="18">
        <v>0.14669238581553701</v>
      </c>
      <c r="G708" s="18">
        <v>3.1531137346953302</v>
      </c>
      <c r="H708" s="21">
        <v>49758656.846364103</v>
      </c>
      <c r="I708" s="21">
        <v>1077003.5453953899</v>
      </c>
      <c r="J708">
        <f>560*(1+2.2*10^(-5)*H708/(G708*1000)/((D708-E708)*1000))</f>
        <v>600.74741131273481</v>
      </c>
      <c r="K708">
        <f>(J708*(D708-E708)*1000)^(1/2)</f>
        <v>53.538451095569869</v>
      </c>
      <c r="L708">
        <f>(D708+E708)/2*1000</f>
        <v>30.04044357069445</v>
      </c>
      <c r="M708">
        <f>0.8049-0.3393*F708+(0.2488+0.0393*F708+0.0732*F708*F708)*K708/L708</f>
        <v>1.2116234725177364</v>
      </c>
      <c r="N708">
        <f>H708/1000/(M708*G708*K708)*10^6</f>
        <v>243273907.92466381</v>
      </c>
      <c r="O708">
        <f t="shared" si="11"/>
        <v>19.309698559605273</v>
      </c>
      <c r="P708">
        <f>Q708*B708*1000/K708</f>
        <v>17.701679437637171</v>
      </c>
      <c r="Q708">
        <f>LN(1/(1-F708))</f>
        <v>0.15863517025842874</v>
      </c>
    </row>
    <row r="709" spans="1:17" ht="15.6" x14ac:dyDescent="0.25">
      <c r="A709" s="5" t="s">
        <v>12</v>
      </c>
      <c r="B709" s="14">
        <v>2.1268872519760298</v>
      </c>
      <c r="C709" s="14">
        <v>1040.2096982011001</v>
      </c>
      <c r="D709" s="15">
        <v>0.25</v>
      </c>
      <c r="E709" s="15">
        <v>0.228712699076702</v>
      </c>
      <c r="F709" s="16">
        <v>8.5115157630139895E-2</v>
      </c>
      <c r="G709" s="16">
        <v>4</v>
      </c>
      <c r="H709" s="17">
        <v>41680087.767177902</v>
      </c>
      <c r="I709" s="17">
        <v>2371243.58161951</v>
      </c>
      <c r="J709">
        <f>560*(1+2.2*10^(-5)*H709/(G709*1000)/((D709-E709)*1000))</f>
        <v>566.03057526106591</v>
      </c>
      <c r="K709">
        <f>(J709*(D709-E709)*1000)^(1/2)</f>
        <v>109.76913585962944</v>
      </c>
      <c r="L709">
        <f>(D709+E709)/2*1000</f>
        <v>239.356349538351</v>
      </c>
      <c r="M709">
        <f>0.8049-0.3393*F709+(0.2488+0.0393*F709+0.0732*F709*F709)*K709/L709</f>
        <v>0.89189766464233111</v>
      </c>
      <c r="N709">
        <f>H709/1000/(M709*G709*K709)*10^6</f>
        <v>106432278.93815731</v>
      </c>
      <c r="O709">
        <f t="shared" si="11"/>
        <v>18.483019462342313</v>
      </c>
      <c r="P709">
        <f>Q709*B709*1000/K709</f>
        <v>1.7236327085820309</v>
      </c>
      <c r="Q709">
        <f>LN(1/(1-F709))</f>
        <v>8.89570769605489E-2</v>
      </c>
    </row>
    <row r="710" spans="1:17" ht="15.6" x14ac:dyDescent="0.25">
      <c r="A710" s="18">
        <v>1</v>
      </c>
      <c r="B710" s="19">
        <v>2.07099427759238</v>
      </c>
      <c r="C710" s="19">
        <v>1002.59882901074</v>
      </c>
      <c r="D710" s="20">
        <v>0.228712699076702</v>
      </c>
      <c r="E710" s="20">
        <v>0.21108759125133</v>
      </c>
      <c r="F710" s="18">
        <v>7.7028538610366903E-2</v>
      </c>
      <c r="G710" s="18">
        <v>4.0015932355602404</v>
      </c>
      <c r="H710" s="21">
        <v>34881442.854763702</v>
      </c>
      <c r="I710" s="21">
        <v>1776929.42458133</v>
      </c>
      <c r="J710">
        <f>560*(1+2.2*10^(-5)*H710/(G710*1000)/((D710-E710)*1000))</f>
        <v>566.09312974655177</v>
      </c>
      <c r="K710">
        <f>(J710*(D710-E710)*1000)^(1/2)</f>
        <v>99.887198634185722</v>
      </c>
      <c r="L710">
        <f>(D710+E710)/2*1000</f>
        <v>219.90014516401601</v>
      </c>
      <c r="M710">
        <f>0.8049-0.3393*F710+(0.2488+0.0393*F710+0.0732*F710*F710)*K710/L710</f>
        <v>0.89335122245590826</v>
      </c>
      <c r="N710">
        <f>H710/1000/(M710*G710*K710)*10^6</f>
        <v>97685348.758698866</v>
      </c>
      <c r="O710">
        <f t="shared" si="11"/>
        <v>18.397262144239498</v>
      </c>
      <c r="P710">
        <f>Q710*B710*1000/K710</f>
        <v>1.6619208144023281</v>
      </c>
      <c r="Q710">
        <f>LN(1/(1-F710))</f>
        <v>8.0156964361813951E-2</v>
      </c>
    </row>
    <row r="711" spans="1:17" ht="15.6" x14ac:dyDescent="0.25">
      <c r="A711" s="18">
        <v>2</v>
      </c>
      <c r="B711" s="19">
        <v>1.9173783857342099</v>
      </c>
      <c r="C711" s="19">
        <v>1000.51812106875</v>
      </c>
      <c r="D711" s="20">
        <v>0.21108759125133</v>
      </c>
      <c r="E711" s="20">
        <v>0.196589707102404</v>
      </c>
      <c r="F711" s="18">
        <v>6.8649318186845401E-2</v>
      </c>
      <c r="G711" s="18">
        <v>4.0030070086893801</v>
      </c>
      <c r="H711" s="21">
        <v>31927792.706990901</v>
      </c>
      <c r="I711" s="21">
        <v>1575237.0046983999</v>
      </c>
      <c r="J711">
        <f>560*(1+2.2*10^(-5)*H711/(G711*1000)/((D711-E711)*1000))</f>
        <v>566.77779809484446</v>
      </c>
      <c r="K711">
        <f>(J711*(D711-E711)*1000)^(1/2)</f>
        <v>90.648104530444684</v>
      </c>
      <c r="L711">
        <f>(D711+E711)/2*1000</f>
        <v>203.83864917686699</v>
      </c>
      <c r="M711">
        <f>0.8049-0.3393*F711+(0.2488+0.0393*F711+0.0732*F711*F711)*K711/L711</f>
        <v>0.89360312572721057</v>
      </c>
      <c r="N711">
        <f>H711/1000/(M711*G711*K711)*10^6</f>
        <v>98464377.146375179</v>
      </c>
      <c r="O711">
        <f t="shared" si="11"/>
        <v>18.405205387393686</v>
      </c>
      <c r="P711">
        <f>Q711*B711*1000/K711</f>
        <v>1.5043094602387461</v>
      </c>
      <c r="Q711">
        <f>LN(1/(1-F711))</f>
        <v>7.1119400433651031E-2</v>
      </c>
    </row>
    <row r="712" spans="1:17" ht="15.6" x14ac:dyDescent="0.25">
      <c r="A712" s="18">
        <v>3</v>
      </c>
      <c r="B712" s="19">
        <v>2.84811064583617</v>
      </c>
      <c r="C712" s="19">
        <v>1002.38369113035</v>
      </c>
      <c r="D712" s="20">
        <v>0.19697461409778799</v>
      </c>
      <c r="E712" s="20">
        <v>0.16124880724686699</v>
      </c>
      <c r="F712" s="18">
        <v>0.181280613002717</v>
      </c>
      <c r="G712" s="18">
        <v>3.0434070846496</v>
      </c>
      <c r="H712" s="21">
        <v>36821138.192891501</v>
      </c>
      <c r="I712" s="21">
        <v>2419546.9318273799</v>
      </c>
      <c r="J712">
        <f>560*(1+2.2*10^(-5)*H712/(G712*1000)/((D712-E712)*1000))</f>
        <v>564.17220677220917</v>
      </c>
      <c r="K712">
        <f>(J712*(D712-E712)*1000)^(1/2)</f>
        <v>141.97009294144246</v>
      </c>
      <c r="L712">
        <f>(D712+E712)/2*1000</f>
        <v>179.11171067232752</v>
      </c>
      <c r="M712">
        <f>0.8049-0.3393*F712+(0.2488+0.0393*F712+0.0732*F712*F712)*K712/L712</f>
        <v>0.94815261839116149</v>
      </c>
      <c r="N712">
        <f>H712/1000/(M712*G712*K712)*10^6</f>
        <v>89879789.452920929</v>
      </c>
      <c r="O712">
        <f t="shared" si="11"/>
        <v>18.31398366274329</v>
      </c>
      <c r="P712">
        <f>Q712*B712*1000/K712</f>
        <v>4.0125469858653569</v>
      </c>
      <c r="Q712">
        <f>LN(1/(1-F712))</f>
        <v>0.20001388265867875</v>
      </c>
    </row>
    <row r="713" spans="1:17" ht="15.6" x14ac:dyDescent="0.25">
      <c r="A713" s="18">
        <v>4</v>
      </c>
      <c r="B713" s="19">
        <v>3.3319477471376402</v>
      </c>
      <c r="C713" s="19">
        <v>1000.11266075934</v>
      </c>
      <c r="D713" s="20">
        <v>0.16124880724686699</v>
      </c>
      <c r="E713" s="20">
        <v>0.128822400101891</v>
      </c>
      <c r="F713" s="18">
        <v>0.20097085127727601</v>
      </c>
      <c r="G713" s="18">
        <v>3.0460624829426601</v>
      </c>
      <c r="H713" s="21">
        <v>38913160.634390101</v>
      </c>
      <c r="I713" s="21">
        <v>2417937.4220213201</v>
      </c>
      <c r="J713">
        <f>560*(1+2.2*10^(-5)*H713/(G713*1000)/((D713-E713)*1000))</f>
        <v>564.85366251460039</v>
      </c>
      <c r="K713">
        <f>(J713*(D713-E713)*1000)^(1/2)</f>
        <v>135.33726330183163</v>
      </c>
      <c r="L713">
        <f>(D713+E713)/2*1000</f>
        <v>145.03560367437902</v>
      </c>
      <c r="M713">
        <f>0.8049-0.3393*F713+(0.2488+0.0393*F713+0.0732*F713*F713)*K713/L713</f>
        <v>0.97900247464374535</v>
      </c>
      <c r="N713">
        <f>H713/1000/(M713*G713*K713)*10^6</f>
        <v>96417644.943940252</v>
      </c>
      <c r="O713">
        <f t="shared" si="11"/>
        <v>18.384199781668766</v>
      </c>
      <c r="P713">
        <f>Q713*B713*1000/K713</f>
        <v>5.5235980286500137</v>
      </c>
      <c r="Q713">
        <f>LN(1/(1-F713))</f>
        <v>0.22435785237600978</v>
      </c>
    </row>
    <row r="714" spans="1:17" ht="15.6" x14ac:dyDescent="0.25">
      <c r="A714" s="18">
        <v>5</v>
      </c>
      <c r="B714" s="19">
        <v>3.7903386310501102</v>
      </c>
      <c r="C714" s="19">
        <v>1008.61348751091</v>
      </c>
      <c r="D714" s="20">
        <v>0.128822400101891</v>
      </c>
      <c r="E714" s="20">
        <v>0.10036481090435601</v>
      </c>
      <c r="F714" s="18">
        <v>0.220734249246401</v>
      </c>
      <c r="G714" s="18">
        <v>3.0482641368672301</v>
      </c>
      <c r="H714" s="21">
        <v>40977713.970069997</v>
      </c>
      <c r="I714" s="21">
        <v>2427764.7654392598</v>
      </c>
      <c r="J714">
        <f>560*(1+2.2*10^(-5)*H714/(G714*1000)/((D714-E714)*1000))</f>
        <v>565.81979560406069</v>
      </c>
      <c r="K714">
        <f>(J714*(D714-E714)*1000)^(1/2)</f>
        <v>126.89313339630942</v>
      </c>
      <c r="L714">
        <f>(D714+E714)/2*1000</f>
        <v>114.5936055031235</v>
      </c>
      <c r="M714">
        <f>0.8049-0.3393*F714+(0.2488+0.0393*F714+0.0732*F714*F714)*K714/L714</f>
        <v>1.0190643164164053</v>
      </c>
      <c r="N714">
        <f>H714/1000/(M714*G714*K714)*10^6</f>
        <v>103957401.12965611</v>
      </c>
      <c r="O714">
        <f t="shared" si="11"/>
        <v>18.459491768672262</v>
      </c>
      <c r="P714">
        <f>Q714*B714*1000/K714</f>
        <v>7.4497520915688256</v>
      </c>
      <c r="Q714">
        <f>LN(1/(1-F714))</f>
        <v>0.24940314782982259</v>
      </c>
    </row>
    <row r="715" spans="1:17" ht="15.6" x14ac:dyDescent="0.25">
      <c r="A715" s="18">
        <v>6</v>
      </c>
      <c r="B715" s="19">
        <v>4.3679599126281703</v>
      </c>
      <c r="C715" s="19">
        <v>1020.88539527595</v>
      </c>
      <c r="D715" s="20">
        <v>0.10036481090435601</v>
      </c>
      <c r="E715" s="20">
        <v>7.7316166999125802E-2</v>
      </c>
      <c r="F715" s="18">
        <v>0.22942006955224201</v>
      </c>
      <c r="G715" s="18">
        <v>3.0500113280513799</v>
      </c>
      <c r="H715" s="21">
        <v>40830216.0357664</v>
      </c>
      <c r="I715" s="21">
        <v>2071787.5606433901</v>
      </c>
      <c r="J715">
        <f>560*(1+2.2*10^(-5)*H715/(G715*1000)/((D715-E715)*1000))</f>
        <v>567.15559175601663</v>
      </c>
      <c r="K715">
        <f>(J715*(D715-E715)*1000)^(1/2)</f>
        <v>114.33357894006704</v>
      </c>
      <c r="L715">
        <f>(D715+E715)/2*1000</f>
        <v>88.840488951740909</v>
      </c>
      <c r="M715">
        <f>0.8049-0.3393*F715+(0.2488+0.0393*F715+0.0732*F715*F715)*K715/L715</f>
        <v>1.063813589875275</v>
      </c>
      <c r="N715">
        <f>H715/1000/(M715*G715*K715)*10^6</f>
        <v>110062885.18365537</v>
      </c>
      <c r="O715">
        <f t="shared" si="11"/>
        <v>18.516562443895715</v>
      </c>
      <c r="P715">
        <f>Q715*B715*1000/K715</f>
        <v>9.9563252022685322</v>
      </c>
      <c r="Q715">
        <f>LN(1/(1-F715))</f>
        <v>0.26061189118872102</v>
      </c>
    </row>
    <row r="716" spans="1:17" ht="15.6" x14ac:dyDescent="0.25">
      <c r="A716" s="18">
        <v>7</v>
      </c>
      <c r="B716" s="19">
        <v>4.8137145334856797</v>
      </c>
      <c r="C716" s="19">
        <v>1041.59592886521</v>
      </c>
      <c r="D716" s="20">
        <v>7.7316166999125802E-2</v>
      </c>
      <c r="E716" s="20">
        <v>6.0795182838842499E-2</v>
      </c>
      <c r="F716" s="18">
        <v>0.21340483261680801</v>
      </c>
      <c r="G716" s="18">
        <v>3.0512813049593102</v>
      </c>
      <c r="H716" s="21">
        <v>36767529.583001599</v>
      </c>
      <c r="I716" s="21">
        <v>1515147.80278272</v>
      </c>
      <c r="J716">
        <f>560*(1+2.2*10^(-5)*H716/(G716*1000)/((D716-E716)*1000))</f>
        <v>568.98580511618786</v>
      </c>
      <c r="K716">
        <f>(J716*(D716-E716)*1000)^(1/2)</f>
        <v>96.954656792495442</v>
      </c>
      <c r="L716">
        <f>(D716+E716)/2*1000</f>
        <v>69.055674918984153</v>
      </c>
      <c r="M716">
        <f>0.8049-0.3393*F716+(0.2488+0.0393*F716+0.0732*F716*F716)*K716/L716</f>
        <v>1.098264307079579</v>
      </c>
      <c r="N716">
        <f>H716/1000/(M716*G716*K716)*10^6</f>
        <v>113163575.13554782</v>
      </c>
      <c r="O716">
        <f t="shared" si="11"/>
        <v>18.544344897531904</v>
      </c>
      <c r="P716">
        <f>Q716*B716*1000/K716</f>
        <v>11.917855182456282</v>
      </c>
      <c r="Q716">
        <f>LN(1/(1-F716))</f>
        <v>0.24004156268091034</v>
      </c>
    </row>
    <row r="717" spans="1:17" ht="15.6" x14ac:dyDescent="0.25">
      <c r="A717" s="18">
        <v>9</v>
      </c>
      <c r="B717" s="19">
        <v>6.0365439204428304</v>
      </c>
      <c r="C717" s="19">
        <v>851.27969957433299</v>
      </c>
      <c r="D717" s="20">
        <v>4.9000000000000002E-2</v>
      </c>
      <c r="E717" s="20">
        <v>3.97399413212162E-2</v>
      </c>
      <c r="F717" s="18">
        <v>0.18859589977156399</v>
      </c>
      <c r="G717" s="18">
        <v>3.05263026824609</v>
      </c>
      <c r="H717" s="21">
        <v>56374302.7784568</v>
      </c>
      <c r="I717" s="21">
        <v>1714545.8787312801</v>
      </c>
      <c r="J717">
        <f>560*(1+2.2*10^(-5)*H717/(G717*1000)/((D717-E717)*1000))</f>
        <v>584.56993155545933</v>
      </c>
      <c r="K717">
        <f>(J717*(D717-E717)*1000)^(1/2)</f>
        <v>73.574124990081827</v>
      </c>
      <c r="L717">
        <f>(D717+E717)/2*1000</f>
        <v>44.369970660608104</v>
      </c>
      <c r="M717">
        <f>0.8049-0.3393*F717+(0.2488+0.0393*F717+0.0732*F717*F717)*K717/L717</f>
        <v>1.170076216403565</v>
      </c>
      <c r="N717">
        <f>H717/1000/(M717*G717*K717)*10^6</f>
        <v>214519966.28489384</v>
      </c>
      <c r="O717">
        <f t="shared" si="11"/>
        <v>19.183913374913658</v>
      </c>
      <c r="P717">
        <f>Q717*B717*1000/K717</f>
        <v>17.146948468303602</v>
      </c>
      <c r="Q717">
        <f>LN(1/(1-F717))</f>
        <v>0.20898907494620109</v>
      </c>
    </row>
    <row r="718" spans="1:17" ht="15.6" x14ac:dyDescent="0.25">
      <c r="A718" s="18">
        <v>10</v>
      </c>
      <c r="B718" s="19">
        <v>6.5726828812340301</v>
      </c>
      <c r="C718" s="19">
        <v>858.91410504008195</v>
      </c>
      <c r="D718" s="20">
        <v>3.97399413212162E-2</v>
      </c>
      <c r="E718" s="20">
        <v>3.2885209521911894E-2</v>
      </c>
      <c r="F718" s="18">
        <v>0.17205677448259499</v>
      </c>
      <c r="G718" s="18">
        <v>3.0530113647839401</v>
      </c>
      <c r="H718" s="21">
        <v>51568817.488429099</v>
      </c>
      <c r="I718" s="21">
        <v>1323200.5661629301</v>
      </c>
      <c r="J718">
        <f>560*(1+2.2*10^(-5)*H718/(G718*1000)/((D718-E718)*1000))</f>
        <v>590.35840794790784</v>
      </c>
      <c r="K718">
        <f>(J718*(D718-E718)*1000)^(1/2)</f>
        <v>63.614059388999749</v>
      </c>
      <c r="L718">
        <f>(D718+E718)/2*1000</f>
        <v>36.312575421564048</v>
      </c>
      <c r="M718">
        <f>0.8049-0.3393*F718+(0.2488+0.0393*F718+0.0732*F718*F718)*K718/L718</f>
        <v>1.1980224587257817</v>
      </c>
      <c r="N718">
        <f>H718/1000/(M718*G718*K718)*10^6</f>
        <v>221636193.24576899</v>
      </c>
      <c r="O718">
        <f t="shared" si="11"/>
        <v>19.216547826422353</v>
      </c>
      <c r="P718">
        <f>Q718*B718*1000/K718</f>
        <v>19.508153320419794</v>
      </c>
      <c r="Q718">
        <f>LN(1/(1-F718))</f>
        <v>0.18881069516347931</v>
      </c>
    </row>
    <row r="719" spans="1:17" ht="15.6" x14ac:dyDescent="0.25">
      <c r="A719" s="18">
        <v>11</v>
      </c>
      <c r="B719" s="19">
        <v>7</v>
      </c>
      <c r="C719" s="19">
        <v>859.740841362899</v>
      </c>
      <c r="D719" s="20">
        <v>3.2885209521911894E-2</v>
      </c>
      <c r="E719" s="20">
        <v>2.8041101357535597E-2</v>
      </c>
      <c r="F719" s="18">
        <v>0.14685697725092201</v>
      </c>
      <c r="G719" s="18">
        <v>3.0532708277357501</v>
      </c>
      <c r="H719" s="21">
        <v>45442150.875584602</v>
      </c>
      <c r="I719" s="21">
        <v>956486.97312615102</v>
      </c>
      <c r="J719">
        <f>560*(1+2.2*10^(-5)*H719/(G719*1000)/((D719-E719)*1000))</f>
        <v>597.852139054124</v>
      </c>
      <c r="K719">
        <f>(J719*(D719-E719)*1000)^(1/2)</f>
        <v>53.815057631502313</v>
      </c>
      <c r="L719">
        <f>(D719+E719)/2*1000</f>
        <v>30.463155439723746</v>
      </c>
      <c r="M719">
        <f>0.8049-0.3393*F719+(0.2488+0.0393*F719+0.0732*F719*F719)*K719/L719</f>
        <v>1.2075766452458043</v>
      </c>
      <c r="N719">
        <f>H719/1000/(M719*G719*K719)*10^6</f>
        <v>229020857.37650055</v>
      </c>
      <c r="O719">
        <f t="shared" si="11"/>
        <v>19.249323637617689</v>
      </c>
      <c r="P719">
        <f>Q719*B719*1000/K719</f>
        <v>20.659580715678015</v>
      </c>
      <c r="Q719">
        <f>LN(1/(1-F719))</f>
        <v>0.15882807526526943</v>
      </c>
    </row>
    <row r="720" spans="1:17" ht="15.6" x14ac:dyDescent="0.25">
      <c r="A720" s="18">
        <v>12</v>
      </c>
      <c r="B720" s="19">
        <v>7</v>
      </c>
      <c r="C720" s="19">
        <v>857.27534332567802</v>
      </c>
      <c r="D720" s="20">
        <v>2.8041101357535597E-2</v>
      </c>
      <c r="E720" s="20">
        <v>2.4328007481331401E-2</v>
      </c>
      <c r="F720" s="18">
        <v>0.13194557771669799</v>
      </c>
      <c r="G720" s="18">
        <v>3.05344148055458</v>
      </c>
      <c r="H720" s="21">
        <v>41439377.2319538</v>
      </c>
      <c r="I720" s="21">
        <v>752222.509402344</v>
      </c>
      <c r="J720">
        <f>560*(1+2.2*10^(-5)*H720/(G720*1000)/((D720-E720)*1000))</f>
        <v>605.0296319563472</v>
      </c>
      <c r="K720">
        <f>(J720*(D720-E720)*1000)^(1/2)</f>
        <v>47.397592990986283</v>
      </c>
      <c r="L720">
        <f>(D720+E720)/2*1000</f>
        <v>26.1845544194335</v>
      </c>
      <c r="M720">
        <f>0.8049-0.3393*F720+(0.2488+0.0393*F720+0.0732*F720*F720)*K720/L720</f>
        <v>1.2221857898669959</v>
      </c>
      <c r="N720">
        <f>H720/1000/(M720*G720*K720)*10^6</f>
        <v>234277241.43205941</v>
      </c>
      <c r="O720">
        <f t="shared" si="11"/>
        <v>19.27201576445399</v>
      </c>
      <c r="P720">
        <f>Q720*B720*1000/K720</f>
        <v>20.897813836615757</v>
      </c>
      <c r="Q720">
        <f>LN(1/(1-F720))</f>
        <v>0.14150086780418786</v>
      </c>
    </row>
    <row r="721" spans="1:17" ht="15.6" x14ac:dyDescent="0.25">
      <c r="A721" s="18">
        <v>13</v>
      </c>
      <c r="B721" s="19">
        <v>7</v>
      </c>
      <c r="C721" s="19">
        <v>840.77701158160005</v>
      </c>
      <c r="D721" s="20">
        <v>2.4328007481331401E-2</v>
      </c>
      <c r="E721" s="20">
        <v>2.1706602549828102E-2</v>
      </c>
      <c r="F721" s="18">
        <v>0.10731145114912299</v>
      </c>
      <c r="G721" s="18">
        <v>3.05356565081494</v>
      </c>
      <c r="H721" s="21">
        <v>36172326.903911099</v>
      </c>
      <c r="I721" s="21">
        <v>559019.59608263103</v>
      </c>
      <c r="J721">
        <f>560*(1+2.2*10^(-5)*H721/(G721*1000)/((D721-E721)*1000))</f>
        <v>615.67314829143118</v>
      </c>
      <c r="K721">
        <f>(J721*(D721-E721)*1000)^(1/2)</f>
        <v>40.173730560222054</v>
      </c>
      <c r="L721">
        <f>(D721+E721)/2*1000</f>
        <v>23.017305015579751</v>
      </c>
      <c r="M721">
        <f>0.8049-0.3393*F721+(0.2488+0.0393*F721+0.0732*F721*F721)*K721/L721</f>
        <v>1.2115695502323272</v>
      </c>
      <c r="N721">
        <f>H721/1000/(M721*G721*K721)*10^6</f>
        <v>243376517.84143069</v>
      </c>
      <c r="O721">
        <f t="shared" si="11"/>
        <v>19.310120258273784</v>
      </c>
      <c r="P721">
        <f>Q721*B721*1000/K721</f>
        <v>19.779659192345793</v>
      </c>
      <c r="Q721">
        <f>LN(1/(1-F721))</f>
        <v>0.11351752842375988</v>
      </c>
    </row>
    <row r="722" spans="1:17" ht="15.6" x14ac:dyDescent="0.25">
      <c r="A722" s="5" t="s">
        <v>12</v>
      </c>
      <c r="B722" s="14">
        <v>2.1283411565612398</v>
      </c>
      <c r="C722" s="14">
        <v>1054.1910315457901</v>
      </c>
      <c r="D722" s="15">
        <v>0.25</v>
      </c>
      <c r="E722" s="15">
        <v>0.22604528519453199</v>
      </c>
      <c r="F722" s="16">
        <v>9.5780547003070801E-2</v>
      </c>
      <c r="G722" s="16">
        <v>4</v>
      </c>
      <c r="H722" s="17">
        <v>43814111.159104802</v>
      </c>
      <c r="I722" s="17">
        <v>2588641.7897482198</v>
      </c>
      <c r="J722">
        <f>560*(1+2.2*10^(-5)*H722/(G722*1000)/((D722-E722)*1000))</f>
        <v>565.63344057593372</v>
      </c>
      <c r="K722">
        <f>(J722*(D722-E722)*1000)^(1/2)</f>
        <v>116.40269650412799</v>
      </c>
      <c r="L722">
        <f>(D722+E722)/2*1000</f>
        <v>238.02264259726599</v>
      </c>
      <c r="M722">
        <f>0.8049-0.3393*F722+(0.2488+0.0393*F722+0.0732*F722*F722)*K722/L722</f>
        <v>0.89624416001096563</v>
      </c>
      <c r="N722">
        <f>H722/1000/(M722*G722*K722)*10^6</f>
        <v>104994037.0121928</v>
      </c>
      <c r="O722">
        <f t="shared" si="11"/>
        <v>18.469414116149096</v>
      </c>
      <c r="P722">
        <f>Q722*B722*1000/K722</f>
        <v>1.8409210795640736</v>
      </c>
      <c r="Q722">
        <f>LN(1/(1-F722))</f>
        <v>0.10068319031088693</v>
      </c>
    </row>
    <row r="723" spans="1:17" ht="15.6" x14ac:dyDescent="0.25">
      <c r="A723" s="18">
        <v>1</v>
      </c>
      <c r="B723" s="19">
        <v>2.0743139852521302</v>
      </c>
      <c r="C723" s="19">
        <v>1015.480501192</v>
      </c>
      <c r="D723" s="20">
        <v>0.22604528519453199</v>
      </c>
      <c r="E723" s="20">
        <v>0.20614578243557699</v>
      </c>
      <c r="F723" s="18">
        <v>8.7994329582583505E-2</v>
      </c>
      <c r="G723" s="18">
        <v>4.00178862557466</v>
      </c>
      <c r="H723" s="21">
        <v>36755684.738782004</v>
      </c>
      <c r="I723" s="21">
        <v>1952538.78973686</v>
      </c>
      <c r="J723">
        <f>560*(1+2.2*10^(-5)*H723/(G723*1000)/((D723-E723)*1000))</f>
        <v>565.68641897891951</v>
      </c>
      <c r="K723">
        <f>(J723*(D723-E723)*1000)^(1/2)</f>
        <v>106.09843757178699</v>
      </c>
      <c r="L723">
        <f>(D723+E723)/2*1000</f>
        <v>216.09553381505447</v>
      </c>
      <c r="M723">
        <f>0.8049-0.3393*F723+(0.2488+0.0393*F723+0.0732*F723*F723)*K723/L723</f>
        <v>0.8991753525285282</v>
      </c>
      <c r="N723">
        <f>H723/1000/(M723*G723*K723)*10^6</f>
        <v>96275767.6349608</v>
      </c>
      <c r="O723">
        <f t="shared" si="11"/>
        <v>18.382727210990623</v>
      </c>
      <c r="P723">
        <f>Q723*B723*1000/K723</f>
        <v>1.8008100710250898</v>
      </c>
      <c r="Q723">
        <f>LN(1/(1-F723))</f>
        <v>9.2109071364177939E-2</v>
      </c>
    </row>
    <row r="724" spans="1:17" ht="15.6" x14ac:dyDescent="0.25">
      <c r="A724" s="18">
        <v>2</v>
      </c>
      <c r="B724" s="19">
        <v>1.93488745055724</v>
      </c>
      <c r="C724" s="19">
        <v>1012.21184350256</v>
      </c>
      <c r="D724" s="20">
        <v>0.20614578243557699</v>
      </c>
      <c r="E724" s="20">
        <v>0.18978497136740599</v>
      </c>
      <c r="F724" s="18">
        <v>7.9326766709915494E-2</v>
      </c>
      <c r="G724" s="18">
        <v>4.0033703537990997</v>
      </c>
      <c r="H724" s="21">
        <v>33772544.3165638</v>
      </c>
      <c r="I724" s="21">
        <v>1714726.9274862299</v>
      </c>
      <c r="J724">
        <f>560*(1+2.2*10^(-5)*H724/(G724*1000)/((D724-E724)*1000))</f>
        <v>566.35248853331268</v>
      </c>
      <c r="K724">
        <f>(J724*(D724-E724)*1000)^(1/2)</f>
        <v>96.259992015800677</v>
      </c>
      <c r="L724">
        <f>(D724+E724)/2*1000</f>
        <v>197.96537690149148</v>
      </c>
      <c r="M724">
        <f>0.8049-0.3393*F724+(0.2488+0.0393*F724+0.0732*F724*F724)*K724/L724</f>
        <v>0.90070245596876231</v>
      </c>
      <c r="N724">
        <f>H724/1000/(M724*G724*K724)*10^6</f>
        <v>97299552.576728463</v>
      </c>
      <c r="O724">
        <f t="shared" si="11"/>
        <v>18.393304948756438</v>
      </c>
      <c r="P724">
        <f>Q724*B724*1000/K724</f>
        <v>1.6613199349918935</v>
      </c>
      <c r="Q724">
        <f>LN(1/(1-F724))</f>
        <v>8.2650101240748772E-2</v>
      </c>
    </row>
    <row r="725" spans="1:17" ht="15.6" x14ac:dyDescent="0.25">
      <c r="A725" s="18">
        <v>3</v>
      </c>
      <c r="B725" s="19">
        <v>2.8425570482320501</v>
      </c>
      <c r="C725" s="19">
        <v>1017.7016910006</v>
      </c>
      <c r="D725" s="20">
        <v>0.19007860563571402</v>
      </c>
      <c r="E725" s="20">
        <v>0.156847036431257</v>
      </c>
      <c r="F725" s="18">
        <v>0.174738736217847</v>
      </c>
      <c r="G725" s="18">
        <v>3.1532823547718301</v>
      </c>
      <c r="H725" s="21">
        <v>36927776.168646</v>
      </c>
      <c r="I725" s="21">
        <v>2415668.5665388</v>
      </c>
      <c r="J725">
        <f>560*(1+2.2*10^(-5)*H725/(G725*1000)/((D725-E725)*1000))</f>
        <v>564.34160344044733</v>
      </c>
      <c r="K725">
        <f>(J725*(D725-E725)*1000)^(1/2)</f>
        <v>136.94508771652042</v>
      </c>
      <c r="L725">
        <f>(D725+E725)/2*1000</f>
        <v>173.46282103348551</v>
      </c>
      <c r="M725">
        <f>0.8049-0.3393*F725+(0.2488+0.0393*F725+0.0732*F725*F725)*K725/L725</f>
        <v>0.94921934381841189</v>
      </c>
      <c r="N725">
        <f>H725/1000/(M725*G725*K725)*10^6</f>
        <v>90090138.725607365</v>
      </c>
      <c r="O725">
        <f t="shared" si="11"/>
        <v>18.31632126848222</v>
      </c>
      <c r="P725">
        <f>Q725*B725*1000/K725</f>
        <v>3.9864739976102332</v>
      </c>
      <c r="Q725">
        <f>LN(1/(1-F725))</f>
        <v>0.19205525940874441</v>
      </c>
    </row>
    <row r="726" spans="1:17" ht="15.6" x14ac:dyDescent="0.25">
      <c r="A726" s="18">
        <v>4</v>
      </c>
      <c r="B726" s="19">
        <v>3.1603758869873699</v>
      </c>
      <c r="C726" s="19">
        <v>1018.29089036776</v>
      </c>
      <c r="D726" s="20">
        <v>0.156847036431257</v>
      </c>
      <c r="E726" s="20">
        <v>0.127142928350027</v>
      </c>
      <c r="F726" s="18">
        <v>0.189261987716732</v>
      </c>
      <c r="G726" s="18">
        <v>3.15568211098496</v>
      </c>
      <c r="H726" s="21">
        <v>38485744.873078302</v>
      </c>
      <c r="I726" s="21">
        <v>2412040.5117020002</v>
      </c>
      <c r="J726">
        <f>560*(1+2.2*10^(-5)*H726/(G726*1000)/((D726-E726)*1000))</f>
        <v>565.05825640386695</v>
      </c>
      <c r="K726">
        <f>(J726*(D726-E726)*1000)^(1/2)</f>
        <v>129.55520645814215</v>
      </c>
      <c r="L726">
        <f>(D726+E726)/2*1000</f>
        <v>141.99498239064201</v>
      </c>
      <c r="M726">
        <f>0.8049-0.3393*F726+(0.2488+0.0393*F726+0.0732*F726*F726)*K726/L726</f>
        <v>0.97686544536733477</v>
      </c>
      <c r="N726">
        <f>H726/1000/(M726*G726*K726)*10^6</f>
        <v>96364490.671623021</v>
      </c>
      <c r="O726">
        <f t="shared" si="11"/>
        <v>18.383648337692957</v>
      </c>
      <c r="P726">
        <f>Q726*B726*1000/K726</f>
        <v>5.1181229521044518</v>
      </c>
      <c r="Q726">
        <f>LN(1/(1-F726))</f>
        <v>0.20981031986360621</v>
      </c>
    </row>
    <row r="727" spans="1:17" ht="15.6" x14ac:dyDescent="0.25">
      <c r="A727" s="18">
        <v>5</v>
      </c>
      <c r="B727" s="19">
        <v>3.74303826706331</v>
      </c>
      <c r="C727" s="19">
        <v>1018.98232929812</v>
      </c>
      <c r="D727" s="20">
        <v>0.127142928350027</v>
      </c>
      <c r="E727" s="20">
        <v>0.100360998107436</v>
      </c>
      <c r="F727" s="18">
        <v>0.210478732216204</v>
      </c>
      <c r="G727" s="18">
        <v>3.1576511786794099</v>
      </c>
      <c r="H727" s="21">
        <v>41022973.098025396</v>
      </c>
      <c r="I727" s="21">
        <v>2422887.7786243898</v>
      </c>
      <c r="J727">
        <f>560*(1+2.2*10^(-5)*H727/(G727*1000)/((D727-E727)*1000))</f>
        <v>565.97629205880389</v>
      </c>
      <c r="K727">
        <f>(J727*(D727-E727)*1000)^(1/2)</f>
        <v>123.1175762142806</v>
      </c>
      <c r="L727">
        <f>(D727+E727)/2*1000</f>
        <v>113.75196322873148</v>
      </c>
      <c r="M727">
        <f>0.8049-0.3393*F727+(0.2488+0.0393*F727+0.0732*F727*F727)*K727/L727</f>
        <v>1.0152318890394008</v>
      </c>
      <c r="N727">
        <f>H727/1000/(M727*G727*K727)*10^6</f>
        <v>103938793.66314396</v>
      </c>
      <c r="O727">
        <f t="shared" si="11"/>
        <v>18.459312761388553</v>
      </c>
      <c r="P727">
        <f>Q727*B727*1000/K727</f>
        <v>7.1848932851464369</v>
      </c>
      <c r="Q727">
        <f>LN(1/(1-F727))</f>
        <v>0.23632850735440461</v>
      </c>
    </row>
    <row r="728" spans="1:17" ht="15.6" x14ac:dyDescent="0.25">
      <c r="A728" s="18">
        <v>6</v>
      </c>
      <c r="B728" s="19">
        <v>4.1202824797346898</v>
      </c>
      <c r="C728" s="19">
        <v>1031.04727184069</v>
      </c>
      <c r="D728" s="20">
        <v>0.100360998107436</v>
      </c>
      <c r="E728" s="20">
        <v>7.7380217971414991E-2</v>
      </c>
      <c r="F728" s="18">
        <v>0.228753253192295</v>
      </c>
      <c r="G728" s="18">
        <v>3.1592659486533701</v>
      </c>
      <c r="H728" s="21">
        <v>42425556.216101401</v>
      </c>
      <c r="I728" s="21">
        <v>2206748.5049650301</v>
      </c>
      <c r="J728">
        <f>560*(1+2.2*10^(-5)*H728/(G728*1000)/((D728-E728)*1000))</f>
        <v>567.19925071688397</v>
      </c>
      <c r="K728">
        <f>(J728*(D728-E728)*1000)^(1/2)</f>
        <v>114.16952865822196</v>
      </c>
      <c r="L728">
        <f>(D728+E728)/2*1000</f>
        <v>88.870608039425491</v>
      </c>
      <c r="M728">
        <f>0.8049-0.3393*F728+(0.2488+0.0393*F728+0.0732*F728*F728)*K728/L728</f>
        <v>1.0633802881209466</v>
      </c>
      <c r="N728">
        <f>H728/1000/(M728*G728*K728)*10^6</f>
        <v>110612076.30985317</v>
      </c>
      <c r="O728">
        <f t="shared" si="11"/>
        <v>18.521539830150164</v>
      </c>
      <c r="P728">
        <f>Q728*B728*1000/K728</f>
        <v>9.374048433388495</v>
      </c>
      <c r="Q728">
        <f>LN(1/(1-F728))</f>
        <v>0.25974692184896558</v>
      </c>
    </row>
    <row r="729" spans="1:17" ht="15.6" x14ac:dyDescent="0.25">
      <c r="A729" s="18">
        <v>7</v>
      </c>
      <c r="B729" s="19">
        <v>4.7415299894012897</v>
      </c>
      <c r="C729" s="19">
        <v>1050.6787773323899</v>
      </c>
      <c r="D729" s="20">
        <v>7.7380217971414991E-2</v>
      </c>
      <c r="E729" s="20">
        <v>6.0869760216439903E-2</v>
      </c>
      <c r="F729" s="18">
        <v>0.21309255687776099</v>
      </c>
      <c r="G729" s="18">
        <v>3.16051338500134</v>
      </c>
      <c r="H729" s="21">
        <v>38574131.0517698</v>
      </c>
      <c r="I729" s="21">
        <v>1618803.0425275101</v>
      </c>
      <c r="J729">
        <f>560*(1+2.2*10^(-5)*H729/(G729*1000)/((D729-E729)*1000))</f>
        <v>569.10730982388543</v>
      </c>
      <c r="K729">
        <f>(J729*(D729-E729)*1000)^(1/2)</f>
        <v>96.934112658520689</v>
      </c>
      <c r="L729">
        <f>(D729+E729)/2*1000</f>
        <v>69.124989093927454</v>
      </c>
      <c r="M729">
        <f>0.8049-0.3393*F729+(0.2488+0.0393*F729+0.0732*F729*F729)*K729/L729</f>
        <v>1.0978951803326185</v>
      </c>
      <c r="N729">
        <f>H729/1000/(M729*G729*K729)*10^6</f>
        <v>114683516.21523587</v>
      </c>
      <c r="O729">
        <f t="shared" si="11"/>
        <v>18.557686859611913</v>
      </c>
      <c r="P729">
        <f>Q729*B729*1000/K729</f>
        <v>11.722212526210871</v>
      </c>
      <c r="Q729">
        <f>LN(1/(1-F729))</f>
        <v>0.23964464469544033</v>
      </c>
    </row>
    <row r="730" spans="1:17" ht="15.6" x14ac:dyDescent="0.25">
      <c r="A730" s="18">
        <v>8</v>
      </c>
      <c r="B730" s="19">
        <v>5.4248197266096598</v>
      </c>
      <c r="C730" s="19">
        <v>994.22629678699604</v>
      </c>
      <c r="D730" s="20">
        <v>6.0869760216439903E-2</v>
      </c>
      <c r="E730" s="20">
        <v>4.9025051022628705E-2</v>
      </c>
      <c r="F730" s="18">
        <v>0.194271867754818</v>
      </c>
      <c r="G730" s="18">
        <v>3.16131908990427</v>
      </c>
      <c r="H730" s="21">
        <v>47108424.422527403</v>
      </c>
      <c r="I730" s="21">
        <v>1627953.1611417299</v>
      </c>
      <c r="J730">
        <f>560*(1+2.2*10^(-5)*H730/(G730*1000)/((D730-E730)*1000))</f>
        <v>575.4994593900002</v>
      </c>
      <c r="K730">
        <f>(J730*(D730-E730)*1000)^(1/2)</f>
        <v>82.562847199391754</v>
      </c>
      <c r="L730">
        <f>(D730+E730)/2*1000</f>
        <v>54.947405619534301</v>
      </c>
      <c r="M730">
        <f>0.8049-0.3393*F730+(0.2488+0.0393*F730+0.0732*F730*F730)*K730/L730</f>
        <v>1.1284485142706824</v>
      </c>
      <c r="N730">
        <f>H730/1000/(M730*G730*K730)*10^6</f>
        <v>159942483.39536226</v>
      </c>
      <c r="O730">
        <f t="shared" si="11"/>
        <v>18.89032482979113</v>
      </c>
      <c r="P730">
        <f>Q730*B730*1000/K730</f>
        <v>14.192937529094996</v>
      </c>
      <c r="Q730">
        <f>LN(1/(1-F730))</f>
        <v>0.21600889828232628</v>
      </c>
    </row>
    <row r="731" spans="1:17" ht="15.6" x14ac:dyDescent="0.25">
      <c r="A731" s="18">
        <v>9</v>
      </c>
      <c r="B731" s="19">
        <v>5.94840663959544</v>
      </c>
      <c r="C731" s="19">
        <v>853.34504978498603</v>
      </c>
      <c r="D731" s="20">
        <v>4.9025051022628705E-2</v>
      </c>
      <c r="E731" s="20">
        <v>3.96646239363816E-2</v>
      </c>
      <c r="F731" s="18">
        <v>0.19054284710941799</v>
      </c>
      <c r="G731" s="18">
        <v>3.1618443945569799</v>
      </c>
      <c r="H731" s="21">
        <v>59544248.537103496</v>
      </c>
      <c r="I731" s="21">
        <v>1808585.3002128401</v>
      </c>
      <c r="J731">
        <f>560*(1+2.2*10^(-5)*H731/(G731*1000)/((D731-E731)*1000))</f>
        <v>584.78645221736326</v>
      </c>
      <c r="K731">
        <f>(J731*(D731-E731)*1000)^(1/2)</f>
        <v>73.985477946727869</v>
      </c>
      <c r="L731">
        <f>(D731+E731)/2*1000</f>
        <v>44.344837479505159</v>
      </c>
      <c r="M731">
        <f>0.8049-0.3393*F731+(0.2488+0.0393*F731+0.0732*F731*F731)*K731/L731</f>
        <v>1.1722774952156974</v>
      </c>
      <c r="N731">
        <f>H731/1000/(M731*G731*K731)*10^6</f>
        <v>217131290.89932415</v>
      </c>
      <c r="O731">
        <f t="shared" si="11"/>
        <v>19.196012755735403</v>
      </c>
      <c r="P731">
        <f>Q731*B731*1000/K731</f>
        <v>16.99579790380578</v>
      </c>
      <c r="Q731">
        <f>LN(1/(1-F731))</f>
        <v>0.21139143760430384</v>
      </c>
    </row>
    <row r="732" spans="1:17" ht="15.6" x14ac:dyDescent="0.25">
      <c r="A732" s="18">
        <v>10</v>
      </c>
      <c r="B732" s="19">
        <v>6.4667051942313201</v>
      </c>
      <c r="C732" s="19">
        <v>856.40256759376405</v>
      </c>
      <c r="D732" s="20">
        <v>3.96646239363816E-2</v>
      </c>
      <c r="E732" s="20">
        <v>3.2915768003328898E-2</v>
      </c>
      <c r="F732" s="18">
        <v>0.169720099550043</v>
      </c>
      <c r="G732" s="18">
        <v>3.1622238087719099</v>
      </c>
      <c r="H732" s="21">
        <v>53821318.773856401</v>
      </c>
      <c r="I732" s="21">
        <v>1359171.0446947601</v>
      </c>
      <c r="J732">
        <f>560*(1+2.2*10^(-5)*H732/(G732*1000)/((D732-E732)*1000))</f>
        <v>591.07007354123414</v>
      </c>
      <c r="K732">
        <f>(J732*(D732-E732)*1000)^(1/2)</f>
        <v>63.158900977365455</v>
      </c>
      <c r="L732">
        <f>(D732+E732)/2*1000</f>
        <v>36.290195969855247</v>
      </c>
      <c r="M732">
        <f>0.8049-0.3393*F732+(0.2488+0.0393*F732+0.0732*F732*F732)*K732/L732</f>
        <v>1.1955996785595768</v>
      </c>
      <c r="N732">
        <f>H732/1000/(M732*G732*K732)*10^6</f>
        <v>225393494.49692702</v>
      </c>
      <c r="O732">
        <f t="shared" si="11"/>
        <v>19.23335829711673</v>
      </c>
      <c r="P732">
        <f>Q732*B732*1000/K732</f>
        <v>19.043365806837357</v>
      </c>
      <c r="Q732">
        <f>LN(1/(1-F732))</f>
        <v>0.18599240558278715</v>
      </c>
    </row>
    <row r="733" spans="1:17" ht="15.6" x14ac:dyDescent="0.25">
      <c r="A733" s="18">
        <v>11</v>
      </c>
      <c r="B733" s="19">
        <v>6.9740851360487701</v>
      </c>
      <c r="C733" s="19">
        <v>865.14365186955001</v>
      </c>
      <c r="D733" s="20">
        <v>3.2915768003328898E-2</v>
      </c>
      <c r="E733" s="20">
        <v>2.7927834311228798E-2</v>
      </c>
      <c r="F733" s="18">
        <v>0.15107731831642299</v>
      </c>
      <c r="G733" s="18">
        <v>3.16247532866474</v>
      </c>
      <c r="H733" s="21">
        <v>48403676.487038597</v>
      </c>
      <c r="I733" s="21">
        <v>1025556.0323835399</v>
      </c>
      <c r="J733">
        <f>560*(1+2.2*10^(-5)*H733/(G733*1000)/((D733-E733)*1000))</f>
        <v>597.80430338704014</v>
      </c>
      <c r="K733">
        <f>(J733*(D733-E733)*1000)^(1/2)</f>
        <v>54.605935814219386</v>
      </c>
      <c r="L733">
        <f>(D733+E733)/2*1000</f>
        <v>30.421801157278846</v>
      </c>
      <c r="M733">
        <f>0.8049-0.3393*F733+(0.2488+0.0393*F733+0.0732*F733*F733)*K733/L733</f>
        <v>1.213881881096011</v>
      </c>
      <c r="N733">
        <f>H733/1000/(M733*G733*K733)*10^6</f>
        <v>230905841.640315</v>
      </c>
      <c r="O733">
        <f t="shared" si="11"/>
        <v>19.257520573443049</v>
      </c>
      <c r="P733">
        <f>Q733*B733*1000/K733</f>
        <v>20.918342074266754</v>
      </c>
      <c r="Q733">
        <f>LN(1/(1-F733))</f>
        <v>0.16378716668412452</v>
      </c>
    </row>
    <row r="734" spans="1:17" ht="15.6" x14ac:dyDescent="0.25">
      <c r="A734" s="18">
        <v>12</v>
      </c>
      <c r="B734" s="19">
        <v>7</v>
      </c>
      <c r="C734" s="19">
        <v>854.44863200853899</v>
      </c>
      <c r="D734" s="20">
        <v>2.7927834311228798E-2</v>
      </c>
      <c r="E734" s="20">
        <v>2.43909915356725E-2</v>
      </c>
      <c r="F734" s="18">
        <v>0.126190369768931</v>
      </c>
      <c r="G734" s="18">
        <v>3.16264840503541</v>
      </c>
      <c r="H734" s="21">
        <v>42701683.148098998</v>
      </c>
      <c r="I734" s="21">
        <v>769326.951654498</v>
      </c>
      <c r="J734">
        <f>560*(1+2.2*10^(-5)*H734/(G734*1000)/((D734-E734)*1000))</f>
        <v>607.0315220221064</v>
      </c>
      <c r="K734">
        <f>(J734*(D734-E734)*1000)^(1/2)</f>
        <v>46.335462155878311</v>
      </c>
      <c r="L734">
        <f>(D734+E734)/2*1000</f>
        <v>26.159412923450649</v>
      </c>
      <c r="M734">
        <f>0.8049-0.3393*F734+(0.2488+0.0393*F734+0.0732*F734*F734)*K734/L734</f>
        <v>1.213625237025906</v>
      </c>
      <c r="N734">
        <f>H734/1000/(M734*G734*K734)*10^6</f>
        <v>240102113.01540223</v>
      </c>
      <c r="O734">
        <f t="shared" si="11"/>
        <v>19.296574861716699</v>
      </c>
      <c r="P734">
        <f>Q734*B734*1000/K734</f>
        <v>20.378542612807365</v>
      </c>
      <c r="Q734">
        <f>LN(1/(1-F734))</f>
        <v>0.13489274143252702</v>
      </c>
    </row>
    <row r="735" spans="1:17" ht="15.6" x14ac:dyDescent="0.25">
      <c r="A735" s="18">
        <v>13</v>
      </c>
      <c r="B735" s="19">
        <v>7</v>
      </c>
      <c r="C735" s="19">
        <v>837.43920575125503</v>
      </c>
      <c r="D735" s="20">
        <v>2.43909915356725E-2</v>
      </c>
      <c r="E735" s="20">
        <v>2.17240965766494E-2</v>
      </c>
      <c r="F735" s="18">
        <v>0.10889289456242</v>
      </c>
      <c r="G735" s="18">
        <v>3.1627647094368201</v>
      </c>
      <c r="H735" s="21">
        <v>38040622.757536903</v>
      </c>
      <c r="I735" s="21">
        <v>602717.70014437602</v>
      </c>
      <c r="J735">
        <f>560*(1+2.2*10^(-5)*H735/(G735*1000)/((D735-E735)*1000))</f>
        <v>615.56298013860203</v>
      </c>
      <c r="K735">
        <f>(J735*(D735-E735)*1000)^(1/2)</f>
        <v>40.517179179859923</v>
      </c>
      <c r="L735">
        <f>(D735+E735)/2*1000</f>
        <v>23.05754405616095</v>
      </c>
      <c r="M735">
        <f>0.8049-0.3393*F735+(0.2488+0.0393*F735+0.0732*F735*F735)*K735/L735</f>
        <v>1.2141942347787236</v>
      </c>
      <c r="N735">
        <f>H735/1000/(M735*G735*K735)*10^6</f>
        <v>244485645.4842546</v>
      </c>
      <c r="O735">
        <f t="shared" si="11"/>
        <v>19.314667155479871</v>
      </c>
      <c r="P735">
        <f>Q735*B735*1000/K735</f>
        <v>19.918330215112185</v>
      </c>
      <c r="Q735">
        <f>LN(1/(1-F735))</f>
        <v>0.11529065061275974</v>
      </c>
    </row>
    <row r="736" spans="1:17" ht="15.6" x14ac:dyDescent="0.25">
      <c r="A736" s="5" t="s">
        <v>12</v>
      </c>
      <c r="B736" s="14">
        <v>2.12834211344755</v>
      </c>
      <c r="C736" s="14">
        <v>1048.3850547141701</v>
      </c>
      <c r="D736" s="15">
        <v>0.25</v>
      </c>
      <c r="E736" s="15">
        <v>0.226049192800892</v>
      </c>
      <c r="F736" s="16">
        <v>9.5764922827301105E-2</v>
      </c>
      <c r="G736" s="16">
        <v>4</v>
      </c>
      <c r="H736" s="17">
        <v>44003584.336576797</v>
      </c>
      <c r="I736" s="17">
        <v>2599737.2989443</v>
      </c>
      <c r="J736">
        <f>560*(1+2.2*10^(-5)*H736/(G736*1000)/((D736-E736)*1000))</f>
        <v>565.65872534607945</v>
      </c>
      <c r="K736">
        <f>(J736*(D736-E736)*1000)^(1/2)</f>
        <v>116.39580349504502</v>
      </c>
      <c r="L736">
        <f>(D736+E736)/2*1000</f>
        <v>238.024596400446</v>
      </c>
      <c r="M736">
        <f>0.8049-0.3393*F736+(0.2488+0.0393*F736+0.0732*F736*F736)*K736/L736</f>
        <v>0.89624070384136967</v>
      </c>
      <c r="N736">
        <f>H736/1000/(M736*G736*K736)*10^6</f>
        <v>105454732.8011715</v>
      </c>
      <c r="O736">
        <f t="shared" si="11"/>
        <v>18.473792345827569</v>
      </c>
      <c r="P736">
        <f>Q736*B736*1000/K736</f>
        <v>1.8407149735713653</v>
      </c>
      <c r="Q736">
        <f>LN(1/(1-F736))</f>
        <v>0.10066591127455014</v>
      </c>
    </row>
    <row r="737" spans="1:17" ht="15.6" x14ac:dyDescent="0.25">
      <c r="A737" s="18">
        <v>1</v>
      </c>
      <c r="B737" s="19">
        <v>2.0743090883484299</v>
      </c>
      <c r="C737" s="19">
        <v>1010.80599149957</v>
      </c>
      <c r="D737" s="20">
        <v>0.226049192800892</v>
      </c>
      <c r="E737" s="20">
        <v>0.20616209465318</v>
      </c>
      <c r="F737" s="18">
        <v>8.7937957688052196E-2</v>
      </c>
      <c r="G737" s="18">
        <v>4.0017883395785701</v>
      </c>
      <c r="H737" s="21">
        <v>37044007.577001698</v>
      </c>
      <c r="I737" s="21">
        <v>2062878.9215814201</v>
      </c>
      <c r="J737">
        <f>560*(1+2.2*10^(-5)*H737/(G737*1000)/((D737-E737)*1000))</f>
        <v>565.73460013582212</v>
      </c>
      <c r="K737">
        <f>(J737*(D737-E737)*1000)^(1/2)</f>
        <v>106.06988035468738</v>
      </c>
      <c r="L737">
        <f>(D737+E737)/2*1000</f>
        <v>216.10564372703601</v>
      </c>
      <c r="M737">
        <f>0.8049-0.3393*F737+(0.2488+0.0393*F737+0.0732*F737*F737)*K737/L737</f>
        <v>0.8991538191592513</v>
      </c>
      <c r="N737">
        <f>H737/1000/(M737*G737*K737)*10^6</f>
        <v>97059439.196476951</v>
      </c>
      <c r="O737">
        <f t="shared" si="11"/>
        <v>18.390834124018994</v>
      </c>
      <c r="P737">
        <f>Q737*B737*1000/K737</f>
        <v>1.8000819106702681</v>
      </c>
      <c r="Q737">
        <f>LN(1/(1-F737))</f>
        <v>9.2047262370843153E-2</v>
      </c>
    </row>
    <row r="738" spans="1:17" ht="15.6" x14ac:dyDescent="0.25">
      <c r="A738" s="18">
        <v>2</v>
      </c>
      <c r="B738" s="19">
        <v>1.9348875726274499</v>
      </c>
      <c r="C738" s="19">
        <v>1006.24833326705</v>
      </c>
      <c r="D738" s="20">
        <v>0.20616209465318</v>
      </c>
      <c r="E738" s="20">
        <v>0.189802098855995</v>
      </c>
      <c r="F738" s="18">
        <v>7.9316540563081003E-2</v>
      </c>
      <c r="G738" s="18">
        <v>4.0033691896638297</v>
      </c>
      <c r="H738" s="21">
        <v>33733651.304409496</v>
      </c>
      <c r="I738" s="21">
        <v>1715998.1967990401</v>
      </c>
      <c r="J738">
        <f>560*(1+2.2*10^(-5)*H738/(G738*1000)/((D738-E738)*1000))</f>
        <v>566.34549094952717</v>
      </c>
      <c r="K738">
        <f>(J738*(D738-E738)*1000)^(1/2)</f>
        <v>96.256998975082013</v>
      </c>
      <c r="L738">
        <f>(D738+E738)/2*1000</f>
        <v>197.9820967545875</v>
      </c>
      <c r="M738">
        <f>0.8049-0.3393*F738+(0.2488+0.0393*F738+0.0732*F738*F738)*K738/L738</f>
        <v>0.9006914934820579</v>
      </c>
      <c r="N738">
        <f>H738/1000/(M738*G738*K738)*10^6</f>
        <v>97191733.98758705</v>
      </c>
      <c r="O738">
        <f t="shared" si="11"/>
        <v>18.392196224534484</v>
      </c>
      <c r="P738">
        <f>Q738*B738*1000/K738</f>
        <v>1.6611484287999403</v>
      </c>
      <c r="Q738">
        <f>LN(1/(1-F738))</f>
        <v>8.2638994053450418E-2</v>
      </c>
    </row>
    <row r="739" spans="1:17" ht="15.6" x14ac:dyDescent="0.25">
      <c r="A739" s="18">
        <v>3</v>
      </c>
      <c r="B739" s="19">
        <v>2.8468217580697699</v>
      </c>
      <c r="C739" s="19">
        <v>1009.57428271498</v>
      </c>
      <c r="D739" s="20">
        <v>0.190093548019558</v>
      </c>
      <c r="E739" s="20">
        <v>0.15591892712380201</v>
      </c>
      <c r="F739" s="18">
        <v>0.179683387010803</v>
      </c>
      <c r="G739" s="18">
        <v>3.15304865502873</v>
      </c>
      <c r="H739" s="21">
        <v>37053762.404152803</v>
      </c>
      <c r="I739" s="21">
        <v>2416350.4125783299</v>
      </c>
      <c r="J739">
        <f>560*(1+2.2*10^(-5)*H739/(G739*1000)/((D739-E739)*1000))</f>
        <v>564.23651396393711</v>
      </c>
      <c r="K739">
        <f>(J739*(D739-E739)*1000)^(1/2)</f>
        <v>138.86169003818324</v>
      </c>
      <c r="L739">
        <f>(D739+E739)/2*1000</f>
        <v>173.00623757167997</v>
      </c>
      <c r="M739">
        <f>0.8049-0.3393*F739+(0.2488+0.0393*F739+0.0732*F739*F739)*K739/L739</f>
        <v>0.95119500691690217</v>
      </c>
      <c r="N739">
        <f>H739/1000/(M739*G739*K739)*10^6</f>
        <v>88971237.554754317</v>
      </c>
      <c r="O739">
        <f t="shared" si="11"/>
        <v>18.303823701922504</v>
      </c>
      <c r="P739">
        <f>Q739*B739*1000/K739</f>
        <v>4.0605545433988395</v>
      </c>
      <c r="Q739">
        <f>LN(1/(1-F739))</f>
        <v>0.19806489984497563</v>
      </c>
    </row>
    <row r="740" spans="1:17" ht="15.6" x14ac:dyDescent="0.25">
      <c r="A740" s="18">
        <v>4</v>
      </c>
      <c r="B740" s="19">
        <v>3.3211530599335499</v>
      </c>
      <c r="C740" s="19">
        <v>1011.01479292716</v>
      </c>
      <c r="D740" s="20">
        <v>0.15591892712380201</v>
      </c>
      <c r="E740" s="20">
        <v>0.12562054226647401</v>
      </c>
      <c r="F740" s="18">
        <v>0.19419685429118499</v>
      </c>
      <c r="G740" s="18">
        <v>3.15551354206755</v>
      </c>
      <c r="H740" s="21">
        <v>38830116.994767599</v>
      </c>
      <c r="I740" s="21">
        <v>2412209.9179902798</v>
      </c>
      <c r="J740">
        <f>560*(1+2.2*10^(-5)*H740/(G740*1000)/((D740-E740)*1000))</f>
        <v>565.00368407029634</v>
      </c>
      <c r="K740">
        <f>(J740*(D740-E740)*1000)^(1/2)</f>
        <v>130.83844643593869</v>
      </c>
      <c r="L740">
        <f>(D740+E740)/2*1000</f>
        <v>140.769734695138</v>
      </c>
      <c r="M740">
        <f>0.8049-0.3393*F740+(0.2488+0.0393*F740+0.0732*F740*F740)*K740/L740</f>
        <v>0.979915493306037</v>
      </c>
      <c r="N740">
        <f>H740/1000/(M740*G740*K740)*10^6</f>
        <v>95978652.374245301</v>
      </c>
      <c r="O740">
        <f t="shared" si="11"/>
        <v>18.379636353602379</v>
      </c>
      <c r="P740">
        <f>Q740*B740*1000/K740</f>
        <v>5.4807241094649193</v>
      </c>
      <c r="Q740">
        <f>LN(1/(1-F740))</f>
        <v>0.21591580239928215</v>
      </c>
    </row>
    <row r="741" spans="1:17" ht="15.6" x14ac:dyDescent="0.25">
      <c r="A741" s="18">
        <v>5</v>
      </c>
      <c r="B741" s="19">
        <v>3.78014535726598</v>
      </c>
      <c r="C741" s="19">
        <v>1015.10380470646</v>
      </c>
      <c r="D741" s="20">
        <v>0.12562054226647401</v>
      </c>
      <c r="E741" s="20">
        <v>9.7607971174115807E-2</v>
      </c>
      <c r="F741" s="18">
        <v>0.22281618093074601</v>
      </c>
      <c r="G741" s="18">
        <v>3.1575142828762401</v>
      </c>
      <c r="H741" s="21">
        <v>42009781.3889561</v>
      </c>
      <c r="I741" s="21">
        <v>2425120.0280419602</v>
      </c>
      <c r="J741">
        <f>560*(1+2.2*10^(-5)*H741/(G741*1000)/((D741-E741)*1000))</f>
        <v>565.85144104726783</v>
      </c>
      <c r="K741">
        <f>(J741*(D741-E741)*1000)^(1/2)</f>
        <v>125.90057076935723</v>
      </c>
      <c r="L741">
        <f>(D741+E741)/2*1000</f>
        <v>111.6142567202949</v>
      </c>
      <c r="M741">
        <f>0.8049-0.3393*F741+(0.2488+0.0393*F741+0.0732*F741*F741)*K741/L741</f>
        <v>1.0239210100014278</v>
      </c>
      <c r="N741">
        <f>H741/1000/(M741*G741*K741)*10^6</f>
        <v>103207425.4124846</v>
      </c>
      <c r="O741">
        <f t="shared" si="11"/>
        <v>18.452251360094703</v>
      </c>
      <c r="P741">
        <f>Q741*B741*1000/K741</f>
        <v>7.5686147933664785</v>
      </c>
      <c r="Q741">
        <f>LN(1/(1-F741))</f>
        <v>0.2520783812153265</v>
      </c>
    </row>
    <row r="742" spans="1:17" ht="15.6" x14ac:dyDescent="0.25">
      <c r="A742" s="18">
        <v>6</v>
      </c>
      <c r="B742" s="19">
        <v>4.3390348868629802</v>
      </c>
      <c r="C742" s="19">
        <v>1025.37358477265</v>
      </c>
      <c r="D742" s="20">
        <v>9.7607971174115807E-2</v>
      </c>
      <c r="E742" s="20">
        <v>7.5910187279864011E-2</v>
      </c>
      <c r="F742" s="18">
        <v>0.22206769451375</v>
      </c>
      <c r="G742" s="18">
        <v>3.1591893927005099</v>
      </c>
      <c r="H742" s="21">
        <v>40570680.277797297</v>
      </c>
      <c r="I742" s="21">
        <v>1988654.1114385501</v>
      </c>
      <c r="J742">
        <f>560*(1+2.2*10^(-5)*H742/(G742*1000)/((D742-E742)*1000))</f>
        <v>567.29175311405629</v>
      </c>
      <c r="K742">
        <f>(J742*(D742-E742)*1000)^(1/2)</f>
        <v>110.94581499119305</v>
      </c>
      <c r="L742">
        <f>(D742+E742)/2*1000</f>
        <v>86.759079226989911</v>
      </c>
      <c r="M742">
        <f>0.8049-0.3393*F742+(0.2488+0.0393*F742+0.0732*F742*F742)*K742/L742</f>
        <v>1.0634893869751081</v>
      </c>
      <c r="N742">
        <f>H742/1000/(M742*G742*K742)*10^6</f>
        <v>108841004.77044261</v>
      </c>
      <c r="O742">
        <f t="shared" si="11"/>
        <v>18.505398703465179</v>
      </c>
      <c r="P742">
        <f>Q742*B742*1000/K742</f>
        <v>9.8210111370999442</v>
      </c>
      <c r="Q742">
        <f>LN(1/(1-F742))</f>
        <v>0.25111576953254044</v>
      </c>
    </row>
    <row r="743" spans="1:17" ht="15.6" x14ac:dyDescent="0.25">
      <c r="A743" s="18">
        <v>7</v>
      </c>
      <c r="B743" s="19">
        <v>4.7617279728863302</v>
      </c>
      <c r="C743" s="19">
        <v>1045.21320559629</v>
      </c>
      <c r="D743" s="20">
        <v>7.5910187279864011E-2</v>
      </c>
      <c r="E743" s="20">
        <v>6.0250642944438396E-2</v>
      </c>
      <c r="F743" s="18">
        <v>0.20601902055271001</v>
      </c>
      <c r="G743" s="18">
        <v>3.1603555443208098</v>
      </c>
      <c r="H743" s="21">
        <v>36469559.085375302</v>
      </c>
      <c r="I743" s="21">
        <v>1452029.1326359001</v>
      </c>
      <c r="J743">
        <f>560*(1+2.2*10^(-5)*H743/(G743*1000)/((D743-E743)*1000))</f>
        <v>569.07875206128767</v>
      </c>
      <c r="K743">
        <f>(J743*(D743-E743)*1000)^(1/2)</f>
        <v>94.400815400357715</v>
      </c>
      <c r="L743">
        <f>(D743+E743)/2*1000</f>
        <v>68.080415112151215</v>
      </c>
      <c r="M743">
        <f>0.8049-0.3393*F743+(0.2488+0.0393*F743+0.0732*F743*F743)*K743/L743</f>
        <v>1.0955204658073858</v>
      </c>
      <c r="N743">
        <f>H743/1000/(M743*G743*K743)*10^6</f>
        <v>111583075.61278358</v>
      </c>
      <c r="O743">
        <f t="shared" si="11"/>
        <v>18.530279944195925</v>
      </c>
      <c r="P743">
        <f>Q743*B743*1000/K743</f>
        <v>11.636663440477811</v>
      </c>
      <c r="Q743">
        <f>LN(1/(1-F743))</f>
        <v>0.23069577337799352</v>
      </c>
    </row>
    <row r="744" spans="1:17" ht="15.6" x14ac:dyDescent="0.25">
      <c r="A744" s="18">
        <v>8</v>
      </c>
      <c r="B744" s="19">
        <v>5.4247987404362599</v>
      </c>
      <c r="C744" s="19">
        <v>1018.67497888129</v>
      </c>
      <c r="D744" s="20">
        <v>6.0250642944438396E-2</v>
      </c>
      <c r="E744" s="20">
        <v>4.90178251674886E-2</v>
      </c>
      <c r="F744" s="18">
        <v>0.18612590071809601</v>
      </c>
      <c r="G744" s="18">
        <v>3.1611152869086299</v>
      </c>
      <c r="H744" s="21">
        <v>40877147.8280228</v>
      </c>
      <c r="I744" s="21">
        <v>1359445.97522941</v>
      </c>
      <c r="J744">
        <f>560*(1+2.2*10^(-5)*H744/(G744*1000)/((D744-E744)*1000))</f>
        <v>574.18280869028513</v>
      </c>
      <c r="K744">
        <f>(J744*(D744-E744)*1000)^(1/2)</f>
        <v>80.309967380613458</v>
      </c>
      <c r="L744">
        <f>(D744+E744)/2*1000</f>
        <v>54.634234055963503</v>
      </c>
      <c r="M744">
        <f>0.8049-0.3393*F744+(0.2488+0.0393*F744+0.0732*F744*F744)*K744/L744</f>
        <v>1.1219527135722931</v>
      </c>
      <c r="N744">
        <f>H744/1000/(M744*G744*K744)*10^6</f>
        <v>143514653.84411943</v>
      </c>
      <c r="O744">
        <f t="shared" si="11"/>
        <v>18.78194770533095</v>
      </c>
      <c r="P744">
        <f>Q744*B744*1000/K744</f>
        <v>13.911537200970562</v>
      </c>
      <c r="Q744">
        <f>LN(1/(1-F744))</f>
        <v>0.20594959412895911</v>
      </c>
    </row>
    <row r="745" spans="1:17" ht="15.6" x14ac:dyDescent="0.25">
      <c r="A745" s="18">
        <v>9</v>
      </c>
      <c r="B745" s="19">
        <v>5.9496067295455397</v>
      </c>
      <c r="C745" s="19">
        <v>865.83640764696304</v>
      </c>
      <c r="D745" s="20">
        <v>4.90178251674886E-2</v>
      </c>
      <c r="E745" s="20">
        <v>3.96837400155967E-2</v>
      </c>
      <c r="F745" s="18">
        <v>0.19003457746883701</v>
      </c>
      <c r="G745" s="18">
        <v>3.1616120597481099</v>
      </c>
      <c r="H745" s="21">
        <v>57813526.531645998</v>
      </c>
      <c r="I745" s="21">
        <v>1791539.4833498599</v>
      </c>
      <c r="J745">
        <f>560*(1+2.2*10^(-5)*H745/(G745*1000)/((D745-E745)*1000))</f>
        <v>584.13569623409717</v>
      </c>
      <c r="K745">
        <f>(J745*(D745-E745)*1000)^(1/2)</f>
        <v>73.840180991847006</v>
      </c>
      <c r="L745">
        <f>(D745+E745)/2*1000</f>
        <v>44.350782591542654</v>
      </c>
      <c r="M745">
        <f>0.8049-0.3393*F745+(0.2488+0.0393*F745+0.0732*F745*F745)*K745/L745</f>
        <v>1.1714868786085568</v>
      </c>
      <c r="N745">
        <f>H745/1000/(M745*G745*K745)*10^6</f>
        <v>211393048.045636</v>
      </c>
      <c r="O745">
        <f t="shared" si="11"/>
        <v>19.169229745550481</v>
      </c>
      <c r="P745">
        <f>Q745*B745*1000/K745</f>
        <v>16.982098807843489</v>
      </c>
      <c r="Q745">
        <f>LN(1/(1-F745))</f>
        <v>0.2107637204599532</v>
      </c>
    </row>
    <row r="746" spans="1:17" ht="15.6" x14ac:dyDescent="0.25">
      <c r="A746" s="18">
        <v>10</v>
      </c>
      <c r="B746" s="19">
        <v>6.4705366955300203</v>
      </c>
      <c r="C746" s="19">
        <v>867.45234712156798</v>
      </c>
      <c r="D746" s="20">
        <v>3.96837400155967E-2</v>
      </c>
      <c r="E746" s="20">
        <v>3.2901546106163304E-2</v>
      </c>
      <c r="F746" s="18">
        <v>0.170476529023529</v>
      </c>
      <c r="G746" s="18">
        <v>3.1619904284751401</v>
      </c>
      <c r="H746" s="21">
        <v>53518018.8737083</v>
      </c>
      <c r="I746" s="21">
        <v>1380996.6573600001</v>
      </c>
      <c r="J746">
        <f>560*(1+2.2*10^(-5)*H746/(G746*1000)/((D746-E746)*1000))</f>
        <v>590.74538832618532</v>
      </c>
      <c r="K746">
        <f>(J746*(D746-E746)*1000)^(1/2)</f>
        <v>63.297312539567749</v>
      </c>
      <c r="L746">
        <f>(D746+E746)/2*1000</f>
        <v>36.292643060880003</v>
      </c>
      <c r="M746">
        <f>0.8049-0.3393*F746+(0.2488+0.0393*F746+0.0732*F746*F746)*K746/L746</f>
        <v>1.1963798397995489</v>
      </c>
      <c r="N746">
        <f>H746/1000/(M746*G746*K746)*10^6</f>
        <v>223503907.38140404</v>
      </c>
      <c r="O746">
        <f t="shared" si="11"/>
        <v>19.224939454555923</v>
      </c>
      <c r="P746">
        <f>Q746*B746*1000/K746</f>
        <v>19.106156793403994</v>
      </c>
      <c r="Q746">
        <f>LN(1/(1-F746))</f>
        <v>0.18690387442165882</v>
      </c>
    </row>
    <row r="747" spans="1:17" ht="15.6" x14ac:dyDescent="0.25">
      <c r="A747" s="18">
        <v>11</v>
      </c>
      <c r="B747" s="19">
        <v>6.95576126920378</v>
      </c>
      <c r="C747" s="19">
        <v>860.44418669440097</v>
      </c>
      <c r="D747" s="20">
        <v>3.2901546106163304E-2</v>
      </c>
      <c r="E747" s="20">
        <v>2.80523469535125E-2</v>
      </c>
      <c r="F747" s="18">
        <v>0.146938544547317</v>
      </c>
      <c r="G747" s="18">
        <v>3.16224322132694</v>
      </c>
      <c r="H747" s="21">
        <v>47105563.003931299</v>
      </c>
      <c r="I747" s="21">
        <v>989738.01037185895</v>
      </c>
      <c r="J747">
        <f>560*(1+2.2*10^(-5)*H747/(G747*1000)/((D747-E747)*1000))</f>
        <v>597.84579353504625</v>
      </c>
      <c r="K747">
        <f>(J747*(D747-E747)*1000)^(1/2)</f>
        <v>53.843043333619185</v>
      </c>
      <c r="L747">
        <f>(D747+E747)/2*1000</f>
        <v>30.4769465298379</v>
      </c>
      <c r="M747">
        <f>0.8049-0.3393*F747+(0.2488+0.0393*F747+0.0732*F747*F747)*K747/L747</f>
        <v>1.2075881811138303</v>
      </c>
      <c r="N747">
        <f>H747/1000/(M747*G747*K747)*10^6</f>
        <v>229101786.33859289</v>
      </c>
      <c r="O747">
        <f t="shared" si="11"/>
        <v>19.249676944593645</v>
      </c>
      <c r="P747">
        <f>Q747*B747*1000/K747</f>
        <v>20.530697452319465</v>
      </c>
      <c r="Q747">
        <f>LN(1/(1-F747))</f>
        <v>0.15892368783398458</v>
      </c>
    </row>
    <row r="748" spans="1:17" ht="15.6" x14ac:dyDescent="0.25">
      <c r="A748" s="18">
        <v>12</v>
      </c>
      <c r="B748" s="19">
        <v>7</v>
      </c>
      <c r="C748" s="19">
        <v>850.43005488143297</v>
      </c>
      <c r="D748" s="20">
        <v>2.80523469535125E-2</v>
      </c>
      <c r="E748" s="20">
        <v>2.4418378402834902E-2</v>
      </c>
      <c r="F748" s="18">
        <v>0.129082259346914</v>
      </c>
      <c r="G748" s="18">
        <v>3.1624115373603399</v>
      </c>
      <c r="H748" s="21">
        <v>43165564.5518592</v>
      </c>
      <c r="I748" s="21">
        <v>796440.29797922401</v>
      </c>
      <c r="J748">
        <f>560*(1+2.2*10^(-5)*H748/(G748*1000)/((D748-E748)*1000))</f>
        <v>606.27522966988829</v>
      </c>
      <c r="K748">
        <f>(J748*(D748-E748)*1000)^(1/2)</f>
        <v>46.938098786329341</v>
      </c>
      <c r="L748">
        <f>(D748+E748)/2*1000</f>
        <v>26.235362678173704</v>
      </c>
      <c r="M748">
        <f>0.8049-0.3393*F748+(0.2488+0.0393*F748+0.0732*F748*F748)*K748/L748</f>
        <v>1.217492574706867</v>
      </c>
      <c r="N748">
        <f>H748/1000/(M748*G748*K748)*10^6</f>
        <v>238851087.89109904</v>
      </c>
      <c r="O748">
        <f t="shared" si="11"/>
        <v>19.291350852494077</v>
      </c>
      <c r="P748">
        <f>Q748*B748*1000/K748</f>
        <v>20.611278856093993</v>
      </c>
      <c r="Q748">
        <f>LN(1/(1-F748))</f>
        <v>0.13820774900856014</v>
      </c>
    </row>
    <row r="749" spans="1:17" ht="15.6" x14ac:dyDescent="0.25">
      <c r="A749" s="18">
        <v>13</v>
      </c>
      <c r="B749" s="19">
        <v>7</v>
      </c>
      <c r="C749" s="19">
        <v>834.51095918330998</v>
      </c>
      <c r="D749" s="20">
        <v>2.4418378402834902E-2</v>
      </c>
      <c r="E749" s="20">
        <v>2.1741687522035799E-2</v>
      </c>
      <c r="F749" s="18">
        <v>0.109170795752529</v>
      </c>
      <c r="G749" s="18">
        <v>3.16253126780687</v>
      </c>
      <c r="H749" s="21">
        <v>37761312.0739825</v>
      </c>
      <c r="I749" s="21">
        <v>601863.31946527795</v>
      </c>
      <c r="J749">
        <f>560*(1+2.2*10^(-5)*H749/(G749*1000)/((D749-E749)*1000))</f>
        <v>614.95721755023396</v>
      </c>
      <c r="K749">
        <f>(J749*(D749-E749)*1000)^(1/2)</f>
        <v>40.571546387811019</v>
      </c>
      <c r="L749">
        <f>(D749+E749)/2*1000</f>
        <v>23.08003296243535</v>
      </c>
      <c r="M749">
        <f>0.8049-0.3393*F749+(0.2488+0.0393*F749+0.0732*F749*F749)*K749/L749</f>
        <v>1.2142903241343017</v>
      </c>
      <c r="N749">
        <f>H749/1000/(M749*G749*K749)*10^6</f>
        <v>242364022.83043081</v>
      </c>
      <c r="O749">
        <f t="shared" si="11"/>
        <v>19.305951380477456</v>
      </c>
      <c r="P749">
        <f>Q749*B749*1000/K749</f>
        <v>19.9454541656835</v>
      </c>
      <c r="Q749">
        <f>LN(1/(1-F749))</f>
        <v>0.11560255984414095</v>
      </c>
    </row>
    <row r="750" spans="1:17" ht="15.6" x14ac:dyDescent="0.25">
      <c r="A750" s="5" t="s">
        <v>12</v>
      </c>
      <c r="B750" s="14">
        <v>2.12826548361735</v>
      </c>
      <c r="C750" s="14">
        <v>1056.3764153797699</v>
      </c>
      <c r="D750" s="15">
        <v>0.25</v>
      </c>
      <c r="E750" s="15">
        <v>0.226185795494425</v>
      </c>
      <c r="F750" s="16">
        <v>9.5218730530088003E-2</v>
      </c>
      <c r="G750" s="16">
        <v>4.05</v>
      </c>
      <c r="H750" s="17">
        <v>44883686.317679599</v>
      </c>
      <c r="I750" s="17">
        <v>2646905.4175793799</v>
      </c>
      <c r="J750">
        <f>560*(1+2.2*10^(-5)*H750/(G750*1000)/((D750-E750)*1000))</f>
        <v>565.73334563861874</v>
      </c>
      <c r="K750">
        <f>(J750*(D750-E750)*1000)^(1/2)</f>
        <v>116.07105405165069</v>
      </c>
      <c r="L750">
        <f>(D750+E750)/2*1000</f>
        <v>238.09289774721248</v>
      </c>
      <c r="M750">
        <f>0.8049-0.3393*F750+(0.2488+0.0393*F750+0.0732*F750*F750)*K750/L750</f>
        <v>0.89603091348965025</v>
      </c>
      <c r="N750">
        <f>H750/1000/(M750*G750*K750)*10^6</f>
        <v>106558125.897228</v>
      </c>
      <c r="O750">
        <f t="shared" si="11"/>
        <v>18.484201177300907</v>
      </c>
      <c r="P750">
        <f>Q750*B750*1000/K750</f>
        <v>1.8347263327613785</v>
      </c>
      <c r="Q750">
        <f>LN(1/(1-F750))</f>
        <v>0.10006205568770177</v>
      </c>
    </row>
    <row r="751" spans="1:17" ht="15.6" x14ac:dyDescent="0.25">
      <c r="A751" s="18">
        <v>1</v>
      </c>
      <c r="B751" s="19">
        <v>2.0742560396487302</v>
      </c>
      <c r="C751" s="19">
        <v>1017.56590433946</v>
      </c>
      <c r="D751" s="20">
        <v>0.226185795494425</v>
      </c>
      <c r="E751" s="20">
        <v>0.20621480235654802</v>
      </c>
      <c r="F751" s="18">
        <v>8.8255619820242007E-2</v>
      </c>
      <c r="G751" s="18">
        <v>4.0517688919852199</v>
      </c>
      <c r="H751" s="21">
        <v>37719709.492334902</v>
      </c>
      <c r="I751" s="21">
        <v>2032585.36309008</v>
      </c>
      <c r="J751">
        <f>560*(1+2.2*10^(-5)*H751/(G751*1000)/((D751-E751)*1000))</f>
        <v>565.74294581717868</v>
      </c>
      <c r="K751">
        <f>(J751*(D751-E751)*1000)^(1/2)</f>
        <v>106.29416018162607</v>
      </c>
      <c r="L751">
        <f>(D751+E751)/2*1000</f>
        <v>216.20029892548649</v>
      </c>
      <c r="M751">
        <f>0.8049-0.3393*F751+(0.2488+0.0393*F751+0.0732*F751*F751)*K751/L751</f>
        <v>0.89926212991300536</v>
      </c>
      <c r="N751">
        <f>H751/1000/(M751*G751*K751)*10^6</f>
        <v>97393049.398660317</v>
      </c>
      <c r="O751">
        <f t="shared" si="11"/>
        <v>18.394265404656359</v>
      </c>
      <c r="P751">
        <f>Q751*B751*1000/K751</f>
        <v>1.8030356338703748</v>
      </c>
      <c r="Q751">
        <f>LN(1/(1-F751))</f>
        <v>9.2395613085573133E-2</v>
      </c>
    </row>
    <row r="752" spans="1:17" ht="15.6" x14ac:dyDescent="0.25">
      <c r="A752" s="18">
        <v>2</v>
      </c>
      <c r="B752" s="19">
        <v>1.9364173513494201</v>
      </c>
      <c r="C752" s="19">
        <v>1011.43990681875</v>
      </c>
      <c r="D752" s="20">
        <v>0.20621480235654802</v>
      </c>
      <c r="E752" s="20">
        <v>0.18979694942585998</v>
      </c>
      <c r="F752" s="18">
        <v>7.9576708714845804E-2</v>
      </c>
      <c r="G752" s="18">
        <v>4.0533498108634198</v>
      </c>
      <c r="H752" s="21">
        <v>34536583.384788699</v>
      </c>
      <c r="I752" s="21">
        <v>1777938.76832575</v>
      </c>
      <c r="J752">
        <f>560*(1+2.2*10^(-5)*H752/(G752*1000)/((D752-E752)*1000))</f>
        <v>566.39380862109135</v>
      </c>
      <c r="K752">
        <f>(J752*(D752-E752)*1000)^(1/2)</f>
        <v>96.431168461205232</v>
      </c>
      <c r="L752">
        <f>(D752+E752)/2*1000</f>
        <v>198.005875891204</v>
      </c>
      <c r="M752">
        <f>0.8049-0.3393*F752+(0.2488+0.0393*F752+0.0732*F752*F752)*K752/L752</f>
        <v>0.90081693164546339</v>
      </c>
      <c r="N752">
        <f>H752/1000/(M752*G752*K752)*10^6</f>
        <v>98086969.404134393</v>
      </c>
      <c r="O752">
        <f t="shared" si="11"/>
        <v>18.401365085989543</v>
      </c>
      <c r="P752">
        <f>Q752*B752*1000/K752</f>
        <v>1.6651343924901543</v>
      </c>
      <c r="Q752">
        <f>LN(1/(1-F752))</f>
        <v>8.2921615529249731E-2</v>
      </c>
    </row>
    <row r="753" spans="1:17" ht="15.6" x14ac:dyDescent="0.25">
      <c r="A753" s="18">
        <v>3</v>
      </c>
      <c r="B753" s="19">
        <v>2.8522518362995299</v>
      </c>
      <c r="C753" s="19">
        <v>1014.1376516021199</v>
      </c>
      <c r="D753" s="20">
        <v>0.19014379303006199</v>
      </c>
      <c r="E753" s="20">
        <v>0.15671148459838802</v>
      </c>
      <c r="F753" s="18">
        <v>0.17573403000008</v>
      </c>
      <c r="G753" s="18">
        <v>3.1522357035825701</v>
      </c>
      <c r="H753" s="21">
        <v>37231816.151636802</v>
      </c>
      <c r="I753" s="21">
        <v>2413448.6869537602</v>
      </c>
      <c r="J753">
        <f>560*(1+2.2*10^(-5)*H753/(G753*1000)/((D753-E753)*1000))</f>
        <v>564.35251103394842</v>
      </c>
      <c r="K753">
        <f>(J753*(D753-E753)*1000)^(1/2)</f>
        <v>137.35940889897805</v>
      </c>
      <c r="L753">
        <f>(D753+E753)/2*1000</f>
        <v>173.42763881422502</v>
      </c>
      <c r="M753">
        <f>0.8049-0.3393*F753+(0.2488+0.0393*F753+0.0732*F753*F753)*K753/L753</f>
        <v>0.94959028148254432</v>
      </c>
      <c r="N753">
        <f>H753/1000/(M753*G753*K753)*10^6</f>
        <v>90552587.215020627</v>
      </c>
      <c r="O753">
        <f t="shared" si="11"/>
        <v>18.321441314111034</v>
      </c>
      <c r="P753">
        <f>Q753*B753*1000/K753</f>
        <v>4.0130629684292325</v>
      </c>
      <c r="Q753">
        <f>LN(1/(1-F753))</f>
        <v>0.19326202202852394</v>
      </c>
    </row>
    <row r="754" spans="1:17" ht="15.6" x14ac:dyDescent="0.25">
      <c r="A754" s="18">
        <v>4</v>
      </c>
      <c r="B754" s="19">
        <v>3.33030473427032</v>
      </c>
      <c r="C754" s="19">
        <v>1014.4655618015501</v>
      </c>
      <c r="D754" s="20">
        <v>0.15671148459838802</v>
      </c>
      <c r="E754" s="20">
        <v>0.12608813385863399</v>
      </c>
      <c r="F754" s="18">
        <v>0.19528767818367301</v>
      </c>
      <c r="G754" s="18">
        <v>3.1546501152447002</v>
      </c>
      <c r="H754" s="21">
        <v>39523953.117436402</v>
      </c>
      <c r="I754" s="21">
        <v>2416363.1694388101</v>
      </c>
      <c r="J754">
        <f>560*(1+2.2*10^(-5)*H754/(G754*1000)/((D754-E754)*1000))</f>
        <v>565.04042522665043</v>
      </c>
      <c r="K754">
        <f>(J754*(D754-E754)*1000)^(1/2)</f>
        <v>131.54250690881437</v>
      </c>
      <c r="L754">
        <f>(D754+E754)/2*1000</f>
        <v>141.399809228511</v>
      </c>
      <c r="M754">
        <f>0.8049-0.3393*F754+(0.2488+0.0393*F754+0.0732*F754*F754)*K754/L754</f>
        <v>0.97983129099027877</v>
      </c>
      <c r="N754">
        <f>H754/1000/(M754*G754*K754)*10^6</f>
        <v>97205705.872503877</v>
      </c>
      <c r="O754">
        <f t="shared" si="11"/>
        <v>18.392339970099766</v>
      </c>
      <c r="P754">
        <f>Q754*B754*1000/K754</f>
        <v>5.5007066342260558</v>
      </c>
      <c r="Q754">
        <f>LN(1/(1-F754))</f>
        <v>0.21727042963669804</v>
      </c>
    </row>
    <row r="755" spans="1:17" ht="15.6" x14ac:dyDescent="0.25">
      <c r="A755" s="18">
        <v>5</v>
      </c>
      <c r="B755" s="19">
        <v>3.7809742602904999</v>
      </c>
      <c r="C755" s="19">
        <v>1018.6968099399101</v>
      </c>
      <c r="D755" s="20">
        <v>0.12608813385863399</v>
      </c>
      <c r="E755" s="20">
        <v>9.8786771656583602E-2</v>
      </c>
      <c r="F755" s="18">
        <v>0.216354433394154</v>
      </c>
      <c r="G755" s="18">
        <v>3.1566764545814299</v>
      </c>
      <c r="H755" s="21">
        <v>42071648.530974403</v>
      </c>
      <c r="I755" s="21">
        <v>2416594.0339089902</v>
      </c>
      <c r="J755">
        <f>560*(1+2.2*10^(-5)*H755/(G755*1000)/((D755-E755)*1000))</f>
        <v>566.01431055959893</v>
      </c>
      <c r="K755">
        <f>(J755*(D755-E755)*1000)^(1/2)</f>
        <v>124.30994209688718</v>
      </c>
      <c r="L755">
        <f>(D755+E755)/2*1000</f>
        <v>112.4374527576088</v>
      </c>
      <c r="M755">
        <f>0.8049-0.3393*F755+(0.2488+0.0393*F755+0.0732*F755*F755)*K755/L755</f>
        <v>1.0197510061597224</v>
      </c>
      <c r="N755">
        <f>H755/1000/(M755*G755*K755)*10^6</f>
        <v>105137937.2492761</v>
      </c>
      <c r="O755">
        <f t="shared" si="11"/>
        <v>18.47078373407691</v>
      </c>
      <c r="P755">
        <f>Q755*B755*1000/K755</f>
        <v>7.4153010363355136</v>
      </c>
      <c r="Q755">
        <f>LN(1/(1-F755))</f>
        <v>0.2437984442631545</v>
      </c>
    </row>
    <row r="756" spans="1:17" ht="15.6" x14ac:dyDescent="0.25">
      <c r="A756" s="18">
        <v>6</v>
      </c>
      <c r="B756" s="19">
        <v>4.3472838563111198</v>
      </c>
      <c r="C756" s="19">
        <v>1028.4661080220301</v>
      </c>
      <c r="D756" s="20">
        <v>9.8786771656583602E-2</v>
      </c>
      <c r="E756" s="20">
        <v>7.6490686172977995E-2</v>
      </c>
      <c r="F756" s="18">
        <v>0.22547086035972499</v>
      </c>
      <c r="G756" s="18">
        <v>3.1583147125042599</v>
      </c>
      <c r="H756" s="21">
        <v>42191230.238756999</v>
      </c>
      <c r="I756" s="21">
        <v>2104597.9419623199</v>
      </c>
      <c r="J756">
        <f>560*(1+2.2*10^(-5)*H756/(G756*1000)/((D756-E756)*1000))</f>
        <v>567.38157221061476</v>
      </c>
      <c r="K756">
        <f>(J756*(D756-E756)*1000)^(1/2)</f>
        <v>112.47394380846799</v>
      </c>
      <c r="L756">
        <f>(D756+E756)/2*1000</f>
        <v>87.638728914780799</v>
      </c>
      <c r="M756">
        <f>0.8049-0.3393*F756+(0.2488+0.0393*F756+0.0732*F756*F756)*K756/L756</f>
        <v>1.0638509821255979</v>
      </c>
      <c r="N756">
        <f>H756/1000/(M756*G756*K756)*10^6</f>
        <v>111643659.40273397</v>
      </c>
      <c r="O756">
        <f t="shared" si="11"/>
        <v>18.530822744693666</v>
      </c>
      <c r="P756">
        <f>Q756*B756*1000/K756</f>
        <v>9.8754517747940262</v>
      </c>
      <c r="Q756">
        <f>LN(1/(1-F756))</f>
        <v>0.25549999602370749</v>
      </c>
    </row>
    <row r="757" spans="1:17" ht="15.6" x14ac:dyDescent="0.25">
      <c r="A757" s="18">
        <v>7</v>
      </c>
      <c r="B757" s="19">
        <v>4.7778412542451996</v>
      </c>
      <c r="C757" s="19">
        <v>1047.34570874015</v>
      </c>
      <c r="D757" s="20">
        <v>7.6490686172977995E-2</v>
      </c>
      <c r="E757" s="20">
        <v>6.0501528652791001E-2</v>
      </c>
      <c r="F757" s="18">
        <v>0.20876112121617399</v>
      </c>
      <c r="G757" s="18">
        <v>3.1595178440448901</v>
      </c>
      <c r="H757" s="21">
        <v>38093997.875705302</v>
      </c>
      <c r="I757" s="21">
        <v>1542910.2505214501</v>
      </c>
      <c r="J757">
        <f>560*(1+2.2*10^(-5)*H757/(G757*1000)/((D757-E757)*1000))</f>
        <v>569.29011023981843</v>
      </c>
      <c r="K757">
        <f>(J757*(D757-E757)*1000)^(1/2)</f>
        <v>95.406861636409971</v>
      </c>
      <c r="L757">
        <f>(D757+E757)/2*1000</f>
        <v>68.496107412884498</v>
      </c>
      <c r="M757">
        <f>0.8049-0.3393*F757+(0.2488+0.0393*F757+0.0732*F757*F757)*K757/L757</f>
        <v>1.0964870193542822</v>
      </c>
      <c r="N757">
        <f>H757/1000/(M757*G757*K757)*10^6</f>
        <v>115253105.39191435</v>
      </c>
      <c r="O757">
        <f t="shared" si="11"/>
        <v>18.562641184310255</v>
      </c>
      <c r="P757">
        <f>Q757*B757*1000/K757</f>
        <v>11.726170674606244</v>
      </c>
      <c r="Q757">
        <f>LN(1/(1-F757))</f>
        <v>0.23415536087203609</v>
      </c>
    </row>
    <row r="758" spans="1:17" ht="15.6" x14ac:dyDescent="0.25">
      <c r="A758" s="18">
        <v>8</v>
      </c>
      <c r="B758" s="19">
        <v>5.4540263620515503</v>
      </c>
      <c r="C758" s="19">
        <v>1016.10432165544</v>
      </c>
      <c r="D758" s="20">
        <v>6.0501528652791001E-2</v>
      </c>
      <c r="E758" s="20">
        <v>4.9032567962057502E-2</v>
      </c>
      <c r="F758" s="18">
        <v>0.18925200313747001</v>
      </c>
      <c r="G758" s="18">
        <v>3.16029576278796</v>
      </c>
      <c r="H758" s="21">
        <v>42834255.870999403</v>
      </c>
      <c r="I758" s="21">
        <v>1441871.0190632199</v>
      </c>
      <c r="J758">
        <f>560*(1+2.2*10^(-5)*H758/(G758*1000)/((D758-E758)*1000))</f>
        <v>574.55962339064263</v>
      </c>
      <c r="K758">
        <f>(J758*(D758-E758)*1000)^(1/2)</f>
        <v>81.176361923591543</v>
      </c>
      <c r="L758">
        <f>(D758+E758)/2*1000</f>
        <v>54.767048307424254</v>
      </c>
      <c r="M758">
        <f>0.8049-0.3393*F758+(0.2488+0.0393*F758+0.0732*F758*F758)*K758/L758</f>
        <v>1.1243711751593364</v>
      </c>
      <c r="N758">
        <f>H758/1000/(M758*G758*K758)*10^6</f>
        <v>148499233.07976148</v>
      </c>
      <c r="O758">
        <f t="shared" ref="O758:O821" si="12">LN(N758)</f>
        <v>18.816090351747643</v>
      </c>
      <c r="P758">
        <f>Q758*B758*1000/K758</f>
        <v>14.095776408789979</v>
      </c>
      <c r="Q758">
        <f>LN(1/(1-F758))</f>
        <v>0.20979800451927913</v>
      </c>
    </row>
    <row r="759" spans="1:17" ht="15.6" x14ac:dyDescent="0.25">
      <c r="A759" s="18">
        <v>9</v>
      </c>
      <c r="B759" s="19">
        <v>5.9800042386087302</v>
      </c>
      <c r="C759" s="19">
        <v>865.16053191784204</v>
      </c>
      <c r="D759" s="20">
        <v>4.9032567962057502E-2</v>
      </c>
      <c r="E759" s="20">
        <v>3.9689094002112901E-2</v>
      </c>
      <c r="F759" s="18">
        <v>0.190168646734689</v>
      </c>
      <c r="G759" s="18">
        <v>3.1608036380171698</v>
      </c>
      <c r="H759" s="21">
        <v>55474398.669078901</v>
      </c>
      <c r="I759" s="21">
        <v>1689077.8208883801</v>
      </c>
      <c r="J759">
        <f>560*(1+2.2*10^(-5)*H759/(G759*1000)/((D759-E759)*1000))</f>
        <v>583.14181487021631</v>
      </c>
      <c r="K759">
        <f>(J759*(D759-E759)*1000)^(1/2)</f>
        <v>73.814431937085999</v>
      </c>
      <c r="L759">
        <f>(D759+E759)/2*1000</f>
        <v>44.360830982085204</v>
      </c>
      <c r="M759">
        <f>0.8049-0.3393*F759+(0.2488+0.0393*F759+0.0732*F759*F759)*K759/L759</f>
        <v>1.171208437746045</v>
      </c>
      <c r="N759">
        <f>H759/1000/(M759*G759*K759)*10^6</f>
        <v>203011019.58204928</v>
      </c>
      <c r="O759">
        <f t="shared" si="12"/>
        <v>19.128770819188173</v>
      </c>
      <c r="P759">
        <f>Q759*B759*1000/K759</f>
        <v>17.088228261076004</v>
      </c>
      <c r="Q759">
        <f>LN(1/(1-F759))</f>
        <v>0.21092925883879365</v>
      </c>
    </row>
    <row r="760" spans="1:17" ht="15.6" x14ac:dyDescent="0.25">
      <c r="A760" s="18">
        <v>10</v>
      </c>
      <c r="B760" s="19">
        <v>6.5087393304007799</v>
      </c>
      <c r="C760" s="19">
        <v>868.38778238366899</v>
      </c>
      <c r="D760" s="20">
        <v>3.9689094002112901E-2</v>
      </c>
      <c r="E760" s="20">
        <v>3.2852645210559105E-2</v>
      </c>
      <c r="F760" s="18">
        <v>0.17181715148353899</v>
      </c>
      <c r="G760" s="18">
        <v>3.1611824687016301</v>
      </c>
      <c r="H760" s="21">
        <v>50957046.634135701</v>
      </c>
      <c r="I760" s="21">
        <v>1308171.1895701999</v>
      </c>
      <c r="J760">
        <f>560*(1+2.2*10^(-5)*H760/(G760*1000)/((D760-E760)*1000))</f>
        <v>589.04924351739146</v>
      </c>
      <c r="K760">
        <f>(J760*(D760-E760)*1000)^(1/2)</f>
        <v>63.458687261951368</v>
      </c>
      <c r="L760">
        <f>(D760+E760)/2*1000</f>
        <v>36.270869606336007</v>
      </c>
      <c r="M760">
        <f>0.8049-0.3393*F760+(0.2488+0.0393*F760+0.0732*F760*F760)*K760/L760</f>
        <v>1.1974918665960934</v>
      </c>
      <c r="N760">
        <f>H760/1000/(M760*G760*K760)*10^6</f>
        <v>212124596.05060276</v>
      </c>
      <c r="O760">
        <f t="shared" si="12"/>
        <v>19.172684377217983</v>
      </c>
      <c r="P760">
        <f>Q760*B760*1000/K760</f>
        <v>19.335983241234796</v>
      </c>
      <c r="Q760">
        <f>LN(1/(1-F760))</f>
        <v>0.1885213174349534</v>
      </c>
    </row>
    <row r="761" spans="1:17" ht="15.6" x14ac:dyDescent="0.25">
      <c r="A761" s="18">
        <v>11</v>
      </c>
      <c r="B761" s="19">
        <v>6.9979439171945703</v>
      </c>
      <c r="C761" s="19">
        <v>870.15187696236899</v>
      </c>
      <c r="D761" s="20">
        <v>3.2852645210559105E-2</v>
      </c>
      <c r="E761" s="20">
        <v>2.8022913037064501E-2</v>
      </c>
      <c r="F761" s="18">
        <v>0.14656584145624199</v>
      </c>
      <c r="G761" s="18">
        <v>3.16143727329694</v>
      </c>
      <c r="H761" s="21">
        <v>44869069.232188098</v>
      </c>
      <c r="I761" s="21">
        <v>936526.16496246599</v>
      </c>
      <c r="J761">
        <f>560*(1+2.2*10^(-5)*H761/(G761*1000)/((D761-E761)*1000))</f>
        <v>596.20346603975099</v>
      </c>
      <c r="K761">
        <f>(J761*(D761-E761)*1000)^(1/2)</f>
        <v>53.661001312696193</v>
      </c>
      <c r="L761">
        <f>(D761+E761)/2*1000</f>
        <v>30.437779123811804</v>
      </c>
      <c r="M761">
        <f>0.8049-0.3393*F761+(0.2488+0.0393*F761+0.0732*F761*F761)*K761/L761</f>
        <v>1.2067250245096188</v>
      </c>
      <c r="N761">
        <f>H761/1000/(M761*G761*K761)*10^6</f>
        <v>219177212.8270143</v>
      </c>
      <c r="O761">
        <f t="shared" si="12"/>
        <v>19.205391151553187</v>
      </c>
      <c r="P761">
        <f>Q761*B761*1000/K761</f>
        <v>20.66831197712775</v>
      </c>
      <c r="Q761">
        <f>LN(1/(1-F761))</f>
        <v>0.15848688261287047</v>
      </c>
    </row>
    <row r="762" spans="1:17" ht="15.6" x14ac:dyDescent="0.25">
      <c r="A762" s="18">
        <v>12</v>
      </c>
      <c r="B762" s="19">
        <v>7</v>
      </c>
      <c r="C762" s="19">
        <v>870.02412820230404</v>
      </c>
      <c r="D762" s="20">
        <v>2.8022913037064501E-2</v>
      </c>
      <c r="E762" s="20">
        <v>2.4386865303671398E-2</v>
      </c>
      <c r="F762" s="18">
        <v>0.12929129100534401</v>
      </c>
      <c r="G762" s="18">
        <v>3.1616048321393699</v>
      </c>
      <c r="H762" s="21">
        <v>40092961.879432797</v>
      </c>
      <c r="I762" s="21">
        <v>718724.78121381695</v>
      </c>
      <c r="J762">
        <f>560*(1+2.2*10^(-5)*H762/(G762*1000)/((D762-E762)*1000))</f>
        <v>602.96765836289046</v>
      </c>
      <c r="K762">
        <f>(J762*(D762-E762)*1000)^(1/2)</f>
        <v>46.823276129503526</v>
      </c>
      <c r="L762">
        <f>(D762+E762)/2*1000</f>
        <v>26.204889170367952</v>
      </c>
      <c r="M762">
        <f>0.8049-0.3393*F762+(0.2488+0.0393*F762+0.0732*F762*F762)*K762/L762</f>
        <v>1.216856380208525</v>
      </c>
      <c r="N762">
        <f>H762/1000/(M762*G762*K762)*10^6</f>
        <v>222566314.19331104</v>
      </c>
      <c r="O762">
        <f t="shared" si="12"/>
        <v>19.220735656483331</v>
      </c>
      <c r="P762">
        <f>Q762*B762*1000/K762</f>
        <v>20.697708841787325</v>
      </c>
      <c r="Q762">
        <f>LN(1/(1-F762))</f>
        <v>0.13844779090672493</v>
      </c>
    </row>
    <row r="763" spans="1:17" ht="15.6" x14ac:dyDescent="0.25">
      <c r="A763" s="18">
        <v>13</v>
      </c>
      <c r="B763" s="19">
        <v>7</v>
      </c>
      <c r="C763" s="19">
        <v>852.05731495704902</v>
      </c>
      <c r="D763" s="20">
        <v>2.4386865303671398E-2</v>
      </c>
      <c r="E763" s="20">
        <v>2.17556186078267E-2</v>
      </c>
      <c r="F763" s="18">
        <v>0.107455432257807</v>
      </c>
      <c r="G763" s="18">
        <v>3.1617245902667999</v>
      </c>
      <c r="H763" s="21">
        <v>35989799.798260301</v>
      </c>
      <c r="I763" s="21">
        <v>559298.23573672504</v>
      </c>
      <c r="J763">
        <f>560*(1+2.2*10^(-5)*H763/(G763*1000)/((D763-E763)*1000))</f>
        <v>613.29721719709312</v>
      </c>
      <c r="K763">
        <f>(J763*(D763-E763)*1000)^(1/2)</f>
        <v>40.171336501547955</v>
      </c>
      <c r="L763">
        <f>(D763+E763)/2*1000</f>
        <v>23.071241955749048</v>
      </c>
      <c r="M763">
        <f>0.8049-0.3393*F763+(0.2488+0.0393*F763+0.0732*F763*F763)*K763/L763</f>
        <v>1.2104722962699328</v>
      </c>
      <c r="N763">
        <f>H763/1000/(M763*G763*K763)*10^6</f>
        <v>234090752.95499825</v>
      </c>
      <c r="O763">
        <f t="shared" si="12"/>
        <v>19.27121943127516</v>
      </c>
      <c r="P763">
        <f>Q763*B763*1000/K763</f>
        <v>19.808945492163183</v>
      </c>
      <c r="Q763">
        <f>LN(1/(1-F763))</f>
        <v>0.11367883072950125</v>
      </c>
    </row>
    <row r="764" spans="1:17" ht="15.6" x14ac:dyDescent="0.25">
      <c r="A764" s="5" t="s">
        <v>12</v>
      </c>
      <c r="B764" s="14">
        <v>2.1283379338407902</v>
      </c>
      <c r="C764" s="14">
        <v>1073.34547513846</v>
      </c>
      <c r="D764" s="15">
        <v>0.25</v>
      </c>
      <c r="E764" s="15">
        <v>0.22605013398632598</v>
      </c>
      <c r="F764" s="16">
        <v>9.5761159590859707E-2</v>
      </c>
      <c r="G764" s="16">
        <v>4.05</v>
      </c>
      <c r="H764" s="17">
        <v>43863763.828662299</v>
      </c>
      <c r="I764" s="17">
        <v>2591307.1705810898</v>
      </c>
      <c r="J764">
        <f>560*(1+2.2*10^(-5)*H764/(G764*1000)/((D764-E764)*1000))</f>
        <v>565.57132496836141</v>
      </c>
      <c r="K764">
        <f>(J764*(D764-E764)*1000)^(1/2)</f>
        <v>116.3845241179786</v>
      </c>
      <c r="L764">
        <f>(D764+E764)/2*1000</f>
        <v>238.02506699316299</v>
      </c>
      <c r="M764">
        <f>0.8049-0.3393*F764+(0.2488+0.0393*F764+0.0732*F764*F764)*K764/L764</f>
        <v>0.89622963763787533</v>
      </c>
      <c r="N764">
        <f>H764/1000/(M764*G764*K764)*10^6</f>
        <v>103833222.94939627</v>
      </c>
      <c r="O764">
        <f t="shared" si="12"/>
        <v>18.458296544435431</v>
      </c>
      <c r="P764">
        <f>Q764*B764*1000/K764</f>
        <v>1.8408136438839948</v>
      </c>
      <c r="Q764">
        <f>LN(1/(1-F764))</f>
        <v>0.10066174949327722</v>
      </c>
    </row>
    <row r="765" spans="1:17" ht="15.6" x14ac:dyDescent="0.25">
      <c r="A765" s="18">
        <v>1</v>
      </c>
      <c r="B765" s="19">
        <v>2.0743030981292399</v>
      </c>
      <c r="C765" s="19">
        <v>1033.45642994285</v>
      </c>
      <c r="D765" s="20">
        <v>0.22605013398632598</v>
      </c>
      <c r="E765" s="20">
        <v>0.20615465230664798</v>
      </c>
      <c r="F765" s="18">
        <v>8.7974662358064198E-2</v>
      </c>
      <c r="G765" s="18">
        <v>4.0517787694480498</v>
      </c>
      <c r="H765" s="21">
        <v>36564708.739764497</v>
      </c>
      <c r="I765" s="21">
        <v>1925548.40722697</v>
      </c>
      <c r="J765">
        <f>560*(1+2.2*10^(-5)*H765/(G765*1000)/((D765-E765)*1000))</f>
        <v>565.58820904063225</v>
      </c>
      <c r="K765">
        <f>(J765*(D765-E765)*1000)^(1/2)</f>
        <v>106.07850796089561</v>
      </c>
      <c r="L765">
        <f>(D765+E765)/2*1000</f>
        <v>216.102393146487</v>
      </c>
      <c r="M765">
        <f>0.8049-0.3393*F765+(0.2488+0.0393*F765+0.0732*F765*F765)*K765/L765</f>
        <v>0.89915426549937161</v>
      </c>
      <c r="N765">
        <f>H765/1000/(M765*G765*K765)*10^6</f>
        <v>94613864.682127237</v>
      </c>
      <c r="O765">
        <f t="shared" si="12"/>
        <v>18.365314584404928</v>
      </c>
      <c r="P765">
        <f>Q765*B765*1000/K765</f>
        <v>1.8007172641158309</v>
      </c>
      <c r="Q765">
        <f>LN(1/(1-F765))</f>
        <v>9.2087506791609652E-2</v>
      </c>
    </row>
    <row r="766" spans="1:17" ht="15.6" x14ac:dyDescent="0.25">
      <c r="A766" s="18">
        <v>2</v>
      </c>
      <c r="B766" s="19">
        <v>1.9364167782744801</v>
      </c>
      <c r="C766" s="19">
        <v>1028.18400086783</v>
      </c>
      <c r="D766" s="20">
        <v>0.20615465230664798</v>
      </c>
      <c r="E766" s="20">
        <v>0.18979075066078499</v>
      </c>
      <c r="F766" s="18">
        <v>7.9338339585834194E-2</v>
      </c>
      <c r="G766" s="18">
        <v>4.0533546933142404</v>
      </c>
      <c r="H766" s="21">
        <v>32944139.952078398</v>
      </c>
      <c r="I766" s="21">
        <v>1658660.98785267</v>
      </c>
      <c r="J766">
        <f>560*(1+2.2*10^(-5)*H766/(G766*1000)/((D766-E766)*1000))</f>
        <v>566.11909805679556</v>
      </c>
      <c r="K766">
        <f>(J766*(D766-E766)*1000)^(1/2)</f>
        <v>96.249245401956628</v>
      </c>
      <c r="L766">
        <f>(D766+E766)/2*1000</f>
        <v>197.97270148371649</v>
      </c>
      <c r="M766">
        <f>0.8049-0.3393*F766+(0.2488+0.0393*F766+0.0732*F766*F766)*K766/L766</f>
        <v>0.90068057552074487</v>
      </c>
      <c r="N766">
        <f>H766/1000/(M766*G766*K766)*10^6</f>
        <v>93755215.293463379</v>
      </c>
      <c r="O766">
        <f t="shared" si="12"/>
        <v>18.356197851064458</v>
      </c>
      <c r="P766">
        <f>Q766*B766*1000/K766</f>
        <v>1.6630715704856471</v>
      </c>
      <c r="Q766">
        <f>LN(1/(1-F766))</f>
        <v>8.2662671334280902E-2</v>
      </c>
    </row>
    <row r="767" spans="1:17" ht="15.6" x14ac:dyDescent="0.25">
      <c r="A767" s="18">
        <v>3</v>
      </c>
      <c r="B767" s="19">
        <v>3.00614668413963</v>
      </c>
      <c r="C767" s="19">
        <v>1028.98425698202</v>
      </c>
      <c r="D767" s="20">
        <v>0.190070929336077</v>
      </c>
      <c r="E767" s="20">
        <v>0.15316209826545699</v>
      </c>
      <c r="F767" s="18">
        <v>0.19408240365378501</v>
      </c>
      <c r="G767" s="18">
        <v>3.1534394396745098</v>
      </c>
      <c r="H767" s="21">
        <v>37228685.904556498</v>
      </c>
      <c r="I767" s="21">
        <v>2518765.8379431199</v>
      </c>
      <c r="J767">
        <f>560*(1+2.2*10^(-5)*H767/(G767*1000)/((D767-E767)*1000))</f>
        <v>563.94070231156365</v>
      </c>
      <c r="K767">
        <f>(J767*(D767-E767)*1000)^(1/2)</f>
        <v>144.27193807343238</v>
      </c>
      <c r="L767">
        <f>(D767+E767)/2*1000</f>
        <v>171.61651380076697</v>
      </c>
      <c r="M767">
        <f>0.8049-0.3393*F767+(0.2488+0.0393*F767+0.0732*F767*F767)*K767/L767</f>
        <v>0.95693528696473718</v>
      </c>
      <c r="N767">
        <f>H767/1000/(M767*G767*K767)*10^6</f>
        <v>85512337.160404012</v>
      </c>
      <c r="O767">
        <f t="shared" si="12"/>
        <v>18.264171217771302</v>
      </c>
      <c r="P767">
        <f>Q767*B767*1000/K767</f>
        <v>4.4960069185177307</v>
      </c>
      <c r="Q767">
        <f>LN(1/(1-F767))</f>
        <v>0.21577377948599966</v>
      </c>
    </row>
    <row r="768" spans="1:17" ht="15.6" x14ac:dyDescent="0.25">
      <c r="A768" s="18">
        <v>4</v>
      </c>
      <c r="B768" s="19">
        <v>3.3696598699031299</v>
      </c>
      <c r="C768" s="19">
        <v>1031.9096713075201</v>
      </c>
      <c r="D768" s="20">
        <v>0.15316209826545699</v>
      </c>
      <c r="E768" s="20">
        <v>0.121589353255078</v>
      </c>
      <c r="F768" s="18">
        <v>0.206004911636363</v>
      </c>
      <c r="G768" s="18">
        <v>3.1560921616501298</v>
      </c>
      <c r="H768" s="21">
        <v>39748631.1637538</v>
      </c>
      <c r="I768" s="21">
        <v>2509422.1912307902</v>
      </c>
      <c r="J768">
        <f>560*(1+2.2*10^(-5)*H768/(G768*1000)/((D768-E768)*1000))</f>
        <v>564.91440411953545</v>
      </c>
      <c r="K768">
        <f>(J768*(D768-E768)*1000)^(1/2)</f>
        <v>133.55110794731837</v>
      </c>
      <c r="L768">
        <f>(D768+E768)/2*1000</f>
        <v>137.3757257602675</v>
      </c>
      <c r="M768">
        <f>0.8049-0.3393*F768+(0.2488+0.0393*F768+0.0732*F768*F768)*K768/L768</f>
        <v>0.98776637456959082</v>
      </c>
      <c r="N768">
        <f>H768/1000/(M768*G768*K768)*10^6</f>
        <v>95470845.226731077</v>
      </c>
      <c r="O768">
        <f t="shared" si="12"/>
        <v>18.374331473257861</v>
      </c>
      <c r="P768">
        <f>Q768*B768*1000/K768</f>
        <v>5.8202917509611796</v>
      </c>
      <c r="Q768">
        <f>LN(1/(1-F768))</f>
        <v>0.23067800369413813</v>
      </c>
    </row>
    <row r="769" spans="1:17" ht="15.6" x14ac:dyDescent="0.25">
      <c r="A769" s="18">
        <v>5</v>
      </c>
      <c r="B769" s="19">
        <v>3.8478739460746301</v>
      </c>
      <c r="C769" s="19">
        <v>1036.0196107409199</v>
      </c>
      <c r="D769" s="20">
        <v>0.121589353255078</v>
      </c>
      <c r="E769" s="20">
        <v>9.4112651899115413E-2</v>
      </c>
      <c r="F769" s="18">
        <v>0.225793798890258</v>
      </c>
      <c r="G769" s="18">
        <v>3.1581554697418102</v>
      </c>
      <c r="H769" s="21">
        <v>41572028.589354597</v>
      </c>
      <c r="I769" s="21">
        <v>2398236.7952783201</v>
      </c>
      <c r="J769">
        <f>560*(1+2.2*10^(-5)*H769/(G769*1000)/((D769-E769)*1000))</f>
        <v>565.90219869887028</v>
      </c>
      <c r="K769">
        <f>(J769*(D769-E769)*1000)^(1/2)</f>
        <v>124.69613350193124</v>
      </c>
      <c r="L769">
        <f>(D769+E769)/2*1000</f>
        <v>107.85100257709671</v>
      </c>
      <c r="M769">
        <f>0.8049-0.3393*F769+(0.2488+0.0393*F769+0.0732*F769*F769)*K769/L769</f>
        <v>1.0305224671418367</v>
      </c>
      <c r="N769">
        <f>H769/1000/(M769*G769*K769)*10^6</f>
        <v>102437096.37183274</v>
      </c>
      <c r="O769">
        <f t="shared" si="12"/>
        <v>18.444759474222199</v>
      </c>
      <c r="P769">
        <f>Q769*B769*1000/K769</f>
        <v>7.8970890992631837</v>
      </c>
      <c r="Q769">
        <f>LN(1/(1-F769))</f>
        <v>0.25591703117066422</v>
      </c>
    </row>
    <row r="770" spans="1:17" ht="15.6" x14ac:dyDescent="0.25">
      <c r="A770" s="18">
        <v>6</v>
      </c>
      <c r="B770" s="19">
        <v>4.5518339768453098</v>
      </c>
      <c r="C770" s="19">
        <v>1046.3653649017001</v>
      </c>
      <c r="D770" s="20">
        <v>9.4112651899115413E-2</v>
      </c>
      <c r="E770" s="20">
        <v>6.8163195213900199E-2</v>
      </c>
      <c r="F770" s="18">
        <v>0.27543494596673002</v>
      </c>
      <c r="G770" s="18">
        <v>3.15977495608151</v>
      </c>
      <c r="H770" s="21">
        <v>47246563.981286399</v>
      </c>
      <c r="I770" s="21">
        <v>2521993.6405273098</v>
      </c>
      <c r="J770">
        <f>560*(1+2.2*10^(-5)*H770/(G770*1000)/((D770-E770)*1000))</f>
        <v>567.09898920478031</v>
      </c>
      <c r="K770">
        <f>(J770*(D770-E770)*1000)^(1/2)</f>
        <v>121.3091532267816</v>
      </c>
      <c r="L770">
        <f>(D770+E770)/2*1000</f>
        <v>81.137923556507815</v>
      </c>
      <c r="M770">
        <f>0.8049-0.3393*F770+(0.2488+0.0393*F770+0.0732*F770*F770)*K770/L770</f>
        <v>1.1079118427347334</v>
      </c>
      <c r="N770">
        <f>H770/1000/(M770*G770*K770)*10^6</f>
        <v>111253914.65252872</v>
      </c>
      <c r="O770">
        <f t="shared" si="12"/>
        <v>18.527325666279442</v>
      </c>
      <c r="P770">
        <f>Q770*B770*1000/K770</f>
        <v>12.089168939768689</v>
      </c>
      <c r="Q770">
        <f>LN(1/(1-F770))</f>
        <v>0.32218372962610525</v>
      </c>
    </row>
    <row r="771" spans="1:17" ht="15.6" x14ac:dyDescent="0.25">
      <c r="A771" s="18">
        <v>7</v>
      </c>
      <c r="B771" s="19">
        <v>4.8898506557684103</v>
      </c>
      <c r="C771" s="19">
        <v>1065.62140343594</v>
      </c>
      <c r="D771" s="20">
        <v>6.8163195213900199E-2</v>
      </c>
      <c r="E771" s="20">
        <v>5.7204048054434097E-2</v>
      </c>
      <c r="F771" s="18">
        <v>0.160542546025366</v>
      </c>
      <c r="G771" s="18">
        <v>3.16112992301227</v>
      </c>
      <c r="H771" s="21">
        <v>28995224.753627598</v>
      </c>
      <c r="I771" s="21">
        <v>961170.87706129195</v>
      </c>
      <c r="J771">
        <f>560*(1+2.2*10^(-5)*H771/(G771*1000)/((D771-E771)*1000))</f>
        <v>570.31141064886015</v>
      </c>
      <c r="K771">
        <f>(J771*(D771-E771)*1000)^(1/2)</f>
        <v>79.057742669668741</v>
      </c>
      <c r="L771">
        <f>(D771+E771)/2*1000</f>
        <v>62.683621634167146</v>
      </c>
      <c r="M771">
        <f>0.8049-0.3393*F771+(0.2488+0.0393*F771+0.0732*F771*F771)*K771/L771</f>
        <v>1.0745559863149285</v>
      </c>
      <c r="N771">
        <f>H771/1000/(M771*G771*K771)*10^6</f>
        <v>107971883.1329316</v>
      </c>
      <c r="O771">
        <f t="shared" si="12"/>
        <v>18.497381409832055</v>
      </c>
      <c r="P771">
        <f>Q771*B771*1000/K771</f>
        <v>10.824004233298787</v>
      </c>
      <c r="Q771">
        <f>LN(1/(1-F771))</f>
        <v>0.17499948394580758</v>
      </c>
    </row>
    <row r="772" spans="1:17" ht="15.6" x14ac:dyDescent="0.25">
      <c r="A772" s="18">
        <v>9</v>
      </c>
      <c r="B772" s="19">
        <v>5.9879718283589396</v>
      </c>
      <c r="C772" s="19">
        <v>854.63944956911598</v>
      </c>
      <c r="D772" s="20">
        <v>4.9000000000000002E-2</v>
      </c>
      <c r="E772" s="20">
        <v>3.95879699446645E-2</v>
      </c>
      <c r="F772" s="18">
        <v>0.191691039823534</v>
      </c>
      <c r="G772" s="18">
        <v>3.1620016892618299</v>
      </c>
      <c r="H772" s="21">
        <v>59821329.841025002</v>
      </c>
      <c r="I772" s="21">
        <v>1824726.2438445899</v>
      </c>
      <c r="J772">
        <f>560*(1+2.2*10^(-5)*H772/(G772*1000)/((D772-E772)*1000))</f>
        <v>584.76403266193427</v>
      </c>
      <c r="K772">
        <f>(J772*(D772-E772)*1000)^(1/2)</f>
        <v>74.187712262161824</v>
      </c>
      <c r="L772">
        <f>(D772+E772)/2*1000</f>
        <v>44.293984972332254</v>
      </c>
      <c r="M772">
        <f>0.8049-0.3393*F772+(0.2488+0.0393*F772+0.0732*F772*F772)*K772/L772</f>
        <v>1.1736955740807602</v>
      </c>
      <c r="N772">
        <f>H772/1000/(M772*G772*K772)*10^6</f>
        <v>217273379.69254237</v>
      </c>
      <c r="O772">
        <f t="shared" si="12"/>
        <v>19.196666932855976</v>
      </c>
      <c r="P772">
        <f>Q772*B772*1000/K772</f>
        <v>17.176776820029481</v>
      </c>
      <c r="Q772">
        <f>LN(1/(1-F772))</f>
        <v>0.21281091709226585</v>
      </c>
    </row>
    <row r="773" spans="1:17" ht="15.6" x14ac:dyDescent="0.25">
      <c r="A773" s="18">
        <v>10</v>
      </c>
      <c r="B773" s="19">
        <v>6.5093562053033001</v>
      </c>
      <c r="C773" s="19">
        <v>860.10808738427295</v>
      </c>
      <c r="D773" s="20">
        <v>3.95879699446645E-2</v>
      </c>
      <c r="E773" s="20">
        <v>3.2850460042021704E-2</v>
      </c>
      <c r="F773" s="18">
        <v>0.16976201886961401</v>
      </c>
      <c r="G773" s="18">
        <v>3.1623830253353198</v>
      </c>
      <c r="H773" s="21">
        <v>54016204.960312001</v>
      </c>
      <c r="I773" s="21">
        <v>1364060.85847446</v>
      </c>
      <c r="J773">
        <f>560*(1+2.2*10^(-5)*H773/(G773*1000)/((D773-E773)*1000))</f>
        <v>591.2335169729148</v>
      </c>
      <c r="K773">
        <f>(J773*(D773-E773)*1000)^(1/2)</f>
        <v>63.114512399125303</v>
      </c>
      <c r="L773">
        <f>(D773+E773)/2*1000</f>
        <v>36.219214993343101</v>
      </c>
      <c r="M773">
        <f>0.8049-0.3393*F773+(0.2488+0.0393*F773+0.0732*F773*F773)*K773/L773</f>
        <v>1.1961529976206595</v>
      </c>
      <c r="N773">
        <f>H773/1000/(M773*G773*K773)*10^6</f>
        <v>226252628.83947948</v>
      </c>
      <c r="O773">
        <f t="shared" si="12"/>
        <v>19.237162759656826</v>
      </c>
      <c r="P773">
        <f>Q773*B773*1000/K773</f>
        <v>19.18765474403148</v>
      </c>
      <c r="Q773">
        <f>LN(1/(1-F773))</f>
        <v>0.1860428950355596</v>
      </c>
    </row>
    <row r="774" spans="1:17" ht="15.6" x14ac:dyDescent="0.25">
      <c r="A774" s="18">
        <v>11</v>
      </c>
      <c r="B774" s="19">
        <v>7</v>
      </c>
      <c r="C774" s="19">
        <v>856.87923092627102</v>
      </c>
      <c r="D774" s="20">
        <v>3.2850460042021704E-2</v>
      </c>
      <c r="E774" s="20">
        <v>2.7913536083254899E-2</v>
      </c>
      <c r="F774" s="18">
        <v>0.14982868076715</v>
      </c>
      <c r="G774" s="18">
        <v>3.1626339070371099</v>
      </c>
      <c r="H774" s="21">
        <v>48611507.379977301</v>
      </c>
      <c r="I774" s="21">
        <v>1035090.94425399</v>
      </c>
      <c r="J774">
        <f>560*(1+2.2*10^(-5)*H774/(G774*1000)/((D774-E774)*1000))</f>
        <v>598.35698257490765</v>
      </c>
      <c r="K774">
        <f>(J774*(D774-E774)*1000)^(1/2)</f>
        <v>54.351107837554451</v>
      </c>
      <c r="L774">
        <f>(D774+E774)/2*1000</f>
        <v>30.381998062638303</v>
      </c>
      <c r="M774">
        <f>0.8049-0.3393*F774+(0.2488+0.0393*F774+0.0732*F774*F774)*K774/L774</f>
        <v>1.2126209021230223</v>
      </c>
      <c r="N774">
        <f>H774/1000/(M774*G774*K774)*10^6</f>
        <v>233215126.01570266</v>
      </c>
      <c r="O774">
        <f t="shared" si="12"/>
        <v>19.267471873183176</v>
      </c>
      <c r="P774">
        <f>Q774*B774*1000/K774</f>
        <v>20.905218487395668</v>
      </c>
      <c r="Q774">
        <f>LN(1/(1-F774))</f>
        <v>0.16231739776801127</v>
      </c>
    </row>
    <row r="775" spans="1:17" ht="15.6" x14ac:dyDescent="0.25">
      <c r="A775" s="18">
        <v>12</v>
      </c>
      <c r="B775" s="19">
        <v>7</v>
      </c>
      <c r="C775" s="19">
        <v>847.33316954424197</v>
      </c>
      <c r="D775" s="20">
        <v>2.7913536083254899E-2</v>
      </c>
      <c r="E775" s="20">
        <v>2.4353821041684501E-2</v>
      </c>
      <c r="F775" s="18">
        <v>0.12707124980549001</v>
      </c>
      <c r="G775" s="18">
        <v>3.1628050882637901</v>
      </c>
      <c r="H775" s="21">
        <v>43203839.020146899</v>
      </c>
      <c r="I775" s="21">
        <v>771615.73104725103</v>
      </c>
      <c r="J775">
        <f>560*(1+2.2*10^(-5)*H775/(G775*1000)/((D775-E775)*1000))</f>
        <v>607.27650733607584</v>
      </c>
      <c r="K775">
        <f>(J775*(D775-E775)*1000)^(1/2)</f>
        <v>46.49442243491756</v>
      </c>
      <c r="L775">
        <f>(D775+E775)/2*1000</f>
        <v>26.133678562469701</v>
      </c>
      <c r="M775">
        <f>0.8049-0.3393*F775+(0.2488+0.0393*F775+0.0732*F775*F775)*K775/L775</f>
        <v>1.2154122420240809</v>
      </c>
      <c r="N775">
        <f>H775/1000/(M775*G775*K775)*10^6</f>
        <v>241727158.43700293</v>
      </c>
      <c r="O775">
        <f t="shared" si="12"/>
        <v>19.30332020360213</v>
      </c>
      <c r="P775">
        <f>Q775*B775*1000/K775</f>
        <v>20.460720657975621</v>
      </c>
      <c r="Q775">
        <f>LN(1/(1-F775))</f>
        <v>0.13590134137068041</v>
      </c>
    </row>
    <row r="776" spans="1:17" ht="15.6" x14ac:dyDescent="0.25">
      <c r="A776" s="18">
        <v>13</v>
      </c>
      <c r="B776" s="19">
        <v>7</v>
      </c>
      <c r="C776" s="19">
        <v>830.75780714523796</v>
      </c>
      <c r="D776" s="20">
        <v>2.4353821041684501E-2</v>
      </c>
      <c r="E776" s="20">
        <v>2.17308314714846E-2</v>
      </c>
      <c r="F776" s="18">
        <v>0.107262973983849</v>
      </c>
      <c r="G776" s="18">
        <v>3.1629221166215702</v>
      </c>
      <c r="H776" s="21">
        <v>37736423.289469898</v>
      </c>
      <c r="I776" s="21">
        <v>589212.52764814696</v>
      </c>
      <c r="J776">
        <f>560*(1+2.2*10^(-5)*H776/(G776*1000)/((D776-E776)*1000))</f>
        <v>616.03848438134366</v>
      </c>
      <c r="K776">
        <f>(J776*(D776-E776)*1000)^(1/2)</f>
        <v>40.197792468915736</v>
      </c>
      <c r="L776">
        <f>(D776+E776)/2*1000</f>
        <v>23.042326256584552</v>
      </c>
      <c r="M776">
        <f>0.8049-0.3393*F776+(0.2488+0.0393*F776+0.0732*F776*F776)*K776/L776</f>
        <v>1.2113653069758168</v>
      </c>
      <c r="N776">
        <f>H776/1000/(M776*G776*K776)*10^6</f>
        <v>245016257.25618815</v>
      </c>
      <c r="O776">
        <f t="shared" si="12"/>
        <v>19.316835122455235</v>
      </c>
      <c r="P776">
        <f>Q776*B776*1000/K776</f>
        <v>19.758363028198367</v>
      </c>
      <c r="Q776">
        <f>LN(1/(1-F776))</f>
        <v>0.11346322521900221</v>
      </c>
    </row>
    <row r="777" spans="1:17" ht="15.6" x14ac:dyDescent="0.25">
      <c r="A777" s="5" t="s">
        <v>12</v>
      </c>
      <c r="B777" s="14">
        <v>2.1283164548760101</v>
      </c>
      <c r="C777" s="14">
        <v>1073.9616105549601</v>
      </c>
      <c r="D777" s="15">
        <v>0.25</v>
      </c>
      <c r="E777" s="15">
        <v>0.22610786223960899</v>
      </c>
      <c r="F777" s="16">
        <v>9.5530338906001599E-2</v>
      </c>
      <c r="G777" s="16">
        <v>4.05</v>
      </c>
      <c r="H777" s="17">
        <v>41283000.238108397</v>
      </c>
      <c r="I777" s="17">
        <v>2436461.90411893</v>
      </c>
      <c r="J777">
        <f>560*(1+2.2*10^(-5)*H777/(G777*1000)/((D777-E777)*1000))</f>
        <v>565.25620053970977</v>
      </c>
      <c r="K777">
        <f>(J777*(D777-E777)*1000)^(1/2)</f>
        <v>116.21178517349242</v>
      </c>
      <c r="L777">
        <f>(D777+E777)/2*1000</f>
        <v>238.0539311198045</v>
      </c>
      <c r="M777">
        <f>0.8049-0.3393*F777+(0.2488+0.0393*F777+0.0732*F777*F777)*K777/L777</f>
        <v>0.89610318100141917</v>
      </c>
      <c r="N777">
        <f>H777/1000/(M777*G777*K777)*10^6</f>
        <v>97883172.591242492</v>
      </c>
      <c r="O777">
        <f t="shared" si="12"/>
        <v>18.399285209082951</v>
      </c>
      <c r="P777">
        <f>Q777*B777*1000/K777</f>
        <v>1.8388568918651509</v>
      </c>
      <c r="Q777">
        <f>LN(1/(1-F777))</f>
        <v>0.10040651689397302</v>
      </c>
    </row>
    <row r="778" spans="1:17" ht="15.6" x14ac:dyDescent="0.25">
      <c r="A778" s="18">
        <v>1</v>
      </c>
      <c r="B778" s="19">
        <v>2.0742809855913502</v>
      </c>
      <c r="C778" s="19">
        <v>1041.22130923387</v>
      </c>
      <c r="D778" s="20">
        <v>0.22610786223960899</v>
      </c>
      <c r="E778" s="20">
        <v>0.20620559358457999</v>
      </c>
      <c r="F778" s="18">
        <v>8.7982214490615995E-2</v>
      </c>
      <c r="G778" s="18">
        <v>4.0517745665570004</v>
      </c>
      <c r="H778" s="21">
        <v>35095226.725323997</v>
      </c>
      <c r="I778" s="21">
        <v>1921027.55602097</v>
      </c>
      <c r="J778">
        <f>560*(1+2.2*10^(-5)*H778/(G778*1000)/((D778-E778)*1000))</f>
        <v>565.3618035991783</v>
      </c>
      <c r="K778">
        <f>(J778*(D778-E778)*1000)^(1/2)</f>
        <v>106.07536237280829</v>
      </c>
      <c r="L778">
        <f>(D778+E778)/2*1000</f>
        <v>216.15672791209451</v>
      </c>
      <c r="M778">
        <f>0.8049-0.3393*F778+(0.2488+0.0393*F778+0.0732*F778*F778)*K778/L778</f>
        <v>0.89911702153906314</v>
      </c>
      <c r="N778">
        <f>H778/1000/(M778*G778*K778)*10^6</f>
        <v>90818021.163791731</v>
      </c>
      <c r="O778">
        <f t="shared" si="12"/>
        <v>18.324368294845634</v>
      </c>
      <c r="P778">
        <f>Q778*B778*1000/K778</f>
        <v>1.8009133928248602</v>
      </c>
      <c r="Q778">
        <f>LN(1/(1-F778))</f>
        <v>9.2095787442934021E-2</v>
      </c>
    </row>
    <row r="779" spans="1:17" ht="15.6" x14ac:dyDescent="0.25">
      <c r="A779" s="18">
        <v>2</v>
      </c>
      <c r="B779" s="19">
        <v>1.93641706283099</v>
      </c>
      <c r="C779" s="19">
        <v>1036.27034087472</v>
      </c>
      <c r="D779" s="20">
        <v>0.20620559358457999</v>
      </c>
      <c r="E779" s="20">
        <v>0.18980366923197201</v>
      </c>
      <c r="F779" s="18">
        <v>7.9503052087066303E-2</v>
      </c>
      <c r="G779" s="18">
        <v>4.0533508675333501</v>
      </c>
      <c r="H779" s="21">
        <v>32900304.969253801</v>
      </c>
      <c r="I779" s="21">
        <v>1710925.8906708001</v>
      </c>
      <c r="J779">
        <f>560*(1+2.2*10^(-5)*H779/(G779*1000)/((D779-E779)*1000))</f>
        <v>566.09679549930547</v>
      </c>
      <c r="K779">
        <f>(J779*(D779-E779)*1000)^(1/2)</f>
        <v>96.359103441415428</v>
      </c>
      <c r="L779">
        <f>(D779+E779)/2*1000</f>
        <v>198.004631408276</v>
      </c>
      <c r="M779">
        <f>0.8049-0.3393*F779+(0.2488+0.0393*F779+0.0732*F779*F779)*K779/L779</f>
        <v>0.90074901053474132</v>
      </c>
      <c r="N779">
        <f>H779/1000/(M779*G779*K779)*10^6</f>
        <v>93516701.588982925</v>
      </c>
      <c r="O779">
        <f t="shared" si="12"/>
        <v>18.353650604927218</v>
      </c>
      <c r="P779">
        <f>Q779*B779*1000/K779</f>
        <v>1.6647713646301034</v>
      </c>
      <c r="Q779">
        <f>LN(1/(1-F779))</f>
        <v>8.2841593998440974E-2</v>
      </c>
    </row>
    <row r="780" spans="1:17" ht="15.6" x14ac:dyDescent="0.25">
      <c r="A780" s="18">
        <v>3</v>
      </c>
      <c r="B780" s="19">
        <v>3.0026860149377499</v>
      </c>
      <c r="C780" s="19">
        <v>1038.9124044228599</v>
      </c>
      <c r="D780" s="20">
        <v>0.19010518319717801</v>
      </c>
      <c r="E780" s="20">
        <v>0.15378259221672899</v>
      </c>
      <c r="F780" s="18">
        <v>0.19096530583393601</v>
      </c>
      <c r="G780" s="18">
        <v>3.1528731518885702</v>
      </c>
      <c r="H780" s="21">
        <v>36954680.461957999</v>
      </c>
      <c r="I780" s="21">
        <v>2521371.6942459201</v>
      </c>
      <c r="J780">
        <f>560*(1+2.2*10^(-5)*H780/(G780*1000)/((D780-E780)*1000))</f>
        <v>563.97554652826295</v>
      </c>
      <c r="K780">
        <f>(J780*(D780-E780)*1000)^(1/2)</f>
        <v>143.12600427428023</v>
      </c>
      <c r="L780">
        <f>(D780+E780)/2*1000</f>
        <v>171.94388770695352</v>
      </c>
      <c r="M780">
        <f>0.8049-0.3393*F780+(0.2488+0.0393*F780+0.0732*F780*F780)*K780/L780</f>
        <v>0.95567560972227628</v>
      </c>
      <c r="N780">
        <f>H780/1000/(M780*G780*K780)*10^6</f>
        <v>85690742.064359099</v>
      </c>
      <c r="O780">
        <f t="shared" si="12"/>
        <v>18.266255350478957</v>
      </c>
      <c r="P780">
        <f>Q780*B780*1000/K780</f>
        <v>4.4458003196323901</v>
      </c>
      <c r="Q780">
        <f>LN(1/(1-F780))</f>
        <v>0.21191347759465737</v>
      </c>
    </row>
    <row r="781" spans="1:17" ht="15.6" x14ac:dyDescent="0.25">
      <c r="A781" s="18">
        <v>4</v>
      </c>
      <c r="B781" s="19">
        <v>3.3628590104683398</v>
      </c>
      <c r="C781" s="19">
        <v>1040.60208711891</v>
      </c>
      <c r="D781" s="20">
        <v>0.15378259221672899</v>
      </c>
      <c r="E781" s="20">
        <v>0.122318064068692</v>
      </c>
      <c r="F781" s="18">
        <v>0.20447100412580901</v>
      </c>
      <c r="G781" s="18">
        <v>3.1554860048060198</v>
      </c>
      <c r="H781" s="21">
        <v>39510239.572166502</v>
      </c>
      <c r="I781" s="21">
        <v>2519633.6595755201</v>
      </c>
      <c r="J781">
        <f>560*(1+2.2*10^(-5)*H781/(G781*1000)/((D781-E781)*1000))</f>
        <v>564.90267256795187</v>
      </c>
      <c r="K781">
        <f>(J781*(D781-E781)*1000)^(1/2)</f>
        <v>133.3206512207154</v>
      </c>
      <c r="L781">
        <f>(D781+E781)/2*1000</f>
        <v>138.0503281427105</v>
      </c>
      <c r="M781">
        <f>0.8049-0.3393*F781+(0.2488+0.0393*F781+0.0732*F781*F781)*K781/L781</f>
        <v>0.98651489633117095</v>
      </c>
      <c r="N781">
        <f>H781/1000/(M781*G781*K781)*10^6</f>
        <v>95201179.886944085</v>
      </c>
      <c r="O781">
        <f t="shared" si="12"/>
        <v>18.371502893455212</v>
      </c>
      <c r="P781">
        <f>Q781*B781*1000/K781</f>
        <v>5.7699029020330697</v>
      </c>
      <c r="Q781">
        <f>LN(1/(1-F781))</f>
        <v>0.22874798199530011</v>
      </c>
    </row>
    <row r="782" spans="1:17" ht="15.6" x14ac:dyDescent="0.25">
      <c r="A782" s="18">
        <v>5</v>
      </c>
      <c r="B782" s="19">
        <v>3.8406490779144802</v>
      </c>
      <c r="C782" s="19">
        <v>1043.5073535419101</v>
      </c>
      <c r="D782" s="20">
        <v>0.122318064068692</v>
      </c>
      <c r="E782" s="20">
        <v>9.4573183577529404E-2</v>
      </c>
      <c r="F782" s="18">
        <v>0.226640412117563</v>
      </c>
      <c r="G782" s="18">
        <v>3.1575466977651501</v>
      </c>
      <c r="H782" s="21">
        <v>41656777.4874264</v>
      </c>
      <c r="I782" s="21">
        <v>2434590.1385689098</v>
      </c>
      <c r="J782">
        <f>560*(1+2.2*10^(-5)*H782/(G782*1000)/((D782-E782)*1000))</f>
        <v>565.85819383790943</v>
      </c>
      <c r="K782">
        <f>(J782*(D782-E782)*1000)^(1/2)</f>
        <v>125.29831588244878</v>
      </c>
      <c r="L782">
        <f>(D782+E782)/2*1000</f>
        <v>108.44562382311071</v>
      </c>
      <c r="M782">
        <f>0.8049-0.3393*F782+(0.2488+0.0393*F782+0.0732*F782*F782)*K782/L782</f>
        <v>1.0301004063566015</v>
      </c>
      <c r="N782">
        <f>H782/1000/(M782*G782*K782)*10^6</f>
        <v>102214167.56253183</v>
      </c>
      <c r="O782">
        <f t="shared" si="12"/>
        <v>18.442580851982679</v>
      </c>
      <c r="P782">
        <f>Q782*B782*1000/K782</f>
        <v>7.8779163438045137</v>
      </c>
      <c r="Q782">
        <f>LN(1/(1-F782))</f>
        <v>0.25701115371819538</v>
      </c>
    </row>
    <row r="783" spans="1:17" ht="15.6" x14ac:dyDescent="0.25">
      <c r="A783" s="18">
        <v>6</v>
      </c>
      <c r="B783" s="19">
        <v>4.3980964290154301</v>
      </c>
      <c r="C783" s="19">
        <v>1058.66675845997</v>
      </c>
      <c r="D783" s="20">
        <v>9.4573183577529404E-2</v>
      </c>
      <c r="E783" s="20">
        <v>7.4243365306689096E-2</v>
      </c>
      <c r="F783" s="18">
        <v>0.21473681883943299</v>
      </c>
      <c r="G783" s="18">
        <v>3.1591860057429799</v>
      </c>
      <c r="H783" s="21">
        <v>44735188.080508903</v>
      </c>
      <c r="I783" s="21">
        <v>2136342.7366160601</v>
      </c>
      <c r="J783">
        <f>560*(1+2.2*10^(-5)*H783/(G783*1000)/((D783-E783)*1000))</f>
        <v>568.58126437322551</v>
      </c>
      <c r="K783">
        <f>(J783*(D783-E783)*1000)^(1/2)</f>
        <v>107.51350509081306</v>
      </c>
      <c r="L783">
        <f>(D783+E783)/2*1000</f>
        <v>84.408274442109246</v>
      </c>
      <c r="M783">
        <f>0.8049-0.3393*F783+(0.2488+0.0393*F783+0.0732*F783*F783)*K783/L783</f>
        <v>1.0639928403078109</v>
      </c>
      <c r="N783">
        <f>H783/1000/(M783*G783*K783)*10^6</f>
        <v>123786232.2817163</v>
      </c>
      <c r="O783">
        <f t="shared" si="12"/>
        <v>18.634066702674463</v>
      </c>
      <c r="P783">
        <f>Q783*B783*1000/K783</f>
        <v>9.888802320669031</v>
      </c>
      <c r="Q783">
        <f>LN(1/(1-F783))</f>
        <v>0.24173635476275818</v>
      </c>
    </row>
    <row r="784" spans="1:17" ht="15.6" x14ac:dyDescent="0.25">
      <c r="A784" s="18">
        <v>7</v>
      </c>
      <c r="B784" s="19">
        <v>4.8040747682004197</v>
      </c>
      <c r="C784" s="19">
        <v>1046.4092007286399</v>
      </c>
      <c r="D784" s="20">
        <v>7.4243365306689096E-2</v>
      </c>
      <c r="E784" s="20">
        <v>5.97123745290725E-2</v>
      </c>
      <c r="F784" s="18">
        <v>0.195457802020016</v>
      </c>
      <c r="G784" s="18">
        <v>3.1602656779912102</v>
      </c>
      <c r="H784" s="21">
        <v>39164262.968956299</v>
      </c>
      <c r="I784" s="21">
        <v>1514883.3249061501</v>
      </c>
      <c r="J784">
        <f>560*(1+2.2*10^(-5)*H784/(G784*1000)/((D784-E784)*1000))</f>
        <v>570.50707528690725</v>
      </c>
      <c r="K784">
        <f>(J784*(D784-E784)*1000)^(1/2)</f>
        <v>91.049618612924831</v>
      </c>
      <c r="L784">
        <f>(D784+E784)/2*1000</f>
        <v>66.977869917880795</v>
      </c>
      <c r="M784">
        <f>0.8049-0.3393*F784+(0.2488+0.0393*F784+0.0732*F784*F784)*K784/L784</f>
        <v>1.0910433111158735</v>
      </c>
      <c r="N784">
        <f>H784/1000/(M784*G784*K784)*10^6</f>
        <v>124751633.61057693</v>
      </c>
      <c r="O784">
        <f t="shared" si="12"/>
        <v>18.641835387584926</v>
      </c>
      <c r="P784">
        <f>Q784*B784*1000/K784</f>
        <v>11.475052166798708</v>
      </c>
      <c r="Q784">
        <f>LN(1/(1-F784))</f>
        <v>0.21748186149521878</v>
      </c>
    </row>
    <row r="785" spans="1:17" ht="15.6" x14ac:dyDescent="0.25">
      <c r="A785" s="18">
        <v>9</v>
      </c>
      <c r="B785" s="19">
        <v>5.9715143511267703</v>
      </c>
      <c r="C785" s="19">
        <v>851.71520568436802</v>
      </c>
      <c r="D785" s="20">
        <v>4.9000000000000002E-2</v>
      </c>
      <c r="E785" s="20">
        <v>3.9772116368095606E-2</v>
      </c>
      <c r="F785" s="18">
        <v>0.187940603501108</v>
      </c>
      <c r="G785" s="18">
        <v>3.1614380959072599</v>
      </c>
      <c r="H785" s="21">
        <v>55440244.2554361</v>
      </c>
      <c r="I785" s="21">
        <v>1694742.6871499701</v>
      </c>
      <c r="J785">
        <f>560*(1+2.2*10^(-5)*H785/(G785*1000)/((D785-E785)*1000))</f>
        <v>583.41256797471226</v>
      </c>
      <c r="K785">
        <f>(J785*(D785-E785)*1000)^(1/2)</f>
        <v>73.373450829718763</v>
      </c>
      <c r="L785">
        <f>(D785+E785)/2*1000</f>
        <v>44.386058184047805</v>
      </c>
      <c r="M785">
        <f>0.8049-0.3393*F785+(0.2488+0.0393*F785+0.0732*F785*F785)*K785/L785</f>
        <v>1.1689004474028379</v>
      </c>
      <c r="N785">
        <f>H785/1000/(M785*G785*K785)*10^6</f>
        <v>204467356.87126106</v>
      </c>
      <c r="O785">
        <f t="shared" si="12"/>
        <v>19.135918896604434</v>
      </c>
      <c r="P785">
        <f>Q785*B785*1000/K785</f>
        <v>16.942920784974483</v>
      </c>
      <c r="Q785">
        <f>LN(1/(1-F785))</f>
        <v>0.20818179309802246</v>
      </c>
    </row>
    <row r="786" spans="1:17" ht="15.6" x14ac:dyDescent="0.25">
      <c r="A786" s="18">
        <v>10</v>
      </c>
      <c r="B786" s="19">
        <v>6.5060225384584403</v>
      </c>
      <c r="C786" s="19">
        <v>850.91119334813698</v>
      </c>
      <c r="D786" s="20">
        <v>3.9772116368095606E-2</v>
      </c>
      <c r="E786" s="20">
        <v>3.2853168139134699E-2</v>
      </c>
      <c r="F786" s="18">
        <v>0.17352849206914001</v>
      </c>
      <c r="G786" s="18">
        <v>3.1618122495069998</v>
      </c>
      <c r="H786" s="21">
        <v>52931658.164277703</v>
      </c>
      <c r="I786" s="21">
        <v>1373329.1543332201</v>
      </c>
      <c r="J786">
        <f>560*(1+2.2*10^(-5)*H786/(G786*1000)/((D786-E786)*1000))</f>
        <v>589.80918129013753</v>
      </c>
      <c r="K786">
        <f>(J786*(D786-E786)*1000)^(1/2)</f>
        <v>63.881602909697563</v>
      </c>
      <c r="L786">
        <f>(D786+E786)/2*1000</f>
        <v>36.312642253615152</v>
      </c>
      <c r="M786">
        <f>0.8049-0.3393*F786+(0.2488+0.0393*F786+0.0732*F786*F786)*K786/L786</f>
        <v>1.1995884080952592</v>
      </c>
      <c r="N786">
        <f>H786/1000/(M786*G786*K786)*10^6</f>
        <v>218459711.69844019</v>
      </c>
      <c r="O786">
        <f t="shared" si="12"/>
        <v>19.202112169679268</v>
      </c>
      <c r="P786">
        <f>Q786*B786*1000/K786</f>
        <v>19.410623853238615</v>
      </c>
      <c r="Q786">
        <f>LN(1/(1-F786))</f>
        <v>0.19058983547817507</v>
      </c>
    </row>
    <row r="787" spans="1:17" ht="15.6" x14ac:dyDescent="0.25">
      <c r="A787" s="18">
        <v>11</v>
      </c>
      <c r="B787" s="19">
        <v>7</v>
      </c>
      <c r="C787" s="19">
        <v>851.59756802608399</v>
      </c>
      <c r="D787" s="20">
        <v>3.2853168139134699E-2</v>
      </c>
      <c r="E787" s="20">
        <v>2.79755842591181E-2</v>
      </c>
      <c r="F787" s="18">
        <v>0.14801562810053601</v>
      </c>
      <c r="G787" s="18">
        <v>3.16207026940253</v>
      </c>
      <c r="H787" s="21">
        <v>45281485.553266197</v>
      </c>
      <c r="I787" s="21">
        <v>959531.82680538902</v>
      </c>
      <c r="J787">
        <f>560*(1+2.2*10^(-5)*H787/(G787*1000)/((D787-E787)*1000))</f>
        <v>596.170549835928</v>
      </c>
      <c r="K787">
        <f>(J787*(D787-E787)*1000)^(1/2)</f>
        <v>53.924686958946317</v>
      </c>
      <c r="L787">
        <f>(D787+E787)/2*1000</f>
        <v>30.414376199126398</v>
      </c>
      <c r="M787">
        <f>0.8049-0.3393*F787+(0.2488+0.0393*F787+0.0732*F787*F787)*K787/L787</f>
        <v>1.208957626705337</v>
      </c>
      <c r="N787">
        <f>H787/1000/(M787*G787*K787)*10^6</f>
        <v>219659725.98875362</v>
      </c>
      <c r="O787">
        <f t="shared" si="12"/>
        <v>19.207590206890178</v>
      </c>
      <c r="P787">
        <f>Q787*B787*1000/K787</f>
        <v>20.793994909753977</v>
      </c>
      <c r="Q787">
        <f>LN(1/(1-F787))</f>
        <v>0.16018709516205806</v>
      </c>
    </row>
    <row r="788" spans="1:17" ht="15.6" x14ac:dyDescent="0.25">
      <c r="A788" s="18">
        <v>12</v>
      </c>
      <c r="B788" s="19">
        <v>7</v>
      </c>
      <c r="C788" s="19">
        <v>862.88353252171703</v>
      </c>
      <c r="D788" s="20">
        <v>2.79755842591181E-2</v>
      </c>
      <c r="E788" s="20">
        <v>2.4289166966639599E-2</v>
      </c>
      <c r="F788" s="18">
        <v>0.13130331530968101</v>
      </c>
      <c r="G788" s="18">
        <v>3.1622394470150499</v>
      </c>
      <c r="H788" s="21">
        <v>41969865.100894503</v>
      </c>
      <c r="I788" s="21">
        <v>764145.33385776903</v>
      </c>
      <c r="J788">
        <f>560*(1+2.2*10^(-5)*H788/(G788*1000)/((D788-E788)*1000))</f>
        <v>604.35565885302378</v>
      </c>
      <c r="K788">
        <f>(J788*(D788-E788)*1000)^(1/2)</f>
        <v>47.200711346366639</v>
      </c>
      <c r="L788">
        <f>(D788+E788)/2*1000</f>
        <v>26.13237561287885</v>
      </c>
      <c r="M788">
        <f>0.8049-0.3393*F788+(0.2488+0.0393*F788+0.0732*F788*F788)*K788/L788</f>
        <v>1.2213352240892283</v>
      </c>
      <c r="N788">
        <f>H788/1000/(M788*G788*K788)*10^6</f>
        <v>230228664.87635851</v>
      </c>
      <c r="O788">
        <f t="shared" si="12"/>
        <v>19.254583568117425</v>
      </c>
      <c r="P788">
        <f>Q788*B788*1000/K788</f>
        <v>20.87529511278948</v>
      </c>
      <c r="Q788">
        <f>LN(1/(1-F788))</f>
        <v>0.14076125412699922</v>
      </c>
    </row>
    <row r="789" spans="1:17" ht="15.6" x14ac:dyDescent="0.25">
      <c r="A789" s="18">
        <v>13</v>
      </c>
      <c r="B789" s="19">
        <v>7</v>
      </c>
      <c r="C789" s="19">
        <v>855.31958274961096</v>
      </c>
      <c r="D789" s="20">
        <v>2.4289166966639599E-2</v>
      </c>
      <c r="E789" s="20">
        <v>2.1718748217157198E-2</v>
      </c>
      <c r="F789" s="18">
        <v>0.105391822238058</v>
      </c>
      <c r="G789" s="18">
        <v>3.1623607657508699</v>
      </c>
      <c r="H789" s="21">
        <v>34999130.612394102</v>
      </c>
      <c r="I789" s="21">
        <v>545231.31347977498</v>
      </c>
      <c r="J789">
        <f>560*(1+2.2*10^(-5)*H789/(G789*1000)/((D789-E789)*1000))</f>
        <v>613.04600362666167</v>
      </c>
      <c r="K789">
        <f>(J789*(D789-E789)*1000)^(1/2)</f>
        <v>39.696157773986478</v>
      </c>
      <c r="L789">
        <f>(D789+E789)/2*1000</f>
        <v>23.003957591898399</v>
      </c>
      <c r="M789">
        <f>0.8049-0.3393*F789+(0.2488+0.0393*F789+0.0732*F789*F789)*K789/L789</f>
        <v>1.2070259492034889</v>
      </c>
      <c r="N789">
        <f>H789/1000/(M789*G789*K789)*10^6</f>
        <v>230983396.60385504</v>
      </c>
      <c r="O789">
        <f t="shared" si="12"/>
        <v>19.257856389729064</v>
      </c>
      <c r="P789">
        <f>Q789*B789*1000/K789</f>
        <v>19.638830837665534</v>
      </c>
      <c r="Q789">
        <f>LN(1/(1-F789))</f>
        <v>0.11136944677551458</v>
      </c>
    </row>
    <row r="790" spans="1:17" ht="15.6" x14ac:dyDescent="0.25">
      <c r="A790" s="5" t="s">
        <v>12</v>
      </c>
      <c r="B790" s="14">
        <v>2.1284897156190801</v>
      </c>
      <c r="C790" s="14">
        <v>1085.3015834186101</v>
      </c>
      <c r="D790" s="15">
        <v>0.25</v>
      </c>
      <c r="E790" s="15">
        <v>0.225820691200147</v>
      </c>
      <c r="F790" s="16">
        <v>9.6678563773902396E-2</v>
      </c>
      <c r="G790" s="16">
        <v>3.55</v>
      </c>
      <c r="H790" s="17">
        <v>37303960.277082197</v>
      </c>
      <c r="I790" s="17">
        <v>2210372.0894134999</v>
      </c>
      <c r="J790">
        <f>560*(1+2.2*10^(-5)*H790/(G790*1000)/((D790-E790)*1000))</f>
        <v>565.35418549263898</v>
      </c>
      <c r="K790">
        <f>(J790*(D790-E790)*1000)^(1/2)</f>
        <v>116.91823395995978</v>
      </c>
      <c r="L790">
        <f>(D790+E790)/2*1000</f>
        <v>237.91034560007353</v>
      </c>
      <c r="M790">
        <f>0.8049-0.3393*F790+(0.2488+0.0393*F790+0.0732*F790*F790)*K790/L790</f>
        <v>0.89657022608047987</v>
      </c>
      <c r="N790">
        <f>H790/1000/(M790*G790*K790)*10^6</f>
        <v>100244378.53103678</v>
      </c>
      <c r="O790">
        <f t="shared" si="12"/>
        <v>18.423121548075343</v>
      </c>
      <c r="P790">
        <f>Q790*B790*1000/K790</f>
        <v>1.8510207267765517</v>
      </c>
      <c r="Q790">
        <f>LN(1/(1-F790))</f>
        <v>0.10167682409264053</v>
      </c>
    </row>
    <row r="791" spans="1:17" ht="15.6" x14ac:dyDescent="0.25">
      <c r="A791" s="18">
        <v>1</v>
      </c>
      <c r="B791" s="19">
        <v>2.14061617963696</v>
      </c>
      <c r="C791" s="19">
        <v>1043.1672621386799</v>
      </c>
      <c r="D791" s="20">
        <v>0.225820691200147</v>
      </c>
      <c r="E791" s="20">
        <v>0.20575135225347299</v>
      </c>
      <c r="F791" s="18">
        <v>8.88335585380014E-2</v>
      </c>
      <c r="G791" s="18">
        <v>3.5518995254691701</v>
      </c>
      <c r="H791" s="21">
        <v>31276632.296347801</v>
      </c>
      <c r="I791" s="21">
        <v>1612527.2133184001</v>
      </c>
      <c r="J791">
        <f>560*(1+2.2*10^(-5)*H791/(G791*1000)/((D791-E791)*1000))</f>
        <v>565.40551345005656</v>
      </c>
      <c r="K791">
        <f>(J791*(D791-E791)*1000)^(1/2)</f>
        <v>106.52377618047267</v>
      </c>
      <c r="L791">
        <f>(D791+E791)/2*1000</f>
        <v>215.78602172680999</v>
      </c>
      <c r="M791">
        <f>0.8049-0.3393*F791+(0.2488+0.0393*F791+0.0732*F791*F791)*K791/L791</f>
        <v>0.89958864088596957</v>
      </c>
      <c r="N791">
        <f>H791/1000/(M791*G791*K791)*10^6</f>
        <v>91890115.164118528</v>
      </c>
      <c r="O791">
        <f t="shared" si="12"/>
        <v>18.336104020758668</v>
      </c>
      <c r="P791">
        <f>Q791*B791*1000/K791</f>
        <v>1.8694500007760997</v>
      </c>
      <c r="Q791">
        <f>LN(1/(1-F791))</f>
        <v>9.3029696476007756E-2</v>
      </c>
    </row>
    <row r="792" spans="1:17" ht="15.6" x14ac:dyDescent="0.25">
      <c r="A792" s="18">
        <v>2</v>
      </c>
      <c r="B792" s="19">
        <v>2.2815411679407598</v>
      </c>
      <c r="C792" s="19">
        <v>1036.22486323156</v>
      </c>
      <c r="D792" s="20">
        <v>0.20575135225347299</v>
      </c>
      <c r="E792" s="20">
        <v>0.18915274711437399</v>
      </c>
      <c r="F792" s="18">
        <v>8.0633937826458696E-2</v>
      </c>
      <c r="G792" s="18">
        <v>3.5535505705409101</v>
      </c>
      <c r="H792" s="21">
        <v>31345036.7872766</v>
      </c>
      <c r="I792" s="21">
        <v>1570513.90405141</v>
      </c>
      <c r="J792">
        <f>560*(1+2.2*10^(-5)*H792/(G792*1000)/((D792-E792)*1000))</f>
        <v>566.54704608157692</v>
      </c>
      <c r="K792">
        <f>(J792*(D792-E792)*1000)^(1/2)</f>
        <v>96.973659880562508</v>
      </c>
      <c r="L792">
        <f>(D792+E792)/2*1000</f>
        <v>197.45204968392349</v>
      </c>
      <c r="M792">
        <f>0.8049-0.3393*F792+(0.2488+0.0393*F792+0.0732*F792*F792)*K792/L792</f>
        <v>0.90152290889880238</v>
      </c>
      <c r="N792">
        <f>H792/1000/(M792*G792*K792)*10^6</f>
        <v>100896413.70194501</v>
      </c>
      <c r="O792">
        <f t="shared" si="12"/>
        <v>18.42960494159945</v>
      </c>
      <c r="P792">
        <f>Q792*B792*1000/K792</f>
        <v>1.9779725839570097</v>
      </c>
      <c r="Q792">
        <f>LN(1/(1-F792))</f>
        <v>8.4070909306820277E-2</v>
      </c>
    </row>
    <row r="793" spans="1:17" ht="15.6" x14ac:dyDescent="0.25">
      <c r="A793" s="18">
        <v>3</v>
      </c>
      <c r="B793" s="19">
        <v>2.1848448175252702</v>
      </c>
      <c r="C793" s="19">
        <v>1039.31500576804</v>
      </c>
      <c r="D793" s="20">
        <v>0.18949017118575401</v>
      </c>
      <c r="E793" s="20">
        <v>0.157552589253388</v>
      </c>
      <c r="F793" s="18">
        <v>0.16845589479991899</v>
      </c>
      <c r="G793" s="18">
        <v>3.1626020827659</v>
      </c>
      <c r="H793" s="21">
        <v>39243399.466731198</v>
      </c>
      <c r="I793" s="21">
        <v>2516132.8594266698</v>
      </c>
      <c r="J793">
        <f>560*(1+2.2*10^(-5)*H793/(G793*1000)/((D793-E793)*1000))</f>
        <v>564.78663976932205</v>
      </c>
      <c r="K793">
        <f>(J793*(D793-E793)*1000)^(1/2)</f>
        <v>134.30532223980705</v>
      </c>
      <c r="L793">
        <f>(D793+E793)/2*1000</f>
        <v>173.521380219571</v>
      </c>
      <c r="M793">
        <f>0.8049-0.3393*F793+(0.2488+0.0393*F793+0.0732*F793*F793)*K793/L793</f>
        <v>0.94704567657020755</v>
      </c>
      <c r="N793">
        <f>H793/1000/(M793*G793*K793)*10^6</f>
        <v>97556883.828853637</v>
      </c>
      <c r="O793">
        <f t="shared" si="12"/>
        <v>18.395946189728207</v>
      </c>
      <c r="P793">
        <f>Q793*B793*1000/K793</f>
        <v>3.0009263069125174</v>
      </c>
      <c r="Q793">
        <f>LN(1/(1-F793))</f>
        <v>0.18447093882132806</v>
      </c>
    </row>
    <row r="794" spans="1:17" ht="15.6" x14ac:dyDescent="0.25">
      <c r="A794" s="18">
        <v>4</v>
      </c>
      <c r="B794" s="19">
        <v>2.6031822569131799</v>
      </c>
      <c r="C794" s="19">
        <v>1030.4003171080401</v>
      </c>
      <c r="D794" s="20">
        <v>0.157552589253388</v>
      </c>
      <c r="E794" s="20">
        <v>0.12646746776496001</v>
      </c>
      <c r="F794" s="18">
        <v>0.19717482367806999</v>
      </c>
      <c r="G794" s="18">
        <v>3.16490604303414</v>
      </c>
      <c r="H794" s="21">
        <v>40600778.802800603</v>
      </c>
      <c r="I794" s="21">
        <v>2504720.3916905299</v>
      </c>
      <c r="J794">
        <f>560*(1+2.2*10^(-5)*H794/(G794*1000)/((D794-E794)*1000))</f>
        <v>565.08430600829286</v>
      </c>
      <c r="K794">
        <f>(J794*(D794-E794)*1000)^(1/2)</f>
        <v>132.53570954075659</v>
      </c>
      <c r="L794">
        <f>(D794+E794)/2*1000</f>
        <v>142.01002850917399</v>
      </c>
      <c r="M794">
        <f>0.8049-0.3393*F794+(0.2488+0.0393*F794+0.0732*F794*F794)*K794/L794</f>
        <v>0.98008767062198421</v>
      </c>
      <c r="N794">
        <f>H794/1000/(M794*G794*K794)*10^6</f>
        <v>98758778.42239207</v>
      </c>
      <c r="O794">
        <f t="shared" si="12"/>
        <v>18.40819085321117</v>
      </c>
      <c r="P794">
        <f>Q794*B794*1000/K794</f>
        <v>4.3136032455740105</v>
      </c>
      <c r="Q794">
        <f>LN(1/(1-F794))</f>
        <v>0.21961830191151666</v>
      </c>
    </row>
    <row r="795" spans="1:17" ht="15.6" x14ac:dyDescent="0.25">
      <c r="A795" s="18">
        <v>5</v>
      </c>
      <c r="B795" s="19">
        <v>2.9967983667721199</v>
      </c>
      <c r="C795" s="19">
        <v>1034.41481711539</v>
      </c>
      <c r="D795" s="20">
        <v>0.12646746776496001</v>
      </c>
      <c r="E795" s="20">
        <v>9.80061463749589E-2</v>
      </c>
      <c r="F795" s="18">
        <v>0.22487074990592901</v>
      </c>
      <c r="G795" s="18">
        <v>3.1669639182642801</v>
      </c>
      <c r="H795" s="21">
        <v>43690351.226182498</v>
      </c>
      <c r="I795" s="21">
        <v>2513462.56387043</v>
      </c>
      <c r="J795">
        <f>560*(1+2.2*10^(-5)*H795/(G795*1000)/((D795-E795)*1000))</f>
        <v>565.97170119632403</v>
      </c>
      <c r="K795">
        <f>(J795*(D795-E795)*1000)^(1/2)</f>
        <v>126.91848756345253</v>
      </c>
      <c r="L795">
        <f>(D795+E795)/2*1000</f>
        <v>112.23680706995945</v>
      </c>
      <c r="M795">
        <f>0.8049-0.3393*F795+(0.2488+0.0393*F795+0.0732*F795*F795)*K795/L795</f>
        <v>1.0241259743063311</v>
      </c>
      <c r="N795">
        <f>H795/1000/(M795*G795*K795)*10^6</f>
        <v>106136350.7661957</v>
      </c>
      <c r="O795">
        <f t="shared" si="12"/>
        <v>18.480235153448266</v>
      </c>
      <c r="P795">
        <f>Q795*B795*1000/K795</f>
        <v>6.0145763215586499</v>
      </c>
      <c r="Q795">
        <f>LN(1/(1-F795))</f>
        <v>0.25472548921914989</v>
      </c>
    </row>
    <row r="796" spans="1:17" ht="15.6" x14ac:dyDescent="0.25">
      <c r="A796" s="18">
        <v>6</v>
      </c>
      <c r="B796" s="19">
        <v>3.4660537003190202</v>
      </c>
      <c r="C796" s="19">
        <v>1043.7042384075901</v>
      </c>
      <c r="D796" s="20">
        <v>9.80061463749589E-2</v>
      </c>
      <c r="E796" s="20">
        <v>7.65208688291696E-2</v>
      </c>
      <c r="F796" s="18">
        <v>0.21900032097554001</v>
      </c>
      <c r="G796" s="18">
        <v>3.1686677860958499</v>
      </c>
      <c r="H796" s="21">
        <v>40653322.114345603</v>
      </c>
      <c r="I796" s="21">
        <v>1969340.3996465199</v>
      </c>
      <c r="J796">
        <f>560*(1+2.2*10^(-5)*H796/(G796*1000)/((D796-E796)*1000))</f>
        <v>567.35680207414862</v>
      </c>
      <c r="K796">
        <f>(J796*(D796-E796)*1000)^(1/2)</f>
        <v>110.40751043318805</v>
      </c>
      <c r="L796">
        <f>(D796+E796)/2*1000</f>
        <v>87.263507602064252</v>
      </c>
      <c r="M796">
        <f>0.8049-0.3393*F796+(0.2488+0.0393*F796+0.0732*F796*F796)*K796/L796</f>
        <v>1.0607111163706144</v>
      </c>
      <c r="N796">
        <f>H796/1000/(M796*G796*K796)*10^6</f>
        <v>109552828.52002355</v>
      </c>
      <c r="O796">
        <f t="shared" si="12"/>
        <v>18.511917443115824</v>
      </c>
      <c r="P796">
        <f>Q796*B796*1000/K796</f>
        <v>7.7598074839095839</v>
      </c>
      <c r="Q796">
        <f>LN(1/(1-F796))</f>
        <v>0.24718054012274032</v>
      </c>
    </row>
    <row r="797" spans="1:17" ht="15.6" x14ac:dyDescent="0.25">
      <c r="A797" s="18">
        <v>7</v>
      </c>
      <c r="B797" s="19">
        <v>3.9894970116011601</v>
      </c>
      <c r="C797" s="19">
        <v>1055.4404110125299</v>
      </c>
      <c r="D797" s="20">
        <v>7.65208688291696E-2</v>
      </c>
      <c r="E797" s="20">
        <v>6.1025242022099101E-2</v>
      </c>
      <c r="F797" s="18">
        <v>0.20223768072401799</v>
      </c>
      <c r="G797" s="18">
        <v>3.1698238321085199</v>
      </c>
      <c r="H797" s="21">
        <v>36660763.765907198</v>
      </c>
      <c r="I797" s="21">
        <v>1470124.5881735501</v>
      </c>
      <c r="J797">
        <f>560*(1+2.2*10^(-5)*H797/(G797*1000)/((D797-E797)*1000))</f>
        <v>569.19534316837166</v>
      </c>
      <c r="K797">
        <f>(J797*(D797-E797)*1000)^(1/2)</f>
        <v>93.915060656209505</v>
      </c>
      <c r="L797">
        <f>(D797+E797)/2*1000</f>
        <v>68.773055425634354</v>
      </c>
      <c r="M797">
        <f>0.8049-0.3393*F797+(0.2488+0.0393*F797+0.0732*F797*F797)*K797/L797</f>
        <v>1.0909788159064302</v>
      </c>
      <c r="N797">
        <f>H797/1000/(M797*G797*K797)*10^6</f>
        <v>112879433.48669164</v>
      </c>
      <c r="O797">
        <f t="shared" si="12"/>
        <v>18.541830846774513</v>
      </c>
      <c r="P797">
        <f>Q797*B797*1000/K797</f>
        <v>9.5980898713477387</v>
      </c>
      <c r="Q797">
        <f>LN(1/(1-F797))</f>
        <v>0.22594457141593385</v>
      </c>
    </row>
    <row r="798" spans="1:17" ht="15.6" x14ac:dyDescent="0.25">
      <c r="A798" s="18">
        <v>9</v>
      </c>
      <c r="B798" s="19">
        <v>5.0806119852093099</v>
      </c>
      <c r="C798" s="19">
        <v>829.85615785290304</v>
      </c>
      <c r="D798" s="20">
        <v>4.8159616706982496E-2</v>
      </c>
      <c r="E798" s="20">
        <v>3.8965753257124598E-2</v>
      </c>
      <c r="F798" s="18">
        <v>0.190508422511521</v>
      </c>
      <c r="G798" s="18">
        <v>3.1711456027862601</v>
      </c>
      <c r="H798" s="21">
        <v>63639000.892252699</v>
      </c>
      <c r="I798" s="21">
        <v>1941417.57811093</v>
      </c>
      <c r="J798">
        <f>560*(1+2.2*10^(-5)*H798/(G798*1000)/((D798-E798)*1000))</f>
        <v>586.89179725662677</v>
      </c>
      <c r="K798">
        <f>(J798*(D798-E798)*1000)^(1/2)</f>
        <v>73.45613006290975</v>
      </c>
      <c r="L798">
        <f>(D798+E798)/2*1000</f>
        <v>43.562684982053547</v>
      </c>
      <c r="M798">
        <f>0.8049-0.3393*F798+(0.2488+0.0393*F798+0.0732*F798*F798)*K798/L798</f>
        <v>1.1768956385345886</v>
      </c>
      <c r="N798">
        <f>H798/1000/(M798*G798*K798)*10^6</f>
        <v>232135291.87588394</v>
      </c>
      <c r="O798">
        <f t="shared" si="12"/>
        <v>19.262830914299425</v>
      </c>
      <c r="P798">
        <f>Q798*B798*1000/K798</f>
        <v>14.618001341011981</v>
      </c>
      <c r="Q798">
        <f>LN(1/(1-F798))</f>
        <v>0.21134891050353019</v>
      </c>
    </row>
    <row r="799" spans="1:17" ht="15.6" x14ac:dyDescent="0.25">
      <c r="A799" s="18">
        <v>10</v>
      </c>
      <c r="B799" s="19">
        <v>5.5384713970970898</v>
      </c>
      <c r="C799" s="19">
        <v>830.98351395135398</v>
      </c>
      <c r="D799" s="20">
        <v>3.8965753257124598E-2</v>
      </c>
      <c r="E799" s="20">
        <v>3.2384081078628099E-2</v>
      </c>
      <c r="F799" s="18">
        <v>0.16847677645371301</v>
      </c>
      <c r="G799" s="18">
        <v>3.1715149656524</v>
      </c>
      <c r="H799" s="21">
        <v>54079612.4794017</v>
      </c>
      <c r="I799" s="21">
        <v>1370785.1133695501</v>
      </c>
      <c r="J799">
        <f>560*(1+2.2*10^(-5)*H799/(G799*1000)/((D799-E799)*1000))</f>
        <v>591.91841129001614</v>
      </c>
      <c r="K799">
        <f>(J799*(D799-E799)*1000)^(1/2)</f>
        <v>62.416447668281691</v>
      </c>
      <c r="L799">
        <f>(D799+E799)/2*1000</f>
        <v>35.674917167876352</v>
      </c>
      <c r="M799">
        <f>0.8049-0.3393*F799+(0.2488+0.0393*F799+0.0732*F799*F799)*K799/L799</f>
        <v>1.1982530689530777</v>
      </c>
      <c r="N799">
        <f>H799/1000/(M799*G799*K799)*10^6</f>
        <v>227991789.83371371</v>
      </c>
      <c r="O799">
        <f t="shared" si="12"/>
        <v>19.244820176769103</v>
      </c>
      <c r="P799">
        <f>Q799*B799*1000/K799</f>
        <v>16.371103126271407</v>
      </c>
      <c r="Q799">
        <f>LN(1/(1-F799))</f>
        <v>0.18449605103829506</v>
      </c>
    </row>
    <row r="800" spans="1:17" ht="15.6" x14ac:dyDescent="0.25">
      <c r="A800" s="18">
        <v>11</v>
      </c>
      <c r="B800" s="19">
        <v>5.9565300458603598</v>
      </c>
      <c r="C800" s="19">
        <v>826.86515880970501</v>
      </c>
      <c r="D800" s="20">
        <v>3.2384081078628099E-2</v>
      </c>
      <c r="E800" s="20">
        <v>2.7722337279296797E-2</v>
      </c>
      <c r="F800" s="18">
        <v>0.143508563103494</v>
      </c>
      <c r="G800" s="18">
        <v>3.17175813226513</v>
      </c>
      <c r="H800" s="21">
        <v>46575942.826249503</v>
      </c>
      <c r="I800" s="21">
        <v>998248.13824382995</v>
      </c>
      <c r="J800">
        <f>560*(1+2.2*10^(-5)*H800/(G800*1000)/((D800-E800)*1000))</f>
        <v>598.80823566695233</v>
      </c>
      <c r="K800">
        <f>(J800*(D800-E800)*1000)^(1/2)</f>
        <v>52.834558573048874</v>
      </c>
      <c r="L800">
        <f>(D800+E800)/2*1000</f>
        <v>30.053209178962447</v>
      </c>
      <c r="M800">
        <f>0.8049-0.3393*F800+(0.2488+0.0393*F800+0.0732*F800*F800)*K800/L800</f>
        <v>1.206171767236361</v>
      </c>
      <c r="N800">
        <f>H800/1000/(M800*G800*K800)*10^6</f>
        <v>230427522.73826259</v>
      </c>
      <c r="O800">
        <f t="shared" si="12"/>
        <v>19.255446935980935</v>
      </c>
      <c r="P800">
        <f>Q800*B800*1000/K800</f>
        <v>17.464549850654677</v>
      </c>
      <c r="Q800">
        <f>LN(1/(1-F800))</f>
        <v>0.15491095905368968</v>
      </c>
    </row>
    <row r="801" spans="1:17" ht="15.6" x14ac:dyDescent="0.25">
      <c r="A801" s="5" t="s">
        <v>13</v>
      </c>
      <c r="B801" s="14">
        <v>1.84008798281682</v>
      </c>
      <c r="C801" s="14">
        <v>1035.69662834722</v>
      </c>
      <c r="D801" s="15">
        <v>0.25</v>
      </c>
      <c r="E801" s="15">
        <v>0.22791212430631599</v>
      </c>
      <c r="F801" s="16">
        <v>8.8316176304214303E-2</v>
      </c>
      <c r="G801" s="16">
        <v>2</v>
      </c>
      <c r="H801" s="17">
        <v>20648502.2477074</v>
      </c>
      <c r="I801" s="17">
        <v>1188449.23580924</v>
      </c>
      <c r="J801">
        <f>560*(1+2.2*10^(-5)*H801/(G801*1000)/((D801-E801)*1000))</f>
        <v>565.75857885157552</v>
      </c>
      <c r="K801">
        <f>(J801*(D801-E801)*1000)^(1/2)</f>
        <v>111.78732111607704</v>
      </c>
      <c r="L801">
        <f>(D801+E801)/2*1000</f>
        <v>238.956062153158</v>
      </c>
      <c r="M801">
        <f>0.8049-0.3393*F801+(0.2488+0.0393*F801+0.0732*F801*F801)*K801/L801</f>
        <v>0.89321758888890679</v>
      </c>
      <c r="N801">
        <f>H801/1000/(M801*G801*K801)*10^6</f>
        <v>103397191.95327494</v>
      </c>
      <c r="O801">
        <f t="shared" si="12"/>
        <v>18.454088362544841</v>
      </c>
      <c r="P801">
        <f>Q801*B801*1000/K801</f>
        <v>1.5219818770459079</v>
      </c>
      <c r="Q801">
        <f>LN(1/(1-F801))</f>
        <v>9.2462033560879883E-2</v>
      </c>
    </row>
    <row r="802" spans="1:17" ht="15.6" x14ac:dyDescent="0.25">
      <c r="A802" s="18">
        <v>1</v>
      </c>
      <c r="B802" s="19">
        <v>1.64575527715996</v>
      </c>
      <c r="C802" s="19">
        <v>1010.14781198585</v>
      </c>
      <c r="D802" s="20">
        <v>0.22843025444692799</v>
      </c>
      <c r="E802" s="20">
        <v>0.19916859220184302</v>
      </c>
      <c r="F802" s="18">
        <v>0.128042837548586</v>
      </c>
      <c r="G802" s="18">
        <v>3.1709612669170899</v>
      </c>
      <c r="H802" s="21">
        <v>35624033.8155808</v>
      </c>
      <c r="I802" s="21">
        <v>2086601.1739024201</v>
      </c>
      <c r="J802">
        <f>560*(1+2.2*10^(-5)*H802/(G802*1000)/((D802-E802)*1000))</f>
        <v>564.7300297456992</v>
      </c>
      <c r="K802">
        <f>(J802*(D802-E802)*1000)^(1/2)</f>
        <v>128.54936557632419</v>
      </c>
      <c r="L802">
        <f>(D802+E802)/2*1000</f>
        <v>213.79942332438551</v>
      </c>
      <c r="M802">
        <f>0.8049-0.3393*F802+(0.2488+0.0393*F802+0.0732*F802*F802)*K802/L802</f>
        <v>0.9147961097540479</v>
      </c>
      <c r="N802">
        <f>H802/1000/(M802*G802*K802)*10^6</f>
        <v>95533988.670414656</v>
      </c>
      <c r="O802">
        <f t="shared" si="12"/>
        <v>18.374992644440763</v>
      </c>
      <c r="P802">
        <f>Q802*B802*1000/K802</f>
        <v>1.7541364635734891</v>
      </c>
      <c r="Q802">
        <f>LN(1/(1-F802))</f>
        <v>0.1370149819089731</v>
      </c>
    </row>
    <row r="803" spans="1:17" ht="15.6" x14ac:dyDescent="0.25">
      <c r="A803" s="18">
        <v>2</v>
      </c>
      <c r="B803" s="19">
        <v>1.6486574008594399</v>
      </c>
      <c r="C803" s="19">
        <v>992.29627344138999</v>
      </c>
      <c r="D803" s="20">
        <v>0.19916859220184302</v>
      </c>
      <c r="E803" s="20">
        <v>0.174648850481229</v>
      </c>
      <c r="F803" s="18">
        <v>0.1230487025059</v>
      </c>
      <c r="G803" s="18">
        <v>3.1732664153374901</v>
      </c>
      <c r="H803" s="21">
        <v>33875729.888948902</v>
      </c>
      <c r="I803" s="21">
        <v>1905032.2747821801</v>
      </c>
      <c r="J803">
        <f>560*(1+2.2*10^(-5)*H803/(G803*1000)/((D803-E803)*1000))</f>
        <v>565.36385393107685</v>
      </c>
      <c r="K803">
        <f>(J803*(D803-E803)*1000)^(1/2)</f>
        <v>117.73943976663452</v>
      </c>
      <c r="L803">
        <f>(D803+E803)/2*1000</f>
        <v>186.90872134153602</v>
      </c>
      <c r="M803">
        <f>0.8049-0.3393*F803+(0.2488+0.0393*F803+0.0732*F803*F803)*K803/L803</f>
        <v>0.9236205869887637</v>
      </c>
      <c r="N803">
        <f>H803/1000/(M803*G803*K803)*10^6</f>
        <v>98167234.48397477</v>
      </c>
      <c r="O803">
        <f t="shared" si="12"/>
        <v>18.402183056588139</v>
      </c>
      <c r="P803">
        <f>Q803*B803*1000/K803</f>
        <v>1.83859390748242</v>
      </c>
      <c r="Q803">
        <f>LN(1/(1-F803))</f>
        <v>0.13130382122597445</v>
      </c>
    </row>
    <row r="804" spans="1:17" ht="15.6" x14ac:dyDescent="0.25">
      <c r="A804" s="18">
        <v>3</v>
      </c>
      <c r="B804" s="19">
        <v>1.68471646839387</v>
      </c>
      <c r="C804" s="19">
        <v>986.856923656616</v>
      </c>
      <c r="D804" s="20">
        <v>0.174648850481229</v>
      </c>
      <c r="E804" s="20">
        <v>0.15463151044103698</v>
      </c>
      <c r="F804" s="18">
        <v>0.114549194372768</v>
      </c>
      <c r="G804" s="18">
        <v>3.1750897582294102</v>
      </c>
      <c r="H804" s="21">
        <v>30546406.1064073</v>
      </c>
      <c r="I804" s="21">
        <v>1593742.2240830101</v>
      </c>
      <c r="J804">
        <f>560*(1+2.2*10^(-5)*H804/(G804*1000)/((D804-E804)*1000))</f>
        <v>565.92118261439282</v>
      </c>
      <c r="K804">
        <f>(J804*(D804-E804)*1000)^(1/2)</f>
        <v>106.43418975282285</v>
      </c>
      <c r="L804">
        <f>(D804+E804)/2*1000</f>
        <v>164.64018046113299</v>
      </c>
      <c r="M804">
        <f>0.8049-0.3393*F804+(0.2488+0.0393*F804+0.0732*F804*F804)*K804/L804</f>
        <v>0.93040523877307502</v>
      </c>
      <c r="N804">
        <f>H804/1000/(M804*G804*K804)*10^6</f>
        <v>97151790.437478334</v>
      </c>
      <c r="O804">
        <f t="shared" si="12"/>
        <v>18.391785163236822</v>
      </c>
      <c r="P804">
        <f>Q804*B804*1000/K804</f>
        <v>1.9256958193594116</v>
      </c>
      <c r="Q804">
        <f>LN(1/(1-F804))</f>
        <v>0.12165837877712234</v>
      </c>
    </row>
    <row r="805" spans="1:17" ht="15.6" x14ac:dyDescent="0.25">
      <c r="A805" s="18">
        <v>4</v>
      </c>
      <c r="B805" s="19">
        <v>2.15074830953992</v>
      </c>
      <c r="C805" s="19">
        <v>995.64875847875805</v>
      </c>
      <c r="D805" s="20">
        <v>0.154883861251738</v>
      </c>
      <c r="E805" s="20">
        <v>0.12241275800085999</v>
      </c>
      <c r="F805" s="18">
        <v>0.20951280338883599</v>
      </c>
      <c r="G805" s="18">
        <v>2.9486107589813302</v>
      </c>
      <c r="H805" s="21">
        <v>39672961.909142204</v>
      </c>
      <c r="I805" s="21">
        <v>2516640.6060375599</v>
      </c>
      <c r="J805">
        <f>560*(1+2.2*10^(-5)*H805/(G805*1000)/((D805-E805)*1000))</f>
        <v>565.10494235761985</v>
      </c>
      <c r="K805">
        <f>(J805*(D805-E805)*1000)^(1/2)</f>
        <v>135.46062502024617</v>
      </c>
      <c r="L805">
        <f>(D805+E805)/2*1000</f>
        <v>138.64830962629898</v>
      </c>
      <c r="M805">
        <f>0.8049-0.3393*F805+(0.2488+0.0393*F805+0.0732*F805*F805)*K805/L805</f>
        <v>0.98807593891138867</v>
      </c>
      <c r="N805">
        <f>H805/1000/(M805*G805*K805)*10^6</f>
        <v>100524930.28381759</v>
      </c>
      <c r="O805">
        <f t="shared" si="12"/>
        <v>18.42591631722653</v>
      </c>
      <c r="P805">
        <f>Q805*B805*1000/K805</f>
        <v>3.7328444540618335</v>
      </c>
      <c r="Q805">
        <f>LN(1/(1-F805))</f>
        <v>0.23510581903409378</v>
      </c>
    </row>
    <row r="806" spans="1:17" ht="15.6" x14ac:dyDescent="0.25">
      <c r="A806" s="18">
        <v>5</v>
      </c>
      <c r="B806" s="19">
        <v>2.58741802254292</v>
      </c>
      <c r="C806" s="19">
        <v>998.08680867031001</v>
      </c>
      <c r="D806" s="20">
        <v>0.12241275800085999</v>
      </c>
      <c r="E806" s="20">
        <v>9.4191315793728705E-2</v>
      </c>
      <c r="F806" s="18">
        <v>0.230355129275052</v>
      </c>
      <c r="G806" s="18">
        <v>2.95080383450368</v>
      </c>
      <c r="H806" s="21">
        <v>43298054.467300199</v>
      </c>
      <c r="I806" s="21">
        <v>2515242.5191162801</v>
      </c>
      <c r="J806">
        <f>560*(1+2.2*10^(-5)*H806/(G806*1000)/((D806-E806)*1000))</f>
        <v>566.40559604377484</v>
      </c>
      <c r="K806">
        <f>(J806*(D806-E806)*1000)^(1/2)</f>
        <v>126.43094081175359</v>
      </c>
      <c r="L806">
        <f>(D806+E806)/2*1000</f>
        <v>108.30203689729434</v>
      </c>
      <c r="M806">
        <f>0.8049-0.3393*F806+(0.2488+0.0393*F806+0.0732*F806*F806)*K806/L806</f>
        <v>1.0322904449746391</v>
      </c>
      <c r="N806">
        <f>H806/1000/(M806*G806*K806)*10^6</f>
        <v>112427555.03263608</v>
      </c>
      <c r="O806">
        <f t="shared" si="12"/>
        <v>18.537819616915044</v>
      </c>
      <c r="P806">
        <f>Q806*B806*1000/K806</f>
        <v>5.3582889363858328</v>
      </c>
      <c r="Q806">
        <f>LN(1/(1-F806))</f>
        <v>0.26182607737371655</v>
      </c>
    </row>
    <row r="807" spans="1:17" ht="15.6" x14ac:dyDescent="0.25">
      <c r="A807" s="18">
        <v>6</v>
      </c>
      <c r="B807" s="19">
        <v>3.0252654011389102</v>
      </c>
      <c r="C807" s="19">
        <v>1008.7460492686801</v>
      </c>
      <c r="D807" s="20">
        <v>9.4191315793728705E-2</v>
      </c>
      <c r="E807" s="20">
        <v>6.9903670912586091E-2</v>
      </c>
      <c r="F807" s="18">
        <v>0.25758093072191501</v>
      </c>
      <c r="G807" s="18">
        <v>2.9530428319111</v>
      </c>
      <c r="H807" s="21">
        <v>47476425.663450398</v>
      </c>
      <c r="I807" s="21">
        <v>2489574.9029670302</v>
      </c>
      <c r="J807">
        <f>560*(1+2.2*10^(-5)*H807/(G807*1000)/((D807-E807)*1000))</f>
        <v>568.1551803980409</v>
      </c>
      <c r="K807">
        <f>(J807*(D807-E807)*1000)^(1/2)</f>
        <v>117.46978870709327</v>
      </c>
      <c r="L807">
        <f>(D807+E807)/2*1000</f>
        <v>82.047493353157392</v>
      </c>
      <c r="M807">
        <f>0.8049-0.3393*F807+(0.2488+0.0393*F807+0.0732*F807*F807)*K807/L807</f>
        <v>1.0951637344978673</v>
      </c>
      <c r="N807">
        <f>H807/1000/(M807*G807*K807)*10^6</f>
        <v>124969210.79907188</v>
      </c>
      <c r="O807">
        <f t="shared" si="12"/>
        <v>18.643577951318971</v>
      </c>
      <c r="P807">
        <f>Q807*B807*1000/K807</f>
        <v>7.6704770496064514</v>
      </c>
      <c r="Q807">
        <f>LN(1/(1-F807))</f>
        <v>0.29784141185122581</v>
      </c>
    </row>
    <row r="808" spans="1:17" ht="15.6" x14ac:dyDescent="0.25">
      <c r="A808" s="18">
        <v>7</v>
      </c>
      <c r="B808" s="19">
        <v>3.5426643950655698</v>
      </c>
      <c r="C808" s="19">
        <v>1028.63792704355</v>
      </c>
      <c r="D808" s="20">
        <v>6.9903670912586091E-2</v>
      </c>
      <c r="E808" s="20">
        <v>5.30432087897552E-2</v>
      </c>
      <c r="F808" s="18">
        <v>0.24085111399207401</v>
      </c>
      <c r="G808" s="18">
        <v>2.9543542642838401</v>
      </c>
      <c r="H808" s="21">
        <v>43582504.738545902</v>
      </c>
      <c r="I808" s="21">
        <v>1824526.6194593101</v>
      </c>
      <c r="J808">
        <f>560*(1+2.2*10^(-5)*H808/(G808*1000)/((D808-E808)*1000))</f>
        <v>570.77930718598896</v>
      </c>
      <c r="K808">
        <f>(J808*(D808-E808)*1000)^(1/2)</f>
        <v>98.099963757919014</v>
      </c>
      <c r="L808">
        <f>(D808+E808)/2*1000</f>
        <v>61.473439851170646</v>
      </c>
      <c r="M808">
        <f>0.8049-0.3393*F808+(0.2488+0.0393*F808+0.0732*F808*F808)*K808/L808</f>
        <v>1.1420981993117545</v>
      </c>
      <c r="N808">
        <f>H808/1000/(M808*G808*K808)*10^6</f>
        <v>131667115.342573</v>
      </c>
      <c r="O808">
        <f t="shared" si="12"/>
        <v>18.695787441856591</v>
      </c>
      <c r="P808">
        <f>Q808*B808*1000/K808</f>
        <v>9.9511478999712359</v>
      </c>
      <c r="Q808">
        <f>LN(1/(1-F808))</f>
        <v>0.27555736007525544</v>
      </c>
    </row>
    <row r="809" spans="1:17" ht="15.6" x14ac:dyDescent="0.25">
      <c r="A809" s="18">
        <v>8</v>
      </c>
      <c r="B809" s="19">
        <v>4.1669969943690299</v>
      </c>
      <c r="C809" s="19">
        <v>899.71720235776502</v>
      </c>
      <c r="D809" s="20">
        <v>5.30432087897552E-2</v>
      </c>
      <c r="E809" s="20">
        <v>4.0211318347378205E-2</v>
      </c>
      <c r="F809" s="18">
        <v>0.241458706288181</v>
      </c>
      <c r="G809" s="18">
        <v>2.9552232456198499</v>
      </c>
      <c r="H809" s="21">
        <v>52305971.147377998</v>
      </c>
      <c r="I809" s="21">
        <v>1870382.87189909</v>
      </c>
      <c r="J809">
        <f>560*(1+2.2*10^(-5)*H809/(G809*1000)/((D809-E809)*1000))</f>
        <v>576.99342974998694</v>
      </c>
      <c r="K809">
        <f>(J809*(D809-E809)*1000)^(1/2)</f>
        <v>86.046013716634079</v>
      </c>
      <c r="L809">
        <f>(D809+E809)/2*1000</f>
        <v>46.627263568566704</v>
      </c>
      <c r="M809">
        <f>0.8049-0.3393*F809+(0.2488+0.0393*F809+0.0732*F809*F809)*K809/L809</f>
        <v>1.2074961985902759</v>
      </c>
      <c r="N809">
        <f>H809/1000/(M809*G809*K809)*10^6</f>
        <v>170350906.14680478</v>
      </c>
      <c r="O809">
        <f t="shared" si="12"/>
        <v>18.953371021380875</v>
      </c>
      <c r="P809">
        <f>Q809*B809*1000/K809</f>
        <v>13.383340772585541</v>
      </c>
      <c r="Q809">
        <f>LN(1/(1-F809))</f>
        <v>0.27635804039418493</v>
      </c>
    </row>
    <row r="810" spans="1:17" ht="15.6" x14ac:dyDescent="0.25">
      <c r="A810" s="18">
        <v>9</v>
      </c>
      <c r="B810" s="19">
        <v>4.8729961511801303</v>
      </c>
      <c r="C810" s="19">
        <v>886.25863753464796</v>
      </c>
      <c r="D810" s="20">
        <v>4.0211318347378205E-2</v>
      </c>
      <c r="E810" s="20">
        <v>3.1316020368056897E-2</v>
      </c>
      <c r="F810" s="18">
        <v>0.22066502272803601</v>
      </c>
      <c r="G810" s="18">
        <v>2.95576935003076</v>
      </c>
      <c r="H810" s="21">
        <v>67000520.555234998</v>
      </c>
      <c r="I810" s="21">
        <v>1961566.59353821</v>
      </c>
      <c r="J810">
        <f>560*(1+2.2*10^(-5)*H810/(G810*1000)/((D810-E810)*1000))</f>
        <v>591.3948088009513</v>
      </c>
      <c r="K810">
        <f>(J810*(D810-E810)*1000)^(1/2)</f>
        <v>72.530221616290504</v>
      </c>
      <c r="L810">
        <f>(D810+E810)/2*1000</f>
        <v>35.763669357717546</v>
      </c>
      <c r="M810">
        <f>0.8049-0.3393*F810+(0.2488+0.0393*F810+0.0732*F810*F810)*K810/L810</f>
        <v>1.2594212620480891</v>
      </c>
      <c r="N810">
        <f>H810/1000/(M810*G810*K810)*10^6</f>
        <v>248151903.06600186</v>
      </c>
      <c r="O810">
        <f t="shared" si="12"/>
        <v>19.329551628983033</v>
      </c>
      <c r="P810">
        <f>Q810*B810*1000/K810</f>
        <v>16.750365243925867</v>
      </c>
      <c r="Q810">
        <f>LN(1/(1-F810))</f>
        <v>0.24931431620390865</v>
      </c>
    </row>
    <row r="811" spans="1:17" ht="15.6" x14ac:dyDescent="0.25">
      <c r="A811" s="18">
        <v>10</v>
      </c>
      <c r="B811" s="19">
        <v>5.3660164748646499</v>
      </c>
      <c r="C811" s="19">
        <v>875.92376350465099</v>
      </c>
      <c r="D811" s="20">
        <v>3.1316020368056897E-2</v>
      </c>
      <c r="E811" s="20">
        <v>2.5459884565619099E-2</v>
      </c>
      <c r="F811" s="18">
        <v>0.186406035323054</v>
      </c>
      <c r="G811" s="18">
        <v>2.95611580060709</v>
      </c>
      <c r="H811" s="21">
        <v>55585799.513586298</v>
      </c>
      <c r="I811" s="21">
        <v>1290481.3525723801</v>
      </c>
      <c r="J811">
        <f>560*(1+2.2*10^(-5)*H811/(G811*1000)/((D811-E811)*1000))</f>
        <v>599.5586973807815</v>
      </c>
      <c r="K811">
        <f>(J811*(D811-E811)*1000)^(1/2)</f>
        <v>59.254511671218452</v>
      </c>
      <c r="L811">
        <f>(D811+E811)/2*1000</f>
        <v>28.387952466838001</v>
      </c>
      <c r="M811">
        <f>0.8049-0.3393*F811+(0.2488+0.0393*F811+0.0732*F811*F811)*K811/L811</f>
        <v>1.2815758481935959</v>
      </c>
      <c r="N811">
        <f>H811/1000/(M811*G811*K811)*10^6</f>
        <v>247614843.99387062</v>
      </c>
      <c r="O811">
        <f t="shared" si="12"/>
        <v>19.327385048487674</v>
      </c>
      <c r="P811">
        <f>Q811*B811*1000/K811</f>
        <v>18.681720243802921</v>
      </c>
      <c r="Q811">
        <f>LN(1/(1-F811))</f>
        <v>0.20629385232231889</v>
      </c>
    </row>
    <row r="812" spans="1:17" ht="15.6" x14ac:dyDescent="0.25">
      <c r="A812" s="18">
        <v>11</v>
      </c>
      <c r="B812" s="19">
        <v>5.8185714137622604</v>
      </c>
      <c r="C812" s="19">
        <v>866.99914597660302</v>
      </c>
      <c r="D812" s="20">
        <v>2.5459884565619099E-2</v>
      </c>
      <c r="E812" s="20">
        <v>2.1332650018761799E-2</v>
      </c>
      <c r="F812" s="18">
        <v>0.16147312935868599</v>
      </c>
      <c r="G812" s="18">
        <v>2.9563197158042001</v>
      </c>
      <c r="H812" s="21">
        <v>54691186.520540804</v>
      </c>
      <c r="I812" s="21">
        <v>1098348.8306851899</v>
      </c>
      <c r="J812">
        <f>560*(1+2.2*10^(-5)*H812/(G812*1000)/((D812-E812)*1000))</f>
        <v>615.22268304885858</v>
      </c>
      <c r="K812">
        <f>(J812*(D812-E812)*1000)^(1/2)</f>
        <v>50.390160859928677</v>
      </c>
      <c r="L812">
        <f>(D812+E812)/2*1000</f>
        <v>23.396267292190451</v>
      </c>
      <c r="M812">
        <f>0.8049-0.3393*F812+(0.2488+0.0393*F812+0.0732*F812*F812)*K812/L812</f>
        <v>1.3037481983698411</v>
      </c>
      <c r="N812">
        <f>H812/1000/(M812*G812*K812)*10^6</f>
        <v>281595998.85217476</v>
      </c>
      <c r="O812">
        <f t="shared" si="12"/>
        <v>19.455983973525679</v>
      </c>
      <c r="P812">
        <f>Q812*B812*1000/K812</f>
        <v>20.335334351397545</v>
      </c>
      <c r="Q812">
        <f>LN(1/(1-F812))</f>
        <v>0.17610865214848143</v>
      </c>
    </row>
    <row r="813" spans="1:17" ht="15.6" x14ac:dyDescent="0.25">
      <c r="A813" s="18">
        <v>12</v>
      </c>
      <c r="B813" s="19">
        <v>6.2337947685362201</v>
      </c>
      <c r="C813" s="19">
        <v>847.84597479462604</v>
      </c>
      <c r="D813" s="20">
        <v>2.1332650018761799E-2</v>
      </c>
      <c r="E813" s="20">
        <v>1.8411249835882E-2</v>
      </c>
      <c r="F813" s="18">
        <v>0.13630606482737601</v>
      </c>
      <c r="G813" s="18">
        <v>2.9564546871761501</v>
      </c>
      <c r="H813" s="21">
        <v>49877025.890684098</v>
      </c>
      <c r="I813" s="21">
        <v>834129.860630724</v>
      </c>
      <c r="J813">
        <f>560*(1+2.2*10^(-5)*H813/(G813*1000)/((D813-E813)*1000))</f>
        <v>631.1457525877405</v>
      </c>
      <c r="K813">
        <f>(J813*(D813-E813)*1000)^(1/2)</f>
        <v>42.939833686608914</v>
      </c>
      <c r="L813">
        <f>(D813+E813)/2*1000</f>
        <v>19.8719499273219</v>
      </c>
      <c r="M813">
        <f>0.8049-0.3393*F813+(0.2488+0.0393*F813+0.0732*F813*F813)*K813/L813</f>
        <v>1.3107788733597561</v>
      </c>
      <c r="N813">
        <f>H813/1000/(M813*G813*K813)*10^6</f>
        <v>299736430.4852469</v>
      </c>
      <c r="O813">
        <f t="shared" si="12"/>
        <v>19.518414081406828</v>
      </c>
      <c r="P813">
        <f>Q813*B813*1000/K813</f>
        <v>21.273497124734668</v>
      </c>
      <c r="Q813">
        <f>LN(1/(1-F813))</f>
        <v>0.14653681463484516</v>
      </c>
    </row>
    <row r="814" spans="1:17" ht="15.6" x14ac:dyDescent="0.25">
      <c r="A814" s="18">
        <v>13</v>
      </c>
      <c r="B814" s="19">
        <v>6.9005135685877903</v>
      </c>
      <c r="C814" s="19">
        <v>827.82858574473698</v>
      </c>
      <c r="D814" s="20">
        <v>1.8411249835882E-2</v>
      </c>
      <c r="E814" s="20">
        <v>1.6272080620508198E-2</v>
      </c>
      <c r="F814" s="18">
        <v>0.115560496149064</v>
      </c>
      <c r="G814" s="18">
        <v>2.9565427815197198</v>
      </c>
      <c r="H814" s="21">
        <v>48044560.940266401</v>
      </c>
      <c r="I814" s="21">
        <v>699711.19344243896</v>
      </c>
      <c r="J814">
        <f>560*(1+2.2*10^(-5)*H814/(G814*1000)/((D814-E814)*1000))</f>
        <v>653.58917716688427</v>
      </c>
      <c r="K814">
        <f>(J814*(D814-E814)*1000)^(1/2)</f>
        <v>37.39168152539937</v>
      </c>
      <c r="L814">
        <f>(D814+E814)/2*1000</f>
        <v>17.341665228195101</v>
      </c>
      <c r="M814">
        <f>0.8049-0.3393*F814+(0.2488+0.0393*F814+0.0732*F814*F814)*K814/L814</f>
        <v>1.3140469584060628</v>
      </c>
      <c r="N814">
        <f>H814/1000/(M814*G814*K814)*10^6</f>
        <v>330730448.51465231</v>
      </c>
      <c r="O814">
        <f t="shared" si="12"/>
        <v>19.616814246633595</v>
      </c>
      <c r="P814">
        <f>Q814*B814*1000/K814</f>
        <v>22.662556511164258</v>
      </c>
      <c r="Q814">
        <f>LN(1/(1-F814))</f>
        <v>0.12280116359371797</v>
      </c>
    </row>
    <row r="815" spans="1:17" ht="15.6" x14ac:dyDescent="0.25">
      <c r="A815" s="5" t="s">
        <v>13</v>
      </c>
      <c r="B815" s="14">
        <v>1.6435252182115101</v>
      </c>
      <c r="C815" s="14">
        <v>1069.66003057034</v>
      </c>
      <c r="D815" s="15">
        <v>0.25</v>
      </c>
      <c r="E815" s="15">
        <v>0.221152596919901</v>
      </c>
      <c r="F815" s="16">
        <v>0.115343474930424</v>
      </c>
      <c r="G815" s="16">
        <v>3.85</v>
      </c>
      <c r="H815" s="17">
        <v>41839420.219339602</v>
      </c>
      <c r="I815" s="17">
        <v>2629094.1902361498</v>
      </c>
      <c r="J815">
        <f>560*(1+2.2*10^(-5)*H815/(G815*1000)/((D815-E815)*1000))</f>
        <v>564.6411853548874</v>
      </c>
      <c r="K815">
        <f>(J815*(D815-E815)*1000)^(1/2)</f>
        <v>127.62614101177444</v>
      </c>
      <c r="L815">
        <f>(D815+E815)/2*1000</f>
        <v>235.57629845995049</v>
      </c>
      <c r="M815">
        <f>0.8049-0.3393*F815+(0.2488+0.0393*F815+0.0732*F815*F815)*K815/L815</f>
        <v>0.90353759484270624</v>
      </c>
      <c r="N815">
        <f>H815/1000/(M815*G815*K815)*10^6</f>
        <v>94240821.412928164</v>
      </c>
      <c r="O815">
        <f t="shared" si="12"/>
        <v>18.36136399401089</v>
      </c>
      <c r="P815">
        <f>Q815*B815*1000/K815</f>
        <v>1.5782313370910928</v>
      </c>
      <c r="Q815">
        <f>LN(1/(1-F815))</f>
        <v>0.12255581657334041</v>
      </c>
    </row>
    <row r="816" spans="1:17" ht="15.6" x14ac:dyDescent="0.25">
      <c r="A816" s="18">
        <v>1</v>
      </c>
      <c r="B816" s="19">
        <v>1.6671508475605801</v>
      </c>
      <c r="C816" s="19">
        <v>1031.6416339668499</v>
      </c>
      <c r="D816" s="20">
        <v>0.221152596919901</v>
      </c>
      <c r="E816" s="20">
        <v>0.188451140539729</v>
      </c>
      <c r="F816" s="18">
        <v>0.14780145786045101</v>
      </c>
      <c r="G816" s="18">
        <v>3.8521795173775999</v>
      </c>
      <c r="H816" s="21">
        <v>41323588.220911101</v>
      </c>
      <c r="I816" s="21">
        <v>2611176.8649103302</v>
      </c>
      <c r="J816">
        <f>560*(1+2.2*10^(-5)*H816/(G816*1000)/((D816-E816)*1000))</f>
        <v>564.0414305560754</v>
      </c>
      <c r="K816">
        <f>(J816*(D816-E816)*1000)^(1/2)</f>
        <v>135.81228308934104</v>
      </c>
      <c r="L816">
        <f>(D816+E816)/2*1000</f>
        <v>204.801868729815</v>
      </c>
      <c r="M816">
        <f>0.8049-0.3393*F816+(0.2488+0.0393*F816+0.0732*F816*F816)*K816/L816</f>
        <v>0.9246524851758009</v>
      </c>
      <c r="N816">
        <f>H816/1000/(M816*G816*K816)*10^6</f>
        <v>85422822.341163531</v>
      </c>
      <c r="O816">
        <f t="shared" si="12"/>
        <v>18.263123863585257</v>
      </c>
      <c r="P816">
        <f>Q816*B816*1000/K816</f>
        <v>1.9632761691497331</v>
      </c>
      <c r="Q816">
        <f>LN(1/(1-F816))</f>
        <v>0.15993574862003099</v>
      </c>
    </row>
    <row r="817" spans="1:17" ht="15.6" x14ac:dyDescent="0.25">
      <c r="A817" s="18">
        <v>2</v>
      </c>
      <c r="B817" s="19">
        <v>1.66549669740252</v>
      </c>
      <c r="C817" s="19">
        <v>1024.8720172198</v>
      </c>
      <c r="D817" s="20">
        <v>0.188451140539729</v>
      </c>
      <c r="E817" s="20">
        <v>0.172424106779098</v>
      </c>
      <c r="F817" s="18">
        <v>8.5000990790898998E-2</v>
      </c>
      <c r="G817" s="18">
        <v>3.8547332474503802</v>
      </c>
      <c r="H817" s="21">
        <v>31024597.4693061</v>
      </c>
      <c r="I817" s="21">
        <v>1499395.2102044299</v>
      </c>
      <c r="J817">
        <f>560*(1+2.2*10^(-5)*H817/(G817*1000)/((D817-E817)*1000))</f>
        <v>566.18684708128183</v>
      </c>
      <c r="K817">
        <f>(J817*(D817-E817)*1000)^(1/2)</f>
        <v>95.259097796467316</v>
      </c>
      <c r="L817">
        <f>(D817+E817)/2*1000</f>
        <v>180.4376236594135</v>
      </c>
      <c r="M817">
        <f>0.8049-0.3393*F817+(0.2488+0.0393*F817+0.0732*F817*F817)*K817/L817</f>
        <v>0.90945185999612199</v>
      </c>
      <c r="N817">
        <f>H817/1000/(M817*G817*K817)*10^6</f>
        <v>92902124.638209581</v>
      </c>
      <c r="O817">
        <f t="shared" si="12"/>
        <v>18.347057073686269</v>
      </c>
      <c r="P817">
        <f>Q817*B817*1000/K817</f>
        <v>1.5531314061376222</v>
      </c>
      <c r="Q817">
        <f>LN(1/(1-F817))</f>
        <v>8.8832296538785493E-2</v>
      </c>
    </row>
    <row r="818" spans="1:17" ht="15.6" x14ac:dyDescent="0.25">
      <c r="A818" s="18">
        <v>3</v>
      </c>
      <c r="B818" s="19">
        <v>1.8503215473649599</v>
      </c>
      <c r="C818" s="19">
        <v>1024.3937734858901</v>
      </c>
      <c r="D818" s="20">
        <v>0.172424106779098</v>
      </c>
      <c r="E818" s="20">
        <v>0.15950083478606999</v>
      </c>
      <c r="F818" s="18">
        <v>7.4907050581488402E-2</v>
      </c>
      <c r="G818" s="18">
        <v>3.8558133935677201</v>
      </c>
      <c r="H818" s="21">
        <v>27139738.1587542</v>
      </c>
      <c r="I818" s="21">
        <v>1189048.8559540401</v>
      </c>
      <c r="J818">
        <f>560*(1+2.2*10^(-5)*H818/(G818*1000)/((D818-E818)*1000))</f>
        <v>566.71008263660326</v>
      </c>
      <c r="K818">
        <f>(J818*(D818-E818)*1000)^(1/2)</f>
        <v>85.578902418202361</v>
      </c>
      <c r="L818">
        <f>(D818+E818)/2*1000</f>
        <v>165.96247078258401</v>
      </c>
      <c r="M818">
        <f>0.8049-0.3393*F818+(0.2488+0.0393*F818+0.0732*F818*F818)*K818/L818</f>
        <v>0.90950808383222226</v>
      </c>
      <c r="N818">
        <f>H818/1000/(M818*G818*K818)*10^6</f>
        <v>90430799.418637022</v>
      </c>
      <c r="O818">
        <f t="shared" si="12"/>
        <v>18.320095468870413</v>
      </c>
      <c r="P818">
        <f>Q818*B818*1000/K818</f>
        <v>1.6834522781828241</v>
      </c>
      <c r="Q818">
        <f>LN(1/(1-F818))</f>
        <v>7.7861060660227063E-2</v>
      </c>
    </row>
    <row r="819" spans="1:17" ht="15.6" x14ac:dyDescent="0.25">
      <c r="A819" s="18">
        <v>4</v>
      </c>
      <c r="B819" s="19">
        <v>2.8337309842952898</v>
      </c>
      <c r="C819" s="19">
        <v>1034.0166654484799</v>
      </c>
      <c r="D819" s="20">
        <v>0.15966666392680501</v>
      </c>
      <c r="E819" s="20">
        <v>0.12851290399877702</v>
      </c>
      <c r="F819" s="18">
        <v>0.19499537113887999</v>
      </c>
      <c r="G819" s="18">
        <v>3.1264876623899598</v>
      </c>
      <c r="H819" s="21">
        <v>35982998.607120201</v>
      </c>
      <c r="I819" s="21">
        <v>2172328.7804469699</v>
      </c>
      <c r="J819">
        <f>560*(1+2.2*10^(-5)*H819/(G819*1000)/((D819-E819)*1000))</f>
        <v>564.55135668170885</v>
      </c>
      <c r="K819">
        <f>(J819*(D819-E819)*1000)^(1/2)</f>
        <v>132.6193705048567</v>
      </c>
      <c r="L819">
        <f>(D819+E819)/2*1000</f>
        <v>144.08978396279102</v>
      </c>
      <c r="M819">
        <f>0.8049-0.3393*F819+(0.2488+0.0393*F819+0.0732*F819*F819)*K819/L819</f>
        <v>0.97734709659971286</v>
      </c>
      <c r="N819">
        <f>H819/1000/(M819*G819*K819)*10^6</f>
        <v>88794250.035625622</v>
      </c>
      <c r="O819">
        <f t="shared" si="12"/>
        <v>18.301832454014843</v>
      </c>
      <c r="P819">
        <f>Q819*B819*1000/K819</f>
        <v>4.6347437541728382</v>
      </c>
      <c r="Q819">
        <f>LN(1/(1-F819))</f>
        <v>0.21690725144206832</v>
      </c>
    </row>
    <row r="820" spans="1:17" ht="15.6" x14ac:dyDescent="0.25">
      <c r="A820" s="18">
        <v>5</v>
      </c>
      <c r="B820" s="19">
        <v>3.1472206668551399</v>
      </c>
      <c r="C820" s="19">
        <v>1036.8625460948899</v>
      </c>
      <c r="D820" s="20">
        <v>0.12851290399877702</v>
      </c>
      <c r="E820" s="20">
        <v>0.104334456138687</v>
      </c>
      <c r="F820" s="18">
        <v>0.18799395012743</v>
      </c>
      <c r="G820" s="18">
        <v>3.1285738223750901</v>
      </c>
      <c r="H820" s="21">
        <v>35054067.402419299</v>
      </c>
      <c r="I820" s="21">
        <v>1873030.33923988</v>
      </c>
      <c r="J820">
        <f>560*(1+2.2*10^(-5)*H820/(G820*1000)/((D820-E820)*1000))</f>
        <v>565.70918742164827</v>
      </c>
      <c r="K820">
        <f>(J820*(D820-E820)*1000)^(1/2)</f>
        <v>116.95285414237745</v>
      </c>
      <c r="L820">
        <f>(D820+E820)/2*1000</f>
        <v>116.42368006873201</v>
      </c>
      <c r="M820">
        <f>0.8049-0.3393*F820+(0.2488+0.0393*F820+0.0732*F820*F820)*K820/L820</f>
        <v>1.0010650256607705</v>
      </c>
      <c r="N820">
        <f>H820/1000/(M820*G820*K820)*10^6</f>
        <v>95701533.472258076</v>
      </c>
      <c r="O820">
        <f t="shared" si="12"/>
        <v>18.376744880038359</v>
      </c>
      <c r="P820">
        <f>Q820*B820*1000/K820</f>
        <v>5.6039743852191792</v>
      </c>
      <c r="Q820">
        <f>LN(1/(1-F820))</f>
        <v>0.20824748826623182</v>
      </c>
    </row>
    <row r="821" spans="1:17" ht="15.6" x14ac:dyDescent="0.25">
      <c r="A821" s="18">
        <v>6</v>
      </c>
      <c r="B821" s="19">
        <v>3.5081903438538502</v>
      </c>
      <c r="C821" s="19">
        <v>1040.24217786709</v>
      </c>
      <c r="D821" s="20">
        <v>0.104334456138687</v>
      </c>
      <c r="E821" s="20">
        <v>8.5992609812808193E-2</v>
      </c>
      <c r="F821" s="18">
        <v>0.175630218263608</v>
      </c>
      <c r="G821" s="18">
        <v>3.13005200390353</v>
      </c>
      <c r="H821" s="21">
        <v>32003492.762901299</v>
      </c>
      <c r="I821" s="21">
        <v>1454777.05625027</v>
      </c>
      <c r="J821">
        <f>560*(1+2.2*10^(-5)*H821/(G821*1000)/((D821-E821)*1000))</f>
        <v>566.86773426736568</v>
      </c>
      <c r="K821">
        <f>(J821*(D821-E821)*1000)^(1/2)</f>
        <v>101.96764618755856</v>
      </c>
      <c r="L821">
        <f>(D821+E821)/2*1000</f>
        <v>95.163532975747586</v>
      </c>
      <c r="M821">
        <f>0.8049-0.3393*F821+(0.2488+0.0393*F821+0.0732*F821*F821)*K821/L821</f>
        <v>1.0217127983553598</v>
      </c>
      <c r="N821">
        <f>H821/1000/(M821*G821*K821)*10^6</f>
        <v>98141930.740009218</v>
      </c>
      <c r="O821">
        <f t="shared" si="12"/>
        <v>18.401925261756432</v>
      </c>
      <c r="P821">
        <f>Q821*B821*1000/K821</f>
        <v>6.6448346658271227</v>
      </c>
      <c r="Q821">
        <f>LN(1/(1-F821))</f>
        <v>0.19313608549402889</v>
      </c>
    </row>
    <row r="822" spans="1:17" ht="15.6" x14ac:dyDescent="0.25">
      <c r="A822" s="18">
        <v>7</v>
      </c>
      <c r="B822" s="19">
        <v>3.90939064650938</v>
      </c>
      <c r="C822" s="19">
        <v>1049.9225341629401</v>
      </c>
      <c r="D822" s="20">
        <v>8.5992609812808193E-2</v>
      </c>
      <c r="E822" s="20">
        <v>7.2030674531148309E-2</v>
      </c>
      <c r="F822" s="18">
        <v>0.162173446850054</v>
      </c>
      <c r="G822" s="18">
        <v>3.13108123611006</v>
      </c>
      <c r="H822" s="21">
        <v>28865866.143452499</v>
      </c>
      <c r="I822" s="21">
        <v>1161871.3209420999</v>
      </c>
      <c r="J822">
        <f>560*(1+2.2*10^(-5)*H822/(G822*1000)/((D822-E822)*1000))</f>
        <v>568.13495856232453</v>
      </c>
      <c r="K822">
        <f>(J822*(D822-E822)*1000)^(1/2)</f>
        <v>89.063255738243114</v>
      </c>
      <c r="L822">
        <f>(D822+E822)/2*1000</f>
        <v>79.011642171978252</v>
      </c>
      <c r="M822">
        <f>0.8049-0.3393*F822+(0.2488+0.0393*F822+0.0732*F822*F822)*K822/L822</f>
        <v>1.0396804200475276</v>
      </c>
      <c r="N822">
        <f>H822/1000/(M822*G822*K822)*10^6</f>
        <v>99561590.491336644</v>
      </c>
      <c r="O822">
        <f t="shared" ref="O822:O885" si="13">LN(N822)</f>
        <v>18.41628701054033</v>
      </c>
      <c r="P822">
        <f>Q822*B822*1000/K822</f>
        <v>7.7668832680896127</v>
      </c>
      <c r="Q822">
        <f>LN(1/(1-F822))</f>
        <v>0.17694417707081575</v>
      </c>
    </row>
    <row r="823" spans="1:17" ht="15.6" x14ac:dyDescent="0.25">
      <c r="A823" s="18">
        <v>10</v>
      </c>
      <c r="B823" s="19">
        <v>4.4304276039799797</v>
      </c>
      <c r="C823" s="19">
        <v>867.42063965179204</v>
      </c>
      <c r="D823" s="20">
        <v>7.2030674531148309E-2</v>
      </c>
      <c r="E823" s="20">
        <v>5.8295695759442601E-2</v>
      </c>
      <c r="F823" s="18">
        <v>0.190417999845191</v>
      </c>
      <c r="G823" s="18">
        <v>3.1318058151970498</v>
      </c>
      <c r="H823" s="21">
        <v>58590970.841732197</v>
      </c>
      <c r="I823" s="21">
        <v>2249549.7630773899</v>
      </c>
      <c r="J823">
        <f>560*(1+2.2*10^(-5)*H823/(G823*1000)/((D823-E823)*1000))</f>
        <v>576.78102882415044</v>
      </c>
      <c r="K823">
        <f>(J823*(D823-E823)*1000)^(1/2)</f>
        <v>89.006040170441722</v>
      </c>
      <c r="L823">
        <f>(D823+E823)/2*1000</f>
        <v>65.163185145295458</v>
      </c>
      <c r="M823">
        <f>0.8049-0.3393*F823+(0.2488+0.0393*F823+0.0732*F823*F823)*K823/L823</f>
        <v>1.0939726147516338</v>
      </c>
      <c r="N823">
        <f>H823/1000/(M823*G823*K823)*10^6</f>
        <v>192136527.59716159</v>
      </c>
      <c r="O823">
        <f t="shared" si="13"/>
        <v>19.073716758528796</v>
      </c>
      <c r="P823">
        <f>Q823*B823*1000/K823</f>
        <v>10.514692944442476</v>
      </c>
      <c r="Q823">
        <f>LN(1/(1-F823))</f>
        <v>0.21123721370645743</v>
      </c>
    </row>
    <row r="824" spans="1:17" ht="15.6" x14ac:dyDescent="0.25">
      <c r="A824" s="18">
        <v>11</v>
      </c>
      <c r="B824" s="19">
        <v>4.8527081584224598</v>
      </c>
      <c r="C824" s="19">
        <v>872.41329092761396</v>
      </c>
      <c r="D824" s="20">
        <v>5.8295695759442601E-2</v>
      </c>
      <c r="E824" s="20">
        <v>4.6628788395142402E-2</v>
      </c>
      <c r="F824" s="18">
        <v>0.19979053614433001</v>
      </c>
      <c r="G824" s="18">
        <v>3.1324627113700099</v>
      </c>
      <c r="H824" s="21">
        <v>61577520.298108101</v>
      </c>
      <c r="I824" s="21">
        <v>2116532.1133183702</v>
      </c>
      <c r="J824">
        <f>560*(1+2.2*10^(-5)*H824/(G824*1000)/((D824-E824)*1000))</f>
        <v>580.7582742049035</v>
      </c>
      <c r="K824">
        <f>(J824*(D824-E824)*1000)^(1/2)</f>
        <v>82.314354678873983</v>
      </c>
      <c r="L824">
        <f>(D824+E824)/2*1000</f>
        <v>52.462242077292501</v>
      </c>
      <c r="M824">
        <f>0.8049-0.3393*F824+(0.2488+0.0393*F824+0.0732*F824*F824)*K824/L824</f>
        <v>1.144387536453277</v>
      </c>
      <c r="N824">
        <f>H824/1000/(M824*G824*K824)*10^6</f>
        <v>208683248.74820495</v>
      </c>
      <c r="O824">
        <f t="shared" si="13"/>
        <v>19.156328104083371</v>
      </c>
      <c r="P824">
        <f>Q824*B824*1000/K824</f>
        <v>13.13962939743613</v>
      </c>
      <c r="Q824">
        <f>LN(1/(1-F824))</f>
        <v>0.22288175576606728</v>
      </c>
    </row>
    <row r="825" spans="1:17" ht="15.6" x14ac:dyDescent="0.25">
      <c r="A825" s="18">
        <v>12</v>
      </c>
      <c r="B825" s="19">
        <v>5.5162732828300003</v>
      </c>
      <c r="C825" s="19">
        <v>875.14054259530997</v>
      </c>
      <c r="D825" s="20">
        <v>4.6628788395142402E-2</v>
      </c>
      <c r="E825" s="20">
        <v>3.8206399777351602E-2</v>
      </c>
      <c r="F825" s="18">
        <v>0.18023982446474801</v>
      </c>
      <c r="G825" s="18">
        <v>3.13297209137064</v>
      </c>
      <c r="H825" s="21">
        <v>59105906.526348002</v>
      </c>
      <c r="I825" s="21">
        <v>1712631.92454534</v>
      </c>
      <c r="J825">
        <f>560*(1+2.2*10^(-5)*H825/(G825*1000)/((D825-E825)*1000))</f>
        <v>587.59623203487308</v>
      </c>
      <c r="K825">
        <f>(J825*(D825-E825)*1000)^(1/2)</f>
        <v>70.348872176796675</v>
      </c>
      <c r="L825">
        <f>(D825+E825)/2*1000</f>
        <v>42.417594086247</v>
      </c>
      <c r="M825">
        <f>0.8049-0.3393*F825+(0.2488+0.0393*F825+0.0732*F825*F825)*K825/L825</f>
        <v>1.1720668994835446</v>
      </c>
      <c r="N825">
        <f>H825/1000/(M825*G825*K825)*10^6</f>
        <v>228804634.00639966</v>
      </c>
      <c r="O825">
        <f t="shared" si="13"/>
        <v>19.248379070789291</v>
      </c>
      <c r="P825">
        <f>Q825*B825*1000/K825</f>
        <v>15.584090425880044</v>
      </c>
      <c r="Q825">
        <f>LN(1/(1-F825))</f>
        <v>0.19874345036064495</v>
      </c>
    </row>
    <row r="826" spans="1:17" ht="15.6" x14ac:dyDescent="0.25">
      <c r="A826" s="18">
        <v>13</v>
      </c>
      <c r="B826" s="19">
        <v>5.9576857080918897</v>
      </c>
      <c r="C826" s="19">
        <v>873.884120102005</v>
      </c>
      <c r="D826" s="20">
        <v>3.8206399777351602E-2</v>
      </c>
      <c r="E826" s="20">
        <v>3.2045501115356201E-2</v>
      </c>
      <c r="F826" s="18">
        <v>0.160832098495406</v>
      </c>
      <c r="G826" s="18">
        <v>3.1333081541265999</v>
      </c>
      <c r="H826" s="21">
        <v>56385303.831342101</v>
      </c>
      <c r="I826" s="21">
        <v>1426372.58536148</v>
      </c>
      <c r="J826">
        <f>560*(1+2.2*10^(-5)*H826/(G826*1000)/((D826-E826)*1000))</f>
        <v>595.98565885819994</v>
      </c>
      <c r="K826">
        <f>(J826*(D826-E826)*1000)^(1/2)</f>
        <v>60.595439170187809</v>
      </c>
      <c r="L826">
        <f>(D826+E826)/2*1000</f>
        <v>35.125950446353905</v>
      </c>
      <c r="M826">
        <f>0.8049-0.3393*F826+(0.2488+0.0393*F826+0.0732*F826*F826)*K826/L826</f>
        <v>1.1937023292475648</v>
      </c>
      <c r="N826">
        <f>H826/1000/(M826*G826*K826)*10^6</f>
        <v>248786515.45921576</v>
      </c>
      <c r="O826">
        <f t="shared" si="13"/>
        <v>19.332105719045469</v>
      </c>
      <c r="P826">
        <f>Q826*B826*1000/K826</f>
        <v>17.239700982016544</v>
      </c>
      <c r="Q826">
        <f>LN(1/(1-F826))</f>
        <v>0.17534447155363406</v>
      </c>
    </row>
    <row r="827" spans="1:17" ht="15.6" x14ac:dyDescent="0.25">
      <c r="A827" s="18">
        <v>14</v>
      </c>
      <c r="B827" s="19">
        <v>6.3738591487787</v>
      </c>
      <c r="C827" s="19">
        <v>862.38988088903898</v>
      </c>
      <c r="D827" s="20">
        <v>3.2045501115356201E-2</v>
      </c>
      <c r="E827" s="20">
        <v>2.7565607727429099E-2</v>
      </c>
      <c r="F827" s="18">
        <v>0.13936299738649899</v>
      </c>
      <c r="G827" s="18">
        <v>3.13353530691758</v>
      </c>
      <c r="H827" s="21">
        <v>50277056.266389102</v>
      </c>
      <c r="I827" s="21">
        <v>1065467.7691701399</v>
      </c>
      <c r="J827">
        <f>560*(1+2.2*10^(-5)*H827/(G827*1000)/((D827-E827)*1000))</f>
        <v>604.12434567782782</v>
      </c>
      <c r="K827">
        <f>(J827*(D827-E827)*1000)^(1/2)</f>
        <v>52.023193497591897</v>
      </c>
      <c r="L827">
        <f>(D827+E827)/2*1000</f>
        <v>29.80555442139265</v>
      </c>
      <c r="M827">
        <f>0.8049-0.3393*F827+(0.2488+0.0393*F827+0.0732*F827*F827)*K827/L827</f>
        <v>1.2039155408212741</v>
      </c>
      <c r="N827">
        <f>H827/1000/(M827*G827*K827)*10^6</f>
        <v>256178229.8140181</v>
      </c>
      <c r="O827">
        <f t="shared" si="13"/>
        <v>19.361383970412945</v>
      </c>
      <c r="P827">
        <f>Q827*B827*1000/K827</f>
        <v>18.388038427747869</v>
      </c>
      <c r="Q827">
        <f>LN(1/(1-F827))</f>
        <v>0.15008246320460009</v>
      </c>
    </row>
    <row r="828" spans="1:17" ht="15.6" x14ac:dyDescent="0.25">
      <c r="A828" s="18">
        <v>15</v>
      </c>
      <c r="B828" s="19">
        <v>6.7647205676375703</v>
      </c>
      <c r="C828" s="19">
        <v>852.821988165932</v>
      </c>
      <c r="D828" s="20">
        <v>2.7565607727429099E-2</v>
      </c>
      <c r="E828" s="20">
        <v>2.4169716343852999E-2</v>
      </c>
      <c r="F828" s="18">
        <v>0.12274776021671301</v>
      </c>
      <c r="G828" s="18">
        <v>3.1336897915086599</v>
      </c>
      <c r="H828" s="21">
        <v>47161502.5334481</v>
      </c>
      <c r="I828" s="21">
        <v>888014.255865491</v>
      </c>
      <c r="J828">
        <f>560*(1+2.2*10^(-5)*H828/(G828*1000)/((D828-E828)*1000))</f>
        <v>614.59948507881961</v>
      </c>
      <c r="K828">
        <f>(J828*(D828-E828)*1000)^(1/2)</f>
        <v>45.684932918080015</v>
      </c>
      <c r="L828">
        <f>(D828+E828)/2*1000</f>
        <v>25.86766203564105</v>
      </c>
      <c r="M828">
        <f>0.8049-0.3393*F828+(0.2488+0.0393*F828+0.0732*F828*F828)*K828/L828</f>
        <v>1.2131253910242588</v>
      </c>
      <c r="N828">
        <f>H828/1000/(M828*G828*K828)*10^6</f>
        <v>271551962.56770289</v>
      </c>
      <c r="O828">
        <f t="shared" si="13"/>
        <v>19.419664069698346</v>
      </c>
      <c r="P828">
        <f>Q828*B828*1000/K828</f>
        <v>19.391789829470703</v>
      </c>
      <c r="Q828">
        <f>LN(1/(1-F828))</f>
        <v>0.13096071133508191</v>
      </c>
    </row>
    <row r="829" spans="1:17" ht="15.6" x14ac:dyDescent="0.25">
      <c r="A829" s="5" t="s">
        <v>13</v>
      </c>
      <c r="B829" s="14">
        <v>1.6434374494739401</v>
      </c>
      <c r="C829" s="14">
        <v>1100.0695586270499</v>
      </c>
      <c r="D829" s="15">
        <v>0.25</v>
      </c>
      <c r="E829" s="15">
        <v>0.22126753229542201</v>
      </c>
      <c r="F829" s="16">
        <v>0.11488391725141101</v>
      </c>
      <c r="G829" s="16">
        <v>3.85</v>
      </c>
      <c r="H829" s="17">
        <v>39947244.797978297</v>
      </c>
      <c r="I829" s="17">
        <v>2506450.2627651999</v>
      </c>
      <c r="J829">
        <f>560*(1+2.2*10^(-5)*H829/(G829*1000)/((D829-E829)*1000))</f>
        <v>564.4490151235135</v>
      </c>
      <c r="K829">
        <f>(J829*(D829-E829)*1000)^(1/2)</f>
        <v>127.34996308565309</v>
      </c>
      <c r="L829">
        <f>(D829+E829)/2*1000</f>
        <v>235.63376614771101</v>
      </c>
      <c r="M829">
        <f>0.8049-0.3393*F829+(0.2488+0.0393*F829+0.0732*F829*F829)*K829/L829</f>
        <v>0.90334791105866863</v>
      </c>
      <c r="N829">
        <f>H829/1000/(M829*G829*K829)*10^6</f>
        <v>90192875.548693627</v>
      </c>
      <c r="O829">
        <f t="shared" si="13"/>
        <v>18.317460996865627</v>
      </c>
      <c r="P829">
        <f>Q829*B829*1000/K829</f>
        <v>1.5748674706284689</v>
      </c>
      <c r="Q829">
        <f>LN(1/(1-F829))</f>
        <v>0.12203647562828135</v>
      </c>
    </row>
    <row r="830" spans="1:17" ht="15.6" x14ac:dyDescent="0.25">
      <c r="A830" s="18">
        <v>1</v>
      </c>
      <c r="B830" s="19">
        <v>1.6680242713164499</v>
      </c>
      <c r="C830" s="19">
        <v>1061.0686044188701</v>
      </c>
      <c r="D830" s="20">
        <v>0.22126753229542201</v>
      </c>
      <c r="E830" s="20">
        <v>0.18770147636397702</v>
      </c>
      <c r="F830" s="18">
        <v>0.15163043822817701</v>
      </c>
      <c r="G830" s="18">
        <v>3.8521710469706898</v>
      </c>
      <c r="H830" s="21">
        <v>40438036.9388135</v>
      </c>
      <c r="I830" s="21">
        <v>2576508.6239290899</v>
      </c>
      <c r="J830">
        <f>560*(1+2.2*10^(-5)*H830/(G830*1000)/((D830-E830)*1000))</f>
        <v>563.85296350844669</v>
      </c>
      <c r="K830">
        <f>(J830*(D830-E830)*1000)^(1/2)</f>
        <v>137.57296286056913</v>
      </c>
      <c r="L830">
        <f>(D830+E830)/2*1000</f>
        <v>204.48450432969949</v>
      </c>
      <c r="M830">
        <f>0.8049-0.3393*F830+(0.2488+0.0393*F830+0.0732*F830*F830)*K830/L830</f>
        <v>0.92598073873429243</v>
      </c>
      <c r="N830">
        <f>H830/1000/(M830*G830*K830)*10^6</f>
        <v>82404221.008041799</v>
      </c>
      <c r="O830">
        <f t="shared" si="13"/>
        <v>18.227147219393451</v>
      </c>
      <c r="P830">
        <f>Q830*B830*1000/K830</f>
        <v>1.9937648183671868</v>
      </c>
      <c r="Q830">
        <f>LN(1/(1-F830))</f>
        <v>0.16443893414899935</v>
      </c>
    </row>
    <row r="831" spans="1:17" ht="15.6" x14ac:dyDescent="0.25">
      <c r="A831" s="18">
        <v>2</v>
      </c>
      <c r="B831" s="19">
        <v>1.8356499782845299</v>
      </c>
      <c r="C831" s="19">
        <v>1051.61185031995</v>
      </c>
      <c r="D831" s="20">
        <v>0.18770147636397702</v>
      </c>
      <c r="E831" s="20">
        <v>0.15942108307422001</v>
      </c>
      <c r="F831" s="18">
        <v>0.15058663987788301</v>
      </c>
      <c r="G831" s="18">
        <v>3.8547840070724599</v>
      </c>
      <c r="H831" s="21">
        <v>39790145.259677701</v>
      </c>
      <c r="I831" s="21">
        <v>2387804.3609960899</v>
      </c>
      <c r="J831">
        <f>560*(1+2.2*10^(-5)*H831/(G831*1000)/((D831-E831)*1000))</f>
        <v>564.4967706648315</v>
      </c>
      <c r="K831">
        <f>(J831*(D831-E831)*1000)^(1/2)</f>
        <v>126.34947837327704</v>
      </c>
      <c r="L831">
        <f>(D831+E831)/2*1000</f>
        <v>173.56127971909851</v>
      </c>
      <c r="M831">
        <f>0.8049-0.3393*F831+(0.2488+0.0393*F831+0.0732*F831*F831)*K831/L831</f>
        <v>0.94044448163881766</v>
      </c>
      <c r="N831">
        <f>H831/1000/(M831*G831*K831)*10^6</f>
        <v>86869807.749966756</v>
      </c>
      <c r="O831">
        <f t="shared" si="13"/>
        <v>18.279921093156261</v>
      </c>
      <c r="P831">
        <f>Q831*B831*1000/K831</f>
        <v>2.3711629933932263</v>
      </c>
      <c r="Q831">
        <f>LN(1/(1-F831))</f>
        <v>0.16320933233318971</v>
      </c>
    </row>
    <row r="832" spans="1:17" ht="15.6" x14ac:dyDescent="0.25">
      <c r="A832" s="18">
        <v>3</v>
      </c>
      <c r="B832" s="19">
        <v>2.5309742334913201</v>
      </c>
      <c r="C832" s="19">
        <v>1058.5267455770399</v>
      </c>
      <c r="D832" s="20">
        <v>0.159553679542174</v>
      </c>
      <c r="E832" s="20">
        <v>0.12461416759657</v>
      </c>
      <c r="F832" s="18">
        <v>0.218845641677644</v>
      </c>
      <c r="G832" s="18">
        <v>3.1287082309906902</v>
      </c>
      <c r="H832" s="21">
        <v>40365250.2139166</v>
      </c>
      <c r="I832" s="21">
        <v>2626058.2558067902</v>
      </c>
      <c r="J832">
        <f>560*(1+2.2*10^(-5)*H832/(G832*1000)/((D832-E832)*1000))</f>
        <v>564.54921495108817</v>
      </c>
      <c r="K832">
        <f>(J832*(D832-E832)*1000)^(1/2)</f>
        <v>140.44598263982104</v>
      </c>
      <c r="L832">
        <f>(D832+E832)/2*1000</f>
        <v>142.08392356937199</v>
      </c>
      <c r="M832">
        <f>0.8049-0.3393*F832+(0.2488+0.0393*F832+0.0732*F832*F832)*K832/L832</f>
        <v>0.98854438078818008</v>
      </c>
      <c r="N832">
        <f>H832/1000/(M832*G832*K832)*10^6</f>
        <v>92925967.486433923</v>
      </c>
      <c r="O832">
        <f t="shared" si="13"/>
        <v>18.347313685569677</v>
      </c>
      <c r="P832">
        <f>Q832*B832*1000/K832</f>
        <v>4.4508667960172614</v>
      </c>
      <c r="Q832">
        <f>LN(1/(1-F832))</f>
        <v>0.24698250677301486</v>
      </c>
    </row>
    <row r="833" spans="1:17" ht="15.6" x14ac:dyDescent="0.25">
      <c r="A833" s="18">
        <v>4</v>
      </c>
      <c r="B833" s="19">
        <v>3.3154683858129999</v>
      </c>
      <c r="C833" s="19">
        <v>1063.0033124465201</v>
      </c>
      <c r="D833" s="20">
        <v>0.12461416759657</v>
      </c>
      <c r="E833" s="20">
        <v>0.10220523280296299</v>
      </c>
      <c r="F833" s="18">
        <v>0.17968235065398699</v>
      </c>
      <c r="G833" s="18">
        <v>3.1310328266502401</v>
      </c>
      <c r="H833" s="21">
        <v>33147351.081478</v>
      </c>
      <c r="I833" s="21">
        <v>1691898.5561543601</v>
      </c>
      <c r="J833">
        <f>560*(1+2.2*10^(-5)*H833/(G833*1000)/((D833-E833)*1000))</f>
        <v>565.8203714560284</v>
      </c>
      <c r="K833">
        <f>(J833*(D833-E833)*1000)^(1/2)</f>
        <v>112.60298312590406</v>
      </c>
      <c r="L833">
        <f>(D833+E833)/2*1000</f>
        <v>113.40970019976649</v>
      </c>
      <c r="M833">
        <f>0.8049-0.3393*F833+(0.2488+0.0393*F833+0.0732*F833*F833)*K833/L833</f>
        <v>1.0003217811228391</v>
      </c>
      <c r="N833">
        <f>H833/1000/(M833*G833*K833)*10^6</f>
        <v>93987822.015173629</v>
      </c>
      <c r="O833">
        <f t="shared" si="13"/>
        <v>18.358675778811492</v>
      </c>
      <c r="P833">
        <f>Q833*B833*1000/K833</f>
        <v>5.8317613522454561</v>
      </c>
      <c r="Q833">
        <f>LN(1/(1-F833))</f>
        <v>0.19806363648379918</v>
      </c>
    </row>
    <row r="834" spans="1:17" ht="15.6" x14ac:dyDescent="0.25">
      <c r="A834" s="18">
        <v>5</v>
      </c>
      <c r="B834" s="19">
        <v>3.52119056842441</v>
      </c>
      <c r="C834" s="19">
        <v>1069.0849339388201</v>
      </c>
      <c r="D834" s="20">
        <v>0.10220523280296299</v>
      </c>
      <c r="E834" s="20">
        <v>8.5043360280439101E-2</v>
      </c>
      <c r="F834" s="18">
        <v>0.167751658955483</v>
      </c>
      <c r="G834" s="18">
        <v>3.1323873014163999</v>
      </c>
      <c r="H834" s="21">
        <v>30471299.784719799</v>
      </c>
      <c r="I834" s="21">
        <v>1379540.5939555001</v>
      </c>
      <c r="J834">
        <f>560*(1+2.2*10^(-5)*H834/(G834*1000)/((D834-E834)*1000))</f>
        <v>566.98331385641779</v>
      </c>
      <c r="K834">
        <f>(J834*(D834-E834)*1000)^(1/2)</f>
        <v>98.643273236455386</v>
      </c>
      <c r="L834">
        <f>(D834+E834)/2*1000</f>
        <v>93.624296541701042</v>
      </c>
      <c r="M834">
        <f>0.8049-0.3393*F834+(0.2488+0.0393*F834+0.0732*F834*F834)*K834/L834</f>
        <v>1.019235815917868</v>
      </c>
      <c r="N834">
        <f>H834/1000/(M834*G834*K834)*10^6</f>
        <v>96754990.365861937</v>
      </c>
      <c r="O834">
        <f t="shared" si="13"/>
        <v>18.387692468552871</v>
      </c>
      <c r="P834">
        <f>Q834*B834*1000/K834</f>
        <v>6.5546941990590177</v>
      </c>
      <c r="Q834">
        <f>LN(1/(1-F834))</f>
        <v>0.18362439586690832</v>
      </c>
    </row>
    <row r="835" spans="1:17" ht="15.6" x14ac:dyDescent="0.25">
      <c r="A835" s="18">
        <v>6</v>
      </c>
      <c r="B835" s="19">
        <v>3.9093671444092202</v>
      </c>
      <c r="C835" s="19">
        <v>1077.2812415424501</v>
      </c>
      <c r="D835" s="20">
        <v>8.5043360280439101E-2</v>
      </c>
      <c r="E835" s="20">
        <v>7.2025243604647099E-2</v>
      </c>
      <c r="F835" s="18">
        <v>0.15289643999149</v>
      </c>
      <c r="G835" s="18">
        <v>3.1333436484738599</v>
      </c>
      <c r="H835" s="21">
        <v>27262917.5031959</v>
      </c>
      <c r="I835" s="21">
        <v>1069268.45276259</v>
      </c>
      <c r="J835">
        <f>560*(1+2.2*10^(-5)*H835/(G835*1000)/((D835-E835)*1000))</f>
        <v>568.23430309855701</v>
      </c>
      <c r="K835">
        <f>(J835*(D835-E835)*1000)^(1/2)</f>
        <v>86.007793001125037</v>
      </c>
      <c r="L835">
        <f>(D835+E835)/2*1000</f>
        <v>78.534301942543095</v>
      </c>
      <c r="M835">
        <f>0.8049-0.3393*F835+(0.2488+0.0393*F835+0.0732*F835*F835)*K835/L835</f>
        <v>1.0339532809919292</v>
      </c>
      <c r="N835">
        <f>H835/1000/(M835*G835*K835)*10^6</f>
        <v>97842058.558219895</v>
      </c>
      <c r="O835">
        <f t="shared" si="13"/>
        <v>18.398865089169071</v>
      </c>
      <c r="P835">
        <f>Q835*B835*1000/K835</f>
        <v>7.5422279400239374</v>
      </c>
      <c r="Q835">
        <f>LN(1/(1-F835))</f>
        <v>0.16593232496993063</v>
      </c>
    </row>
    <row r="836" spans="1:17" ht="15.6" x14ac:dyDescent="0.25">
      <c r="A836" s="18">
        <v>9</v>
      </c>
      <c r="B836" s="19">
        <v>4.78975224573544</v>
      </c>
      <c r="C836" s="19">
        <v>867.65039800145598</v>
      </c>
      <c r="D836" s="20">
        <v>5.9433013822163094E-2</v>
      </c>
      <c r="E836" s="20">
        <v>4.8070665841444503E-2</v>
      </c>
      <c r="F836" s="18">
        <v>0.190857933291605</v>
      </c>
      <c r="G836" s="18">
        <v>3.1346209825110298</v>
      </c>
      <c r="H836" s="21">
        <v>59585470.393884197</v>
      </c>
      <c r="I836" s="21">
        <v>2114262.1876916499</v>
      </c>
      <c r="J836">
        <f>560*(1+2.2*10^(-5)*H836/(G836*1000)/((D836-E836)*1000))</f>
        <v>580.61094754141573</v>
      </c>
      <c r="K836">
        <f>(J836*(D836-E836)*1000)^(1/2)</f>
        <v>81.222556149017578</v>
      </c>
      <c r="L836">
        <f>(D836+E836)/2*1000</f>
        <v>53.7518398318038</v>
      </c>
      <c r="M836">
        <f>0.8049-0.3393*F836+(0.2488+0.0393*F836+0.0732*F836*F836)*K836/L836</f>
        <v>1.131458262782794</v>
      </c>
      <c r="N836">
        <f>H836/1000/(M836*G836*K836)*10^6</f>
        <v>206842674.44769371</v>
      </c>
      <c r="O836">
        <f t="shared" si="13"/>
        <v>19.147469035440096</v>
      </c>
      <c r="P836">
        <f>Q836*B836*1000/K836</f>
        <v>12.488863495771826</v>
      </c>
      <c r="Q836">
        <f>LN(1/(1-F836))</f>
        <v>0.21178076954312092</v>
      </c>
    </row>
    <row r="837" spans="1:17" ht="15.6" x14ac:dyDescent="0.25">
      <c r="A837" s="18">
        <v>10</v>
      </c>
      <c r="B837" s="19">
        <v>5.4637372780781703</v>
      </c>
      <c r="C837" s="19">
        <v>872.57467141642599</v>
      </c>
      <c r="D837" s="20">
        <v>4.8070665841444503E-2</v>
      </c>
      <c r="E837" s="20">
        <v>3.9037156190687296E-2</v>
      </c>
      <c r="F837" s="18">
        <v>0.18753134284029499</v>
      </c>
      <c r="G837" s="18">
        <v>3.1351219019443701</v>
      </c>
      <c r="H837" s="21">
        <v>61059279.060009897</v>
      </c>
      <c r="I837" s="21">
        <v>1873165.51705799</v>
      </c>
      <c r="J837">
        <f>560*(1+2.2*10^(-5)*H837/(G837*1000)/((D837-E837)*1000))</f>
        <v>586.56142892863022</v>
      </c>
      <c r="K837">
        <f>(J837*(D837-E837)*1000)^(1/2)</f>
        <v>72.792227119306617</v>
      </c>
      <c r="L837">
        <f>(D837+E837)/2*1000</f>
        <v>43.553911016065896</v>
      </c>
      <c r="M837">
        <f>0.8049-0.3393*F837+(0.2488+0.0393*F837+0.0732*F837*F837)*K837/L837</f>
        <v>1.1737133497884102</v>
      </c>
      <c r="N837">
        <f>H837/1000/(M837*G837*K837)*10^6</f>
        <v>227955559.68502006</v>
      </c>
      <c r="O837">
        <f t="shared" si="13"/>
        <v>19.244661254258386</v>
      </c>
      <c r="P837">
        <f>Q837*B837*1000/K837</f>
        <v>15.588171357860212</v>
      </c>
      <c r="Q837">
        <f>LN(1/(1-F837))</f>
        <v>0.2076779413257499</v>
      </c>
    </row>
    <row r="838" spans="1:17" ht="15.6" x14ac:dyDescent="0.25">
      <c r="A838" s="18">
        <v>11</v>
      </c>
      <c r="B838" s="19">
        <v>5.9151324473613398</v>
      </c>
      <c r="C838" s="19">
        <v>876.51625548796198</v>
      </c>
      <c r="D838" s="20">
        <v>3.9037156190687296E-2</v>
      </c>
      <c r="E838" s="20">
        <v>3.2536716009180996E-2</v>
      </c>
      <c r="F838" s="18">
        <v>0.16609383037015599</v>
      </c>
      <c r="G838" s="18">
        <v>3.1354865094369599</v>
      </c>
      <c r="H838" s="21">
        <v>58149666.228321202</v>
      </c>
      <c r="I838" s="21">
        <v>1501685.09452235</v>
      </c>
      <c r="J838">
        <f>560*(1+2.2*10^(-5)*H838/(G838*1000)/((D838-E838)*1000))</f>
        <v>595.14877805429512</v>
      </c>
      <c r="K838">
        <f>(J838*(D838-E838)*1000)^(1/2)</f>
        <v>62.199107958543223</v>
      </c>
      <c r="L838">
        <f>(D838+E838)/2*1000</f>
        <v>35.786936099934152</v>
      </c>
      <c r="M838">
        <f>0.8049-0.3393*F838+(0.2488+0.0393*F838+0.0732*F838*F838)*K838/L838</f>
        <v>1.1958233805084058</v>
      </c>
      <c r="N838">
        <f>H838/1000/(M838*G838*K838)*10^6</f>
        <v>249339505.08623531</v>
      </c>
      <c r="O838">
        <f t="shared" si="13"/>
        <v>19.33432599998395</v>
      </c>
      <c r="P838">
        <f>Q838*B838*1000/K838</f>
        <v>17.273422489658657</v>
      </c>
      <c r="Q838">
        <f>LN(1/(1-F838))</f>
        <v>0.18163438939175042</v>
      </c>
    </row>
    <row r="839" spans="1:17" ht="15.6" x14ac:dyDescent="0.25">
      <c r="A839" s="18">
        <v>12</v>
      </c>
      <c r="B839" s="19">
        <v>6.3618179340048204</v>
      </c>
      <c r="C839" s="19">
        <v>871.73708903673003</v>
      </c>
      <c r="D839" s="20">
        <v>3.2536716009180996E-2</v>
      </c>
      <c r="E839" s="20">
        <v>2.7656459110949102E-2</v>
      </c>
      <c r="F839" s="18">
        <v>0.14953271943350699</v>
      </c>
      <c r="G839" s="18">
        <v>3.1357281337335801</v>
      </c>
      <c r="H839" s="21">
        <v>54222455.668124303</v>
      </c>
      <c r="I839" s="21">
        <v>1198747.5712705599</v>
      </c>
      <c r="J839">
        <f>560*(1+2.2*10^(-5)*H839/(G839*1000)/((D839-E839)*1000))</f>
        <v>603.65246810369422</v>
      </c>
      <c r="K839">
        <f>(J839*(D839-E839)*1000)^(1/2)</f>
        <v>54.276874648396642</v>
      </c>
      <c r="L839">
        <f>(D839+E839)/2*1000</f>
        <v>30.09658756006505</v>
      </c>
      <c r="M839">
        <f>0.8049-0.3393*F839+(0.2488+0.0393*F839+0.0732*F839*F839)*K839/L839</f>
        <v>1.2164049812283748</v>
      </c>
      <c r="N839">
        <f>H839/1000/(M839*G839*K839)*10^6</f>
        <v>261907392.96455365</v>
      </c>
      <c r="O839">
        <f t="shared" si="13"/>
        <v>19.383501537275613</v>
      </c>
      <c r="P839">
        <f>Q839*B839*1000/K839</f>
        <v>18.984502155356033</v>
      </c>
      <c r="Q839">
        <f>LN(1/(1-F839))</f>
        <v>0.16196933870753152</v>
      </c>
    </row>
    <row r="840" spans="1:17" ht="15.6" x14ac:dyDescent="0.25">
      <c r="A840" s="18">
        <v>13</v>
      </c>
      <c r="B840" s="19">
        <v>6.7647276886960297</v>
      </c>
      <c r="C840" s="19">
        <v>862.412841154391</v>
      </c>
      <c r="D840" s="20">
        <v>2.7656459110949102E-2</v>
      </c>
      <c r="E840" s="20">
        <v>2.4142828879957702E-2</v>
      </c>
      <c r="F840" s="18">
        <v>0.12658784093989101</v>
      </c>
      <c r="G840" s="18">
        <v>3.13589727934108</v>
      </c>
      <c r="H840" s="21">
        <v>49194744.838836201</v>
      </c>
      <c r="I840" s="21">
        <v>913642.70771763695</v>
      </c>
      <c r="J840">
        <f>560*(1+2.2*10^(-5)*H840/(G840*1000)/((D840-E840)*1000))</f>
        <v>615.00618647062572</v>
      </c>
      <c r="K840">
        <f>(J840*(D840-E840)*1000)^(1/2)</f>
        <v>46.485528167698867</v>
      </c>
      <c r="L840">
        <f>(D840+E840)/2*1000</f>
        <v>25.899643995453399</v>
      </c>
      <c r="M840">
        <f>0.8049-0.3393*F840+(0.2488+0.0393*F840+0.0732*F840*F840)*K840/L840</f>
        <v>1.2195375648932676</v>
      </c>
      <c r="N840">
        <f>H840/1000/(M840*G840*K840)*10^6</f>
        <v>276722155.55060261</v>
      </c>
      <c r="O840">
        <f t="shared" si="13"/>
        <v>19.438524512207987</v>
      </c>
      <c r="P840">
        <f>Q840*B840*1000/K840</f>
        <v>19.696247015251675</v>
      </c>
      <c r="Q840">
        <f>LN(1/(1-F840))</f>
        <v>0.13534771650238087</v>
      </c>
    </row>
    <row r="841" spans="1:17" ht="15.6" x14ac:dyDescent="0.25">
      <c r="A841" s="5" t="s">
        <v>13</v>
      </c>
      <c r="B841" s="14">
        <v>1.6450600081981099</v>
      </c>
      <c r="C841" s="14">
        <v>1103.77971034391</v>
      </c>
      <c r="D841" s="15">
        <v>0.25</v>
      </c>
      <c r="E841" s="15">
        <v>0.21872951393182699</v>
      </c>
      <c r="F841" s="16">
        <v>0.12503193150009201</v>
      </c>
      <c r="G841" s="16">
        <v>3.85</v>
      </c>
      <c r="H841" s="17">
        <v>40692027.243294902</v>
      </c>
      <c r="I841" s="17">
        <v>2628878.2681730101</v>
      </c>
      <c r="J841">
        <f>560*(1+2.2*10^(-5)*H841/(G841*1000)/((D841-E841)*1000))</f>
        <v>564.16413377440517</v>
      </c>
      <c r="K841">
        <f>(J841*(D841-E841)*1000)^(1/2)</f>
        <v>132.82201129841181</v>
      </c>
      <c r="L841">
        <f>(D841+E841)/2*1000</f>
        <v>234.3647569659135</v>
      </c>
      <c r="M841">
        <f>0.8049-0.3393*F841+(0.2488+0.0393*F841+0.0732*F841*F841)*K841/L841</f>
        <v>0.90691290451421802</v>
      </c>
      <c r="N841">
        <f>H841/1000/(M841*G841*K841)*10^6</f>
        <v>87743097.77773875</v>
      </c>
      <c r="O841">
        <f t="shared" si="13"/>
        <v>18.289923759413014</v>
      </c>
      <c r="P841">
        <f>Q841*B841*1000/K841</f>
        <v>1.6542980053014815</v>
      </c>
      <c r="Q841">
        <f>LN(1/(1-F841))</f>
        <v>0.13356788643337586</v>
      </c>
    </row>
    <row r="842" spans="1:17" ht="15.6" x14ac:dyDescent="0.25">
      <c r="A842" s="18">
        <v>1</v>
      </c>
      <c r="B842" s="19">
        <v>1.66902401757356</v>
      </c>
      <c r="C842" s="19">
        <v>1064.9009678422401</v>
      </c>
      <c r="D842" s="20">
        <v>0.21872951393182699</v>
      </c>
      <c r="E842" s="20">
        <v>0.186264641784778</v>
      </c>
      <c r="F842" s="18">
        <v>0.14835691750959601</v>
      </c>
      <c r="G842" s="18">
        <v>3.85235735574848</v>
      </c>
      <c r="H842" s="21">
        <v>39323315.246800497</v>
      </c>
      <c r="I842" s="21">
        <v>2562561.4437892698</v>
      </c>
      <c r="J842">
        <f>560*(1+2.2*10^(-5)*H842/(G842*1000)/((D842-E842)*1000))</f>
        <v>563.87365170614862</v>
      </c>
      <c r="K842">
        <f>(J842*(D842-E842)*1000)^(1/2)</f>
        <v>135.29998525398941</v>
      </c>
      <c r="L842">
        <f>(D842+E842)/2*1000</f>
        <v>202.4970778583025</v>
      </c>
      <c r="M842">
        <f>0.8049-0.3393*F842+(0.2488+0.0393*F842+0.0732*F842*F842)*K842/L842</f>
        <v>0.92577226186674966</v>
      </c>
      <c r="N842">
        <f>H842/1000/(M842*G842*K842)*10^6</f>
        <v>81493251.245302632</v>
      </c>
      <c r="O842">
        <f t="shared" si="13"/>
        <v>18.216030767976317</v>
      </c>
      <c r="P842">
        <f>Q842*B842*1000/K842</f>
        <v>1.9809671314584771</v>
      </c>
      <c r="Q842">
        <f>LN(1/(1-F842))</f>
        <v>0.16058775718795601</v>
      </c>
    </row>
    <row r="843" spans="1:17" ht="15.6" x14ac:dyDescent="0.25">
      <c r="A843" s="18">
        <v>2</v>
      </c>
      <c r="B843" s="19">
        <v>1.8356452557604801</v>
      </c>
      <c r="C843" s="19">
        <v>1059.77753736162</v>
      </c>
      <c r="D843" s="20">
        <v>0.186264641784778</v>
      </c>
      <c r="E843" s="20">
        <v>0.15943109981071099</v>
      </c>
      <c r="F843" s="18">
        <v>0.143984082587166</v>
      </c>
      <c r="G843" s="18">
        <v>3.8548991108594799</v>
      </c>
      <c r="H843" s="21">
        <v>38808512.432942599</v>
      </c>
      <c r="I843" s="21">
        <v>2311226.8971600402</v>
      </c>
      <c r="J843">
        <f>560*(1+2.2*10^(-5)*H843/(G843*1000)/((D843-E843)*1000))</f>
        <v>564.62217820267722</v>
      </c>
      <c r="K843">
        <f>(J843*(D843-E843)*1000)^(1/2)</f>
        <v>123.08863846143836</v>
      </c>
      <c r="L843">
        <f>(D843+E843)/2*1000</f>
        <v>172.84787079774449</v>
      </c>
      <c r="M843">
        <f>0.8049-0.3393*F843+(0.2488+0.0393*F843+0.0732*F843*F843)*K843/L843</f>
        <v>0.93833222615854595</v>
      </c>
      <c r="N843">
        <f>H843/1000/(M843*G843*K843)*10^6</f>
        <v>87164447.161618441</v>
      </c>
      <c r="O843">
        <f t="shared" si="13"/>
        <v>18.283307089703939</v>
      </c>
      <c r="P843">
        <f>Q843*B843*1000/K843</f>
        <v>2.3184998559026728</v>
      </c>
      <c r="Q843">
        <f>LN(1/(1-F843))</f>
        <v>0.15546630790483099</v>
      </c>
    </row>
    <row r="844" spans="1:17" ht="15.6" x14ac:dyDescent="0.25">
      <c r="A844" s="18">
        <v>3</v>
      </c>
      <c r="B844" s="19">
        <v>2.8343070900278802</v>
      </c>
      <c r="C844" s="19">
        <v>1063.03248690333</v>
      </c>
      <c r="D844" s="20">
        <v>0.15958761613502001</v>
      </c>
      <c r="E844" s="20">
        <v>0.12839577486705098</v>
      </c>
      <c r="F844" s="18">
        <v>0.19533037077587501</v>
      </c>
      <c r="G844" s="18">
        <v>3.1280487457015602</v>
      </c>
      <c r="H844" s="21">
        <v>37124908.093082599</v>
      </c>
      <c r="I844" s="21">
        <v>2313877.38060079</v>
      </c>
      <c r="J844">
        <f>560*(1+2.2*10^(-5)*H844/(G844*1000)/((D844-E844)*1000))</f>
        <v>564.68771900182605</v>
      </c>
      <c r="K844">
        <f>(J844*(D844-E844)*1000)^(1/2)</f>
        <v>132.71642587515856</v>
      </c>
      <c r="L844">
        <f>(D844+E844)/2*1000</f>
        <v>143.99169550103548</v>
      </c>
      <c r="M844">
        <f>0.8049-0.3393*F844+(0.2488+0.0393*F844+0.0732*F844*F844)*K844/L844</f>
        <v>0.97759167165864658</v>
      </c>
      <c r="N844">
        <f>H844/1000/(M844*G844*K844)*10^6</f>
        <v>91476534.728227988</v>
      </c>
      <c r="O844">
        <f t="shared" si="13"/>
        <v>18.331593046298938</v>
      </c>
      <c r="P844">
        <f>Q844*B844*1000/K844</f>
        <v>4.64118505498445</v>
      </c>
      <c r="Q844">
        <f>LN(1/(1-F844))</f>
        <v>0.21732348427942527</v>
      </c>
    </row>
    <row r="845" spans="1:17" ht="15.6" x14ac:dyDescent="0.25">
      <c r="A845" s="18">
        <v>4</v>
      </c>
      <c r="B845" s="19">
        <v>3.1477090261344398</v>
      </c>
      <c r="C845" s="19">
        <v>1070.23095075576</v>
      </c>
      <c r="D845" s="20">
        <v>0.12839577486705098</v>
      </c>
      <c r="E845" s="20">
        <v>0.10430298468000601</v>
      </c>
      <c r="F845" s="18">
        <v>0.18749869567285599</v>
      </c>
      <c r="G845" s="18">
        <v>3.1301364071942901</v>
      </c>
      <c r="H845" s="21">
        <v>35274898.820145003</v>
      </c>
      <c r="I845" s="21">
        <v>1947740.5943529401</v>
      </c>
      <c r="J845">
        <f>560*(1+2.2*10^(-5)*H845/(G845*1000)/((D845-E845)*1000))</f>
        <v>565.76270147003049</v>
      </c>
      <c r="K845">
        <f>(J845*(D845-E845)*1000)^(1/2)</f>
        <v>116.75102595768999</v>
      </c>
      <c r="L845">
        <f>(D845+E845)/2*1000</f>
        <v>116.3493797735285</v>
      </c>
      <c r="M845">
        <f>0.8049-0.3393*F845+(0.2488+0.0393*F845+0.0732*F845*F845)*K845/L845</f>
        <v>1.0009169887942799</v>
      </c>
      <c r="N845">
        <f>H845/1000/(M845*G845*K845)*10^6</f>
        <v>96437012.155564159</v>
      </c>
      <c r="O845">
        <f t="shared" si="13"/>
        <v>18.384400629415769</v>
      </c>
      <c r="P845">
        <f>Q845*B845*1000/K845</f>
        <v>5.5980942714453539</v>
      </c>
      <c r="Q845">
        <f>LN(1/(1-F845))</f>
        <v>0.20763775945381727</v>
      </c>
    </row>
    <row r="846" spans="1:17" ht="15.6" x14ac:dyDescent="0.25">
      <c r="A846" s="18">
        <v>5</v>
      </c>
      <c r="B846" s="19">
        <v>3.5093041711886301</v>
      </c>
      <c r="C846" s="19">
        <v>1073.96228133913</v>
      </c>
      <c r="D846" s="20">
        <v>0.10430298468000601</v>
      </c>
      <c r="E846" s="20">
        <v>8.5900576741683901E-2</v>
      </c>
      <c r="F846" s="18">
        <v>0.17626323610120201</v>
      </c>
      <c r="G846" s="18">
        <v>3.13160862161183</v>
      </c>
      <c r="H846" s="21">
        <v>33097254.181352001</v>
      </c>
      <c r="I846" s="21">
        <v>1596956.9594344101</v>
      </c>
      <c r="J846">
        <f>560*(1+2.2*10^(-5)*H846/(G846*1000)/((D846-E846)*1000))</f>
        <v>567.07555545781679</v>
      </c>
      <c r="K846">
        <f>(J846*(D846-E846)*1000)^(1/2)</f>
        <v>102.15456770690847</v>
      </c>
      <c r="L846">
        <f>(D846+E846)/2*1000</f>
        <v>95.101780710844963</v>
      </c>
      <c r="M846">
        <f>0.8049-0.3393*F846+(0.2488+0.0393*F846+0.0732*F846*F846)*K846/L846</f>
        <v>1.0222287477762744</v>
      </c>
      <c r="N846">
        <f>H846/1000/(M846*G846*K846)*10^6</f>
        <v>101208876.67540322</v>
      </c>
      <c r="O846">
        <f t="shared" si="13"/>
        <v>18.432697025154802</v>
      </c>
      <c r="P846">
        <f>Q846*B846*1000/K846</f>
        <v>6.6611708963582794</v>
      </c>
      <c r="Q846">
        <f>LN(1/(1-F846))</f>
        <v>0.19390426139915926</v>
      </c>
    </row>
    <row r="847" spans="1:17" ht="15.6" x14ac:dyDescent="0.25">
      <c r="A847" s="18">
        <v>6</v>
      </c>
      <c r="B847" s="19">
        <v>3.90938880121301</v>
      </c>
      <c r="C847" s="19">
        <v>1082.64966243103</v>
      </c>
      <c r="D847" s="20">
        <v>8.5900576741683901E-2</v>
      </c>
      <c r="E847" s="20">
        <v>7.2020423315904913E-2</v>
      </c>
      <c r="F847" s="18">
        <v>0.16139605048778</v>
      </c>
      <c r="G847" s="18">
        <v>3.1326407600917099</v>
      </c>
      <c r="H847" s="21">
        <v>29622289.141120002</v>
      </c>
      <c r="I847" s="21">
        <v>1220049.65286057</v>
      </c>
      <c r="J847">
        <f>560*(1+2.2*10^(-5)*H847/(G847*1000)/((D847-E847)*1000))</f>
        <v>568.39313992571306</v>
      </c>
      <c r="K847">
        <f>(J847*(D847-E847)*1000)^(1/2)</f>
        <v>88.822204365401561</v>
      </c>
      <c r="L847">
        <f>(D847+E847)/2*1000</f>
        <v>78.960500028794399</v>
      </c>
      <c r="M847">
        <f>0.8049-0.3393*F847+(0.2488+0.0393*F847+0.0732*F847*F847)*K847/L847</f>
        <v>1.0392919428227849</v>
      </c>
      <c r="N847">
        <f>H847/1000/(M847*G847*K847)*10^6</f>
        <v>102435128.06862861</v>
      </c>
      <c r="O847">
        <f t="shared" si="13"/>
        <v>18.444740259287528</v>
      </c>
      <c r="P847">
        <f>Q847*B847*1000/K847</f>
        <v>7.7471377344726902</v>
      </c>
      <c r="Q847">
        <f>LN(1/(1-F847))</f>
        <v>0.17601673460688722</v>
      </c>
    </row>
    <row r="848" spans="1:17" ht="15.6" x14ac:dyDescent="0.25">
      <c r="A848" s="18">
        <v>8</v>
      </c>
      <c r="B848" s="19">
        <v>4.3806662620891004</v>
      </c>
      <c r="C848" s="19">
        <v>867.07520499499697</v>
      </c>
      <c r="D848" s="20">
        <v>7.2020423315904913E-2</v>
      </c>
      <c r="E848" s="20">
        <v>5.99392065934111E-2</v>
      </c>
      <c r="F848" s="18">
        <v>0.167514500983655</v>
      </c>
      <c r="G848" s="18">
        <v>3.1333607200414302</v>
      </c>
      <c r="H848" s="21">
        <v>56914040.974973902</v>
      </c>
      <c r="I848" s="21">
        <v>2116187.36109795</v>
      </c>
      <c r="J848">
        <f>560*(1+2.2*10^(-5)*H848/(G848*1000)/((D848-E848)*1000))</f>
        <v>578.52290332813118</v>
      </c>
      <c r="K848">
        <f>(J848*(D848-E848)*1000)^(1/2)</f>
        <v>83.601797672259963</v>
      </c>
      <c r="L848">
        <f>(D848+E848)/2*1000</f>
        <v>65.979814954657996</v>
      </c>
      <c r="M848">
        <f>0.8049-0.3393*F848+(0.2488+0.0393*F848+0.0732*F848*F848)*K848/L848</f>
        <v>1.0742564674841655</v>
      </c>
      <c r="N848">
        <f>H848/1000/(M848*G848*K848)*10^6</f>
        <v>202248558.22694597</v>
      </c>
      <c r="O848">
        <f t="shared" si="13"/>
        <v>19.125007985209709</v>
      </c>
      <c r="P848">
        <f>Q848*B848*1000/K848</f>
        <v>9.6068395519125183</v>
      </c>
      <c r="Q848">
        <f>LN(1/(1-F848))</f>
        <v>0.18333947587822869</v>
      </c>
    </row>
    <row r="849" spans="1:17" ht="15.6" x14ac:dyDescent="0.25">
      <c r="A849" s="18">
        <v>9</v>
      </c>
      <c r="B849" s="19">
        <v>4.7869528429781596</v>
      </c>
      <c r="C849" s="19">
        <v>871.97013696263195</v>
      </c>
      <c r="D849" s="20">
        <v>5.99392065934111E-2</v>
      </c>
      <c r="E849" s="20">
        <v>4.81695094105263E-2</v>
      </c>
      <c r="F849" s="18">
        <v>0.19603352293760101</v>
      </c>
      <c r="G849" s="18">
        <v>3.1339409888329</v>
      </c>
      <c r="H849" s="21">
        <v>63409986.059307098</v>
      </c>
      <c r="I849" s="21">
        <v>2250721.2641059998</v>
      </c>
      <c r="J849">
        <f>560*(1+2.2*10^(-5)*H849/(G849*1000)/((D849-E849)*1000))</f>
        <v>581.17933216951246</v>
      </c>
      <c r="K849">
        <f>(J849*(D849-E849)*1000)^(1/2)</f>
        <v>82.70613489086756</v>
      </c>
      <c r="L849">
        <f>(D849+E849)/2*1000</f>
        <v>54.054358001968701</v>
      </c>
      <c r="M849">
        <f>0.8049-0.3393*F849+(0.2488+0.0393*F849+0.0732*F849*F849)*K849/L849</f>
        <v>1.1351552699852543</v>
      </c>
      <c r="N849">
        <f>H849/1000/(M849*G849*K849)*10^6</f>
        <v>215513186.37584928</v>
      </c>
      <c r="O849">
        <f t="shared" si="13"/>
        <v>19.188532655315178</v>
      </c>
      <c r="P849">
        <f>Q849*B849*1000/K849</f>
        <v>12.629076788760376</v>
      </c>
      <c r="Q849">
        <f>LN(1/(1-F849))</f>
        <v>0.21819770586846071</v>
      </c>
    </row>
    <row r="850" spans="1:17" ht="15.6" x14ac:dyDescent="0.25">
      <c r="A850" s="18">
        <v>10</v>
      </c>
      <c r="B850" s="19">
        <v>5.4655141690419704</v>
      </c>
      <c r="C850" s="19">
        <v>875.54949403150499</v>
      </c>
      <c r="D850" s="20">
        <v>4.81695094105263E-2</v>
      </c>
      <c r="E850" s="20">
        <v>3.9010831195911998E-2</v>
      </c>
      <c r="F850" s="18">
        <v>0.189740445396303</v>
      </c>
      <c r="G850" s="18">
        <v>3.1344612913102399</v>
      </c>
      <c r="H850" s="21">
        <v>64148425.5769867</v>
      </c>
      <c r="I850" s="21">
        <v>1961433.13649502</v>
      </c>
      <c r="J850">
        <f>560*(1+2.2*10^(-5)*H850/(G850*1000)/((D850-E850)*1000))</f>
        <v>587.52966952906047</v>
      </c>
      <c r="K850">
        <f>(J850*(D850-E850)*1000)^(1/2)</f>
        <v>73.355266918983716</v>
      </c>
      <c r="L850">
        <f>(D850+E850)/2*1000</f>
        <v>43.590170303219146</v>
      </c>
      <c r="M850">
        <f>0.8049-0.3393*F850+(0.2488+0.0393*F850+0.0732*F850*F850)*K850/L850</f>
        <v>1.176194965574481</v>
      </c>
      <c r="N850">
        <f>H850/1000/(M850*G850*K850)*10^6</f>
        <v>237198792.00573736</v>
      </c>
      <c r="O850">
        <f t="shared" si="13"/>
        <v>19.28440913235033</v>
      </c>
      <c r="P850">
        <f>Q850*B850*1000/K850</f>
        <v>15.676416349786866</v>
      </c>
      <c r="Q850">
        <f>LN(1/(1-F850))</f>
        <v>0.21040064486253193</v>
      </c>
    </row>
    <row r="851" spans="1:17" ht="15.6" x14ac:dyDescent="0.25">
      <c r="A851" s="18">
        <v>11</v>
      </c>
      <c r="B851" s="19">
        <v>5.9210938639942103</v>
      </c>
      <c r="C851" s="19">
        <v>876.36607827932403</v>
      </c>
      <c r="D851" s="20">
        <v>3.9010831195911998E-2</v>
      </c>
      <c r="E851" s="20">
        <v>3.2474756657994396E-2</v>
      </c>
      <c r="F851" s="18">
        <v>0.167116738204244</v>
      </c>
      <c r="G851" s="18">
        <v>3.1348311647090101</v>
      </c>
      <c r="H851" s="21">
        <v>60303350.014409997</v>
      </c>
      <c r="I851" s="21">
        <v>1590737.1100069301</v>
      </c>
      <c r="J851">
        <f>560*(1+2.2*10^(-5)*H851/(G851*1000)/((D851-E851)*1000))</f>
        <v>596.25943186039626</v>
      </c>
      <c r="K851">
        <f>(J851*(D851-E851)*1000)^(1/2)</f>
        <v>62.427526705580377</v>
      </c>
      <c r="L851">
        <f>(D851+E851)/2*1000</f>
        <v>35.742793926953198</v>
      </c>
      <c r="M851">
        <f>0.8049-0.3393*F851+(0.2488+0.0393*F851+0.0732*F851*F851)*K851/L851</f>
        <v>1.1977870917727433</v>
      </c>
      <c r="N851">
        <f>H851/1000/(M851*G851*K851)*10^6</f>
        <v>257259561.95210502</v>
      </c>
      <c r="O851">
        <f t="shared" si="13"/>
        <v>19.365596101869496</v>
      </c>
      <c r="P851">
        <f>Q851*B851*1000/K851</f>
        <v>17.343980631771974</v>
      </c>
      <c r="Q851">
        <f>LN(1/(1-F851))</f>
        <v>0.18286178853794177</v>
      </c>
    </row>
    <row r="852" spans="1:17" ht="15.6" x14ac:dyDescent="0.25">
      <c r="A852" s="18">
        <v>12</v>
      </c>
      <c r="B852" s="19">
        <v>6.3611623326269999</v>
      </c>
      <c r="C852" s="19">
        <v>869.12732885565197</v>
      </c>
      <c r="D852" s="20">
        <v>3.2474756657994396E-2</v>
      </c>
      <c r="E852" s="20">
        <v>2.77040962267898E-2</v>
      </c>
      <c r="F852" s="18">
        <v>0.146452680561584</v>
      </c>
      <c r="G852" s="18">
        <v>3.1350740264430801</v>
      </c>
      <c r="H852" s="21">
        <v>54212201.406015202</v>
      </c>
      <c r="I852" s="21">
        <v>1191827.2378290901</v>
      </c>
      <c r="J852">
        <f>560*(1+2.2*10^(-5)*H852/(G852*1000)/((D852-E852)*1000))</f>
        <v>604.65616725542645</v>
      </c>
      <c r="K852">
        <f>(J852*(D852-E852)*1000)^(1/2)</f>
        <v>53.708558457747593</v>
      </c>
      <c r="L852">
        <f>(D852+E852)/2*1000</f>
        <v>30.089426442392096</v>
      </c>
      <c r="M852">
        <f>0.8049-0.3393*F852+(0.2488+0.0393*F852+0.0732*F852*F852)*K852/L852</f>
        <v>1.2123837347035957</v>
      </c>
      <c r="N852">
        <f>H852/1000/(M852*G852*K852)*10^6</f>
        <v>265561825.78610304</v>
      </c>
      <c r="O852">
        <f t="shared" si="13"/>
        <v>19.397358237021688</v>
      </c>
      <c r="P852">
        <f>Q852*B852*1000/K852</f>
        <v>18.755248994939674</v>
      </c>
      <c r="Q852">
        <f>LN(1/(1-F852))</f>
        <v>0.15835429664602388</v>
      </c>
    </row>
    <row r="853" spans="1:17" ht="15.6" x14ac:dyDescent="0.25">
      <c r="A853" s="18">
        <v>13</v>
      </c>
      <c r="B853" s="19">
        <v>6.7647273355060999</v>
      </c>
      <c r="C853" s="19">
        <v>860.22307549491597</v>
      </c>
      <c r="D853" s="20">
        <v>2.77040962267898E-2</v>
      </c>
      <c r="E853" s="20">
        <v>2.4146879215681601E-2</v>
      </c>
      <c r="F853" s="18">
        <v>0.127938595165728</v>
      </c>
      <c r="G853" s="18">
        <v>3.1352393112513801</v>
      </c>
      <c r="H853" s="21">
        <v>50537803.259526297</v>
      </c>
      <c r="I853" s="21">
        <v>953930.20986560697</v>
      </c>
      <c r="J853">
        <f>560*(1+2.2*10^(-5)*H853/(G853*1000)/((D853-E853)*1000))</f>
        <v>615.82722125495457</v>
      </c>
      <c r="K853">
        <f>(J853*(D853-E853)*1000)^(1/2)</f>
        <v>46.804177883513958</v>
      </c>
      <c r="L853">
        <f>(D853+E853)/2*1000</f>
        <v>25.925487721235701</v>
      </c>
      <c r="M853">
        <f>0.8049-0.3393*F853+(0.2488+0.0393*F853+0.0732*F853*F853)*K853/L853</f>
        <v>1.2218979376047376</v>
      </c>
      <c r="N853">
        <f>H853/1000/(M853*G853*K853)*10^6</f>
        <v>281855238.83794922</v>
      </c>
      <c r="O853">
        <f t="shared" si="13"/>
        <v>19.456904159645529</v>
      </c>
      <c r="P853">
        <f>Q853*B853*1000/K853</f>
        <v>19.785847360184544</v>
      </c>
      <c r="Q853">
        <f>LN(1/(1-F853))</f>
        <v>0.13689543916448921</v>
      </c>
    </row>
    <row r="854" spans="1:17" ht="15.6" x14ac:dyDescent="0.25">
      <c r="A854" s="5" t="s">
        <v>13</v>
      </c>
      <c r="B854" s="14">
        <v>1.64492948670719</v>
      </c>
      <c r="C854" s="14">
        <v>1041.5756015951499</v>
      </c>
      <c r="D854" s="15">
        <v>0.25</v>
      </c>
      <c r="E854" s="15">
        <v>0.21914244116126599</v>
      </c>
      <c r="F854" s="16">
        <v>0.123380883001735</v>
      </c>
      <c r="G854" s="16">
        <v>2.75</v>
      </c>
      <c r="H854" s="17">
        <v>35877015.4814668</v>
      </c>
      <c r="I854" s="17">
        <v>2308580.8176950202</v>
      </c>
      <c r="J854">
        <f>560*(1+2.2*10^(-5)*H854/(G854*1000)/((D854-E854)*1000))</f>
        <v>565.20874091813164</v>
      </c>
      <c r="K854">
        <f>(J854*(D854-E854)*1000)^(1/2)</f>
        <v>132.064234291681</v>
      </c>
      <c r="L854">
        <f>(D854+E854)/2*1000</f>
        <v>234.57122058063302</v>
      </c>
      <c r="M854">
        <f>0.8049-0.3393*F854+(0.2488+0.0393*F854+0.0732*F854*F854)*K854/L854</f>
        <v>0.90646922911100303</v>
      </c>
      <c r="N854">
        <f>H854/1000/(M854*G854*K854)*10^6</f>
        <v>108979630.31396081</v>
      </c>
      <c r="O854">
        <f t="shared" si="13"/>
        <v>18.506671544876006</v>
      </c>
      <c r="P854">
        <f>Q854*B854*1000/K854</f>
        <v>1.6401770661542368</v>
      </c>
      <c r="Q854">
        <f>LN(1/(1-F854))</f>
        <v>0.13168268311491038</v>
      </c>
    </row>
    <row r="855" spans="1:17" ht="15.6" x14ac:dyDescent="0.25">
      <c r="A855" s="18">
        <v>1</v>
      </c>
      <c r="B855" s="19">
        <v>1.66737245845286</v>
      </c>
      <c r="C855" s="19">
        <v>1001.38594182221</v>
      </c>
      <c r="D855" s="20">
        <v>0.21914244116126599</v>
      </c>
      <c r="E855" s="20">
        <v>0.18830614020831501</v>
      </c>
      <c r="F855" s="18">
        <v>0.14064932314026299</v>
      </c>
      <c r="G855" s="18">
        <v>2.7526881930035501</v>
      </c>
      <c r="H855" s="21">
        <v>33329061.0081813</v>
      </c>
      <c r="I855" s="21">
        <v>2042260.1292270899</v>
      </c>
      <c r="J855">
        <f>560*(1+2.2*10^(-5)*H855/(G855*1000)/((D855-E855)*1000))</f>
        <v>564.83742773708434</v>
      </c>
      <c r="K855">
        <f>(J855*(D855-E855)*1000)^(1/2)</f>
        <v>131.97536478900687</v>
      </c>
      <c r="L855">
        <f>(D855+E855)/2*1000</f>
        <v>203.7242906847905</v>
      </c>
      <c r="M855">
        <f>0.8049-0.3393*F855+(0.2488+0.0393*F855+0.0732*F855*F855)*K855/L855</f>
        <v>0.92287258078194923</v>
      </c>
      <c r="N855">
        <f>H855/1000/(M855*G855*K855)*10^6</f>
        <v>99410313.677314565</v>
      </c>
      <c r="O855">
        <f t="shared" si="13"/>
        <v>18.414766425573298</v>
      </c>
      <c r="P855">
        <f>Q855*B855*1000/K855</f>
        <v>1.9150340627403648</v>
      </c>
      <c r="Q855">
        <f>LN(1/(1-F855))</f>
        <v>0.15157820181823456</v>
      </c>
    </row>
    <row r="856" spans="1:17" ht="15.6" x14ac:dyDescent="0.25">
      <c r="A856" s="18">
        <v>2</v>
      </c>
      <c r="B856" s="19">
        <v>1.82746529827078</v>
      </c>
      <c r="C856" s="19">
        <v>994.19019466154896</v>
      </c>
      <c r="D856" s="20">
        <v>0.18830614020831501</v>
      </c>
      <c r="E856" s="20">
        <v>0.16283247459374101</v>
      </c>
      <c r="F856" s="18">
        <v>0.135206132806545</v>
      </c>
      <c r="G856" s="18">
        <v>2.7553876053175901</v>
      </c>
      <c r="H856" s="21">
        <v>31176261.163771</v>
      </c>
      <c r="I856" s="21">
        <v>1782760.1855015701</v>
      </c>
      <c r="J856">
        <f>560*(1+2.2*10^(-5)*H856/(G856*1000)/((D856-E856)*1000))</f>
        <v>565.47218277346906</v>
      </c>
      <c r="K856">
        <f>(J856*(D856-E856)*1000)^(1/2)</f>
        <v>120.01937051290774</v>
      </c>
      <c r="L856">
        <f>(D856+E856)/2*1000</f>
        <v>175.569307401028</v>
      </c>
      <c r="M856">
        <f>0.8049-0.3393*F856+(0.2488+0.0393*F856+0.0732*F856*F856)*K856/L856</f>
        <v>0.93365165348594858</v>
      </c>
      <c r="N856">
        <f>H856/1000/(M856*G856*K856)*10^6</f>
        <v>100972966.37881993</v>
      </c>
      <c r="O856">
        <f t="shared" si="13"/>
        <v>18.43036337936266</v>
      </c>
      <c r="P856">
        <f>Q856*B856*1000/K856</f>
        <v>2.2118522077434823</v>
      </c>
      <c r="Q856">
        <f>LN(1/(1-F856))</f>
        <v>0.14526410427172087</v>
      </c>
    </row>
    <row r="857" spans="1:17" ht="15.6" x14ac:dyDescent="0.25">
      <c r="A857" s="18">
        <v>3</v>
      </c>
      <c r="B857" s="19">
        <v>2.0066627675684199</v>
      </c>
      <c r="C857" s="19">
        <v>1003.07568444394</v>
      </c>
      <c r="D857" s="20">
        <v>0.16305141833442999</v>
      </c>
      <c r="E857" s="20">
        <v>0.131621734721205</v>
      </c>
      <c r="F857" s="18">
        <v>0.19264119144094699</v>
      </c>
      <c r="G857" s="18">
        <v>3.05869301447937</v>
      </c>
      <c r="H857" s="21">
        <v>39976597.475172698</v>
      </c>
      <c r="I857" s="21">
        <v>2507596.47430665</v>
      </c>
      <c r="J857">
        <f>560*(1+2.2*10^(-5)*H857/(G857*1000)/((D857-E857)*1000))</f>
        <v>565.12319203049003</v>
      </c>
      <c r="K857">
        <f>(J857*(D857-E857)*1000)^(1/2)</f>
        <v>133.27281466230872</v>
      </c>
      <c r="L857">
        <f>(D857+E857)/2*1000</f>
        <v>147.3365765278175</v>
      </c>
      <c r="M857">
        <f>0.8049-0.3393*F857+(0.2488+0.0393*F857+0.0732*F857*F857)*K857/L857</f>
        <v>0.97389340412340897</v>
      </c>
      <c r="N857">
        <f>H857/1000/(M857*G857*K857)*10^6</f>
        <v>100697094.95521747</v>
      </c>
      <c r="O857">
        <f t="shared" si="13"/>
        <v>18.427627508764395</v>
      </c>
      <c r="P857">
        <f>Q857*B857*1000/K857</f>
        <v>3.2219618519836914</v>
      </c>
      <c r="Q857">
        <f>LN(1/(1-F857))</f>
        <v>0.21398708925505117</v>
      </c>
    </row>
    <row r="858" spans="1:17" ht="15.6" x14ac:dyDescent="0.25">
      <c r="A858" s="18">
        <v>4</v>
      </c>
      <c r="B858" s="19">
        <v>2.2684518569054601</v>
      </c>
      <c r="C858" s="19">
        <v>1008.1652183564</v>
      </c>
      <c r="D858" s="20">
        <v>0.131621734721205</v>
      </c>
      <c r="E858" s="20">
        <v>0.10552570792443901</v>
      </c>
      <c r="F858" s="18">
        <v>0.19811481265411099</v>
      </c>
      <c r="G858" s="18">
        <v>3.0608378645787</v>
      </c>
      <c r="H858" s="21">
        <v>44363935.700830802</v>
      </c>
      <c r="I858" s="21">
        <v>2412119.1238886202</v>
      </c>
      <c r="J858">
        <f>560*(1+2.2*10^(-5)*H858/(G858*1000)/((D858-E858)*1000))</f>
        <v>566.84267731466502</v>
      </c>
      <c r="K858">
        <f>(J858*(D858-E858)*1000)^(1/2)</f>
        <v>121.62377110069428</v>
      </c>
      <c r="L858">
        <f>(D858+E858)/2*1000</f>
        <v>118.57372132282201</v>
      </c>
      <c r="M858">
        <f>0.8049-0.3393*F858+(0.2488+0.0393*F858+0.0732*F858*F858)*K858/L858</f>
        <v>1.0038126329926811</v>
      </c>
      <c r="N858">
        <f>H858/1000/(M858*G858*K858)*10^6</f>
        <v>118718559.90311077</v>
      </c>
      <c r="O858">
        <f t="shared" si="13"/>
        <v>18.592266207113603</v>
      </c>
      <c r="P858">
        <f>Q858*B858*1000/K858</f>
        <v>4.1180364363206525</v>
      </c>
      <c r="Q858">
        <f>LN(1/(1-F858))</f>
        <v>0.22078983928652768</v>
      </c>
    </row>
    <row r="859" spans="1:17" ht="15.6" x14ac:dyDescent="0.25">
      <c r="A859" s="18">
        <v>5</v>
      </c>
      <c r="B859" s="19">
        <v>2.7883848581604398</v>
      </c>
      <c r="C859" s="19">
        <v>986.01671264289701</v>
      </c>
      <c r="D859" s="20">
        <v>0.10552570792443901</v>
      </c>
      <c r="E859" s="20">
        <v>8.131286570315259E-2</v>
      </c>
      <c r="F859" s="18">
        <v>0.229232472823827</v>
      </c>
      <c r="G859" s="18">
        <v>3.06246078301383</v>
      </c>
      <c r="H859" s="21">
        <v>47719097.981417499</v>
      </c>
      <c r="I859" s="21">
        <v>2396294.82474356</v>
      </c>
      <c r="J859">
        <f>560*(1+2.2*10^(-5)*H859/(G859*1000)/((D859-E859)*1000))</f>
        <v>567.92841958354506</v>
      </c>
      <c r="K859">
        <f>(J859*(D859-E859)*1000)^(1/2)</f>
        <v>117.26534533425009</v>
      </c>
      <c r="L859">
        <f>(D859+E859)/2*1000</f>
        <v>93.419286813795793</v>
      </c>
      <c r="M859">
        <f>0.8049-0.3393*F859+(0.2488+0.0393*F859+0.0732*F859*F859)*K859/L859</f>
        <v>1.0555664565415952</v>
      </c>
      <c r="N859">
        <f>H859/1000/(M859*G859*K859)*10^6</f>
        <v>125882808.03604324</v>
      </c>
      <c r="O859">
        <f t="shared" si="13"/>
        <v>18.650861937157018</v>
      </c>
      <c r="P859">
        <f>Q859*B859*1000/K859</f>
        <v>6.1911513837166838</v>
      </c>
      <c r="Q859">
        <f>LN(1/(1-F859))</f>
        <v>0.26036847205773478</v>
      </c>
    </row>
    <row r="860" spans="1:17" ht="15.6" x14ac:dyDescent="0.25">
      <c r="A860" s="18">
        <v>6</v>
      </c>
      <c r="B860" s="19">
        <v>3.2853060689752902</v>
      </c>
      <c r="C860" s="19">
        <v>987.17737686063197</v>
      </c>
      <c r="D860" s="20">
        <v>8.131286570315259E-2</v>
      </c>
      <c r="E860" s="20">
        <v>6.0984505823165301E-2</v>
      </c>
      <c r="F860" s="18">
        <v>0.24969468528608901</v>
      </c>
      <c r="G860" s="18">
        <v>3.0638210124626801</v>
      </c>
      <c r="H860" s="21">
        <v>49536485.932619803</v>
      </c>
      <c r="I860" s="21">
        <v>2232110.4439866301</v>
      </c>
      <c r="J860">
        <f>560*(1+2.2*10^(-5)*H860/(G860*1000)/((D860-E860)*1000))</f>
        <v>569.79873859225813</v>
      </c>
      <c r="K860">
        <f>(J860*(D860-E860)*1000)^(1/2)</f>
        <v>107.62468962680555</v>
      </c>
      <c r="L860">
        <f>(D860+E860)/2*1000</f>
        <v>71.148685763158937</v>
      </c>
      <c r="M860">
        <f>0.8049-0.3393*F860+(0.2488+0.0393*F860+0.0732*F860*F860)*K860/L860</f>
        <v>1.1182790600974784</v>
      </c>
      <c r="N860">
        <f>H860/1000/(M860*G860*K860)*10^6</f>
        <v>134338254.1094555</v>
      </c>
      <c r="O860">
        <f t="shared" si="13"/>
        <v>18.715871461659702</v>
      </c>
      <c r="P860">
        <f>Q860*B860*1000/K860</f>
        <v>8.7692380896596038</v>
      </c>
      <c r="Q860">
        <f>LN(1/(1-F860))</f>
        <v>0.28727506900370769</v>
      </c>
    </row>
    <row r="861" spans="1:17" ht="15.6" x14ac:dyDescent="0.25">
      <c r="A861" s="18">
        <v>7</v>
      </c>
      <c r="B861" s="19">
        <v>3.8542375630058299</v>
      </c>
      <c r="C861" s="19">
        <v>956.77827519361404</v>
      </c>
      <c r="D861" s="20">
        <v>6.0984505823165301E-2</v>
      </c>
      <c r="E861" s="20">
        <v>4.7019594056731895E-2</v>
      </c>
      <c r="F861" s="18">
        <v>0.22861626820491401</v>
      </c>
      <c r="G861" s="18">
        <v>3.0648383151641698</v>
      </c>
      <c r="H861" s="21">
        <v>55565025.921713501</v>
      </c>
      <c r="I861" s="21">
        <v>2049506.71086699</v>
      </c>
      <c r="J861">
        <f>560*(1+2.2*10^(-5)*H861/(G861*1000)/((D861-E861)*1000))</f>
        <v>575.9943451886237</v>
      </c>
      <c r="K861">
        <f>(J861*(D861-E861)*1000)^(1/2)</f>
        <v>89.686733737625417</v>
      </c>
      <c r="L861">
        <f>(D861+E861)/2*1000</f>
        <v>54.002049939948598</v>
      </c>
      <c r="M861">
        <f>0.8049-0.3393*F861+(0.2488+0.0393*F861+0.0732*F861*F861)*K861/L861</f>
        <v>1.1618137556035317</v>
      </c>
      <c r="N861">
        <f>H861/1000/(M861*G861*K861)*10^6</f>
        <v>173991980.22331542</v>
      </c>
      <c r="O861">
        <f t="shared" si="13"/>
        <v>18.974519765445994</v>
      </c>
      <c r="P861">
        <f>Q861*B861*1000/K861</f>
        <v>11.154847453726658</v>
      </c>
      <c r="Q861">
        <f>LN(1/(1-F861))</f>
        <v>0.25956932262524851</v>
      </c>
    </row>
    <row r="862" spans="1:17" ht="15.6" x14ac:dyDescent="0.25">
      <c r="A862" s="18">
        <v>8</v>
      </c>
      <c r="B862" s="19">
        <v>4.62323218423382</v>
      </c>
      <c r="C862" s="19">
        <v>912.82963942787001</v>
      </c>
      <c r="D862" s="20">
        <v>4.7019594056731895E-2</v>
      </c>
      <c r="E862" s="20">
        <v>3.4733651755750404E-2</v>
      </c>
      <c r="F862" s="18">
        <v>0.26073956168190299</v>
      </c>
      <c r="G862" s="18">
        <v>3.0654611520507702</v>
      </c>
      <c r="H862" s="21">
        <v>60922758.121254198</v>
      </c>
      <c r="I862" s="21">
        <v>2090972.8030661501</v>
      </c>
      <c r="J862">
        <f>560*(1+2.2*10^(-5)*H862/(G862*1000)/((D862-E862)*1000))</f>
        <v>579.92902152965519</v>
      </c>
      <c r="K862">
        <f>(J862*(D862-E862)*1000)^(1/2)</f>
        <v>84.409564014855547</v>
      </c>
      <c r="L862">
        <f>(D862+E862)/2*1000</f>
        <v>40.876622906241153</v>
      </c>
      <c r="M862">
        <f>0.8049-0.3393*F862+(0.2488+0.0393*F862+0.0732*F862*F862)*K862/L862</f>
        <v>1.2616354723690872</v>
      </c>
      <c r="N862">
        <f>H862/1000/(M862*G862*K862)*10^6</f>
        <v>186620002.8017039</v>
      </c>
      <c r="O862">
        <f t="shared" si="13"/>
        <v>19.04458503678303</v>
      </c>
      <c r="P862">
        <f>Q862*B862*1000/K862</f>
        <v>16.546721645318851</v>
      </c>
      <c r="Q862">
        <f>LN(1/(1-F862))</f>
        <v>0.30210500020301367</v>
      </c>
    </row>
    <row r="863" spans="1:17" ht="15.6" x14ac:dyDescent="0.25">
      <c r="A863" s="18">
        <v>9</v>
      </c>
      <c r="B863" s="19">
        <v>5.4701345154073202</v>
      </c>
      <c r="C863" s="19">
        <v>915.87224981626798</v>
      </c>
      <c r="D863" s="20">
        <v>3.4733651755750404E-2</v>
      </c>
      <c r="E863" s="20">
        <v>2.65660553455313E-2</v>
      </c>
      <c r="F863" s="18">
        <v>0.234474308564872</v>
      </c>
      <c r="G863" s="18">
        <v>3.0659479836440702</v>
      </c>
      <c r="H863" s="21">
        <v>58337112.5236063</v>
      </c>
      <c r="I863" s="21">
        <v>1589331.0130904799</v>
      </c>
      <c r="J863">
        <f>560*(1+2.2*10^(-5)*H863/(G863*1000)/((D863-E863)*1000))</f>
        <v>588.70097068776568</v>
      </c>
      <c r="K863">
        <f>(J863*(D863-E863)*1000)^(1/2)</f>
        <v>69.3417041532864</v>
      </c>
      <c r="L863">
        <f>(D863+E863)/2*1000</f>
        <v>30.649853550640849</v>
      </c>
      <c r="M863">
        <f>0.8049-0.3393*F863+(0.2488+0.0393*F863+0.0732*F863*F863)*K863/L863</f>
        <v>1.318175969887138</v>
      </c>
      <c r="N863">
        <f>H863/1000/(M863*G863*K863)*10^6</f>
        <v>208167173.73869205</v>
      </c>
      <c r="O863">
        <f t="shared" si="13"/>
        <v>19.153852034753267</v>
      </c>
      <c r="P863">
        <f>Q863*B863*1000/K863</f>
        <v>21.077920563315349</v>
      </c>
      <c r="Q863">
        <f>LN(1/(1-F863))</f>
        <v>0.26719250280795914</v>
      </c>
    </row>
    <row r="864" spans="1:17" ht="15.6" x14ac:dyDescent="0.25">
      <c r="A864" s="18">
        <v>10</v>
      </c>
      <c r="B864" s="19">
        <v>6.0689553208442302</v>
      </c>
      <c r="C864" s="19">
        <v>916.036015792223</v>
      </c>
      <c r="D864" s="20">
        <v>2.65660553455313E-2</v>
      </c>
      <c r="E864" s="20">
        <v>2.1271702634205501E-2</v>
      </c>
      <c r="F864" s="18">
        <v>0.19854277817708901</v>
      </c>
      <c r="G864" s="18">
        <v>3.0662350596418602</v>
      </c>
      <c r="H864" s="21">
        <v>51060366.5986045</v>
      </c>
      <c r="I864" s="21">
        <v>1117876.7075648599</v>
      </c>
      <c r="J864">
        <f>560*(1+2.2*10^(-5)*H864/(G864*1000)/((D864-E864)*1000))</f>
        <v>598.75041166193682</v>
      </c>
      <c r="K864">
        <f>(J864*(D864-E864)*1000)^(1/2)</f>
        <v>56.302716323369459</v>
      </c>
      <c r="L864">
        <f>(D864+E864)/2*1000</f>
        <v>23.9188789898684</v>
      </c>
      <c r="M864">
        <f>0.8049-0.3393*F864+(0.2488+0.0393*F864+0.0732*F864*F864)*K864/L864</f>
        <v>1.3483444820735815</v>
      </c>
      <c r="N864">
        <f>H864/1000/(M864*G864*K864)*10^6</f>
        <v>219355371.33901191</v>
      </c>
      <c r="O864">
        <f t="shared" si="13"/>
        <v>19.206203672803522</v>
      </c>
      <c r="P864">
        <f>Q864*B864*1000/K864</f>
        <v>23.856815783927885</v>
      </c>
      <c r="Q864">
        <f>LN(1/(1-F864))</f>
        <v>0.22132368100454666</v>
      </c>
    </row>
    <row r="865" spans="1:17" ht="15.6" x14ac:dyDescent="0.25">
      <c r="A865" s="18">
        <v>11</v>
      </c>
      <c r="B865" s="19">
        <v>6.6064768209437599</v>
      </c>
      <c r="C865" s="19">
        <v>910.90405380314201</v>
      </c>
      <c r="D865" s="20">
        <v>2.1271702634205501E-2</v>
      </c>
      <c r="E865" s="20">
        <v>1.7788259739442799E-2</v>
      </c>
      <c r="F865" s="18">
        <v>0.16299323242442301</v>
      </c>
      <c r="G865" s="18">
        <v>3.0664039387290098</v>
      </c>
      <c r="H865" s="21">
        <v>43072889.151082702</v>
      </c>
      <c r="I865" s="21">
        <v>740417.997475071</v>
      </c>
      <c r="J865">
        <f>560*(1+2.2*10^(-5)*H865/(G865*1000)/((D865-E865)*1000))</f>
        <v>609.67943542988269</v>
      </c>
      <c r="K865">
        <f>(J865*(D865-E865)*1000)^(1/2)</f>
        <v>46.084525574547904</v>
      </c>
      <c r="L865">
        <f>(D865+E865)/2*1000</f>
        <v>19.529981186824148</v>
      </c>
      <c r="M865">
        <f>0.8049-0.3393*F865+(0.2488+0.0393*F865+0.0732*F865*F865)*K865/L865</f>
        <v>1.3563891288671011</v>
      </c>
      <c r="N865">
        <f>H865/1000/(M865*G865*K865)*10^6</f>
        <v>224716632.46983054</v>
      </c>
      <c r="O865">
        <f t="shared" si="13"/>
        <v>19.230350755198668</v>
      </c>
      <c r="P865">
        <f>Q865*B865*1000/K865</f>
        <v>25.506283799756829</v>
      </c>
      <c r="Q865">
        <f>LN(1/(1-F865))</f>
        <v>0.17792312301092034</v>
      </c>
    </row>
    <row r="866" spans="1:17" ht="15.6" x14ac:dyDescent="0.25">
      <c r="A866" s="18">
        <v>12</v>
      </c>
      <c r="B866" s="19">
        <v>7</v>
      </c>
      <c r="C866" s="19">
        <v>885.65805535017205</v>
      </c>
      <c r="D866" s="20">
        <v>1.7788259739442799E-2</v>
      </c>
      <c r="E866" s="20">
        <v>1.5441850297355699E-2</v>
      </c>
      <c r="F866" s="18">
        <v>0.13117035845098901</v>
      </c>
      <c r="G866" s="18">
        <v>3.0665072226677501</v>
      </c>
      <c r="H866" s="21">
        <v>36574722.691648103</v>
      </c>
      <c r="I866" s="21">
        <v>513647.16422586201</v>
      </c>
      <c r="J866">
        <f>560*(1+2.2*10^(-5)*H866/(G866*1000)/((D866-E866)*1000))</f>
        <v>622.62445513319028</v>
      </c>
      <c r="K866">
        <f>(J866*(D866-E866)*1000)^(1/2)</f>
        <v>38.222138877865717</v>
      </c>
      <c r="L866">
        <f>(D866+E866)/2*1000</f>
        <v>16.61505501839925</v>
      </c>
      <c r="M866">
        <f>0.8049-0.3393*F866+(0.2488+0.0393*F866+0.0732*F866*F866)*K866/L866</f>
        <v>1.3475025242213641</v>
      </c>
      <c r="N866">
        <f>H866/1000/(M866*G866*K866)*10^6</f>
        <v>231575428.60104379</v>
      </c>
      <c r="O866">
        <f t="shared" si="13"/>
        <v>19.260416203911436</v>
      </c>
      <c r="P866">
        <f>Q866*B866*1000/K866</f>
        <v>25.750978803177823</v>
      </c>
      <c r="Q866">
        <f>LN(1/(1-F866))</f>
        <v>0.14060821257943415</v>
      </c>
    </row>
    <row r="867" spans="1:17" ht="15.6" x14ac:dyDescent="0.25">
      <c r="A867" s="18">
        <v>13</v>
      </c>
      <c r="B867" s="19">
        <v>7</v>
      </c>
      <c r="C867" s="19">
        <v>857.72892045977301</v>
      </c>
      <c r="D867" s="20">
        <v>1.5441850297355699E-2</v>
      </c>
      <c r="E867" s="20">
        <v>1.37389937338775E-2</v>
      </c>
      <c r="F867" s="18">
        <v>0.109565883784631</v>
      </c>
      <c r="G867" s="18">
        <v>3.0665716549667201</v>
      </c>
      <c r="H867" s="21">
        <v>33022427.665938199</v>
      </c>
      <c r="I867" s="21">
        <v>376757.12816773797</v>
      </c>
      <c r="J867">
        <f>560*(1+2.2*10^(-5)*H867/(G867*1000)/((D867-E867)*1000))</f>
        <v>637.90915978062424</v>
      </c>
      <c r="K867">
        <f>(J867*(D867-E867)*1000)^(1/2)</f>
        <v>32.958577026857505</v>
      </c>
      <c r="L867">
        <f>(D867+E867)/2*1000</f>
        <v>14.5904220156166</v>
      </c>
      <c r="M867">
        <f>0.8049-0.3393*F867+(0.2488+0.0393*F867+0.0732*F867*F867)*K867/L867</f>
        <v>1.3414550415312412</v>
      </c>
      <c r="N867">
        <f>H867/1000/(M867*G867*K867)*10^6</f>
        <v>243562994.86994359</v>
      </c>
      <c r="O867">
        <f t="shared" si="13"/>
        <v>19.310886172859725</v>
      </c>
      <c r="P867">
        <f>Q867*B867*1000/K867</f>
        <v>24.646790678538963</v>
      </c>
      <c r="Q867">
        <f>LN(1/(1-F867))</f>
        <v>0.11604616414906571</v>
      </c>
    </row>
    <row r="868" spans="1:17" ht="15.6" x14ac:dyDescent="0.25">
      <c r="A868" s="5" t="s">
        <v>13</v>
      </c>
      <c r="B868" s="14">
        <v>1.6452723082366301</v>
      </c>
      <c r="C868" s="14">
        <v>1041.8034658377401</v>
      </c>
      <c r="D868" s="15">
        <v>0.25</v>
      </c>
      <c r="E868" s="15">
        <v>0.21860782274929202</v>
      </c>
      <c r="F868" s="16">
        <v>0.125518501602191</v>
      </c>
      <c r="G868" s="16">
        <v>2.75</v>
      </c>
      <c r="H868" s="17">
        <v>35642290.405161403</v>
      </c>
      <c r="I868" s="17">
        <v>2307177.88122943</v>
      </c>
      <c r="J868">
        <f>560*(1+2.2*10^(-5)*H868/(G868*1000)/((D868-E868)*1000))</f>
        <v>565.08653667886392</v>
      </c>
      <c r="K868">
        <f>(J868*(D868-E868)*1000)^(1/2)</f>
        <v>133.18895119870714</v>
      </c>
      <c r="L868">
        <f>(D868+E868)/2*1000</f>
        <v>234.30391137464602</v>
      </c>
      <c r="M868">
        <f>0.8049-0.3393*F868+(0.2488+0.0393*F868+0.0732*F868*F868)*K868/L868</f>
        <v>0.90720039157321131</v>
      </c>
      <c r="N868">
        <f>H868/1000/(M868*G868*K868)*10^6</f>
        <v>107265850.97543822</v>
      </c>
      <c r="O868">
        <f t="shared" si="13"/>
        <v>18.490820899494629</v>
      </c>
      <c r="P868">
        <f>Q868*B868*1000/K868</f>
        <v>1.6568246384643757</v>
      </c>
      <c r="Q868">
        <f>LN(1/(1-F868))</f>
        <v>0.13412414152509369</v>
      </c>
    </row>
    <row r="869" spans="1:17" ht="15.6" x14ac:dyDescent="0.25">
      <c r="A869" s="18">
        <v>1</v>
      </c>
      <c r="B869" s="19">
        <v>1.6675739019243501</v>
      </c>
      <c r="C869" s="19">
        <v>1002.35066298463</v>
      </c>
      <c r="D869" s="20">
        <v>0.21860782274929202</v>
      </c>
      <c r="E869" s="20">
        <v>0.18807577952160801</v>
      </c>
      <c r="F869" s="18">
        <v>0.13960197145158099</v>
      </c>
      <c r="G869" s="18">
        <v>2.7527335007084299</v>
      </c>
      <c r="H869" s="21">
        <v>32998999.265659899</v>
      </c>
      <c r="I869" s="21">
        <v>2013562.8980369801</v>
      </c>
      <c r="J869">
        <f>560*(1+2.2*10^(-5)*H869/(G869*1000)/((D869-E869)*1000))</f>
        <v>564.83717100060937</v>
      </c>
      <c r="K869">
        <f>(J869*(D869-E869)*1000)^(1/2)</f>
        <v>131.32262912991558</v>
      </c>
      <c r="L869">
        <f>(D869+E869)/2*1000</f>
        <v>203.34180113545003</v>
      </c>
      <c r="M869">
        <f>0.8049-0.3393*F869+(0.2488+0.0393*F869+0.0732*F869*F869)*K869/L869</f>
        <v>0.92267811336417549</v>
      </c>
      <c r="N869">
        <f>H869/1000/(M869*G869*K869)*10^6</f>
        <v>98934283.642158285</v>
      </c>
      <c r="O869">
        <f t="shared" si="13"/>
        <v>18.40996638609068</v>
      </c>
      <c r="P869">
        <f>Q869*B869*1000/K869</f>
        <v>1.9093183093920036</v>
      </c>
      <c r="Q869">
        <f>LN(1/(1-F869))</f>
        <v>0.15036017291101636</v>
      </c>
    </row>
    <row r="870" spans="1:17" ht="15.6" x14ac:dyDescent="0.25">
      <c r="A870" s="18">
        <v>2</v>
      </c>
      <c r="B870" s="19">
        <v>1.8274632618570701</v>
      </c>
      <c r="C870" s="19">
        <v>995.23697754669001</v>
      </c>
      <c r="D870" s="20">
        <v>0.18807577952160801</v>
      </c>
      <c r="E870" s="20">
        <v>0.162848426483237</v>
      </c>
      <c r="F870" s="18">
        <v>0.13406269979327601</v>
      </c>
      <c r="G870" s="18">
        <v>2.7554081444998402</v>
      </c>
      <c r="H870" s="21">
        <v>31023480.686153099</v>
      </c>
      <c r="I870" s="21">
        <v>1749208.43040796</v>
      </c>
      <c r="J870">
        <f>560*(1+2.2*10^(-5)*H870/(G870*1000)/((D870-E870)*1000))</f>
        <v>565.49849212205322</v>
      </c>
      <c r="K870">
        <f>(J870*(D870-E870)*1000)^(1/2)</f>
        <v>119.44048770592619</v>
      </c>
      <c r="L870">
        <f>(D870+E870)/2*1000</f>
        <v>175.46210300242248</v>
      </c>
      <c r="M870">
        <f>0.8049-0.3393*F870+(0.2488+0.0393*F870+0.0732*F870*F870)*K870/L870</f>
        <v>0.93325759945657905</v>
      </c>
      <c r="N870">
        <f>H870/1000/(M870*G870*K870)*10^6</f>
        <v>101007002.03431365</v>
      </c>
      <c r="O870">
        <f t="shared" si="13"/>
        <v>18.430700399474937</v>
      </c>
      <c r="P870">
        <f>Q870*B870*1000/K870</f>
        <v>2.2023531344725544</v>
      </c>
      <c r="Q870">
        <f>LN(1/(1-F870))</f>
        <v>0.1439427746496886</v>
      </c>
    </row>
    <row r="871" spans="1:17" ht="15.6" x14ac:dyDescent="0.25">
      <c r="A871" s="18">
        <v>3</v>
      </c>
      <c r="B871" s="19">
        <v>2.0103472573387</v>
      </c>
      <c r="C871" s="19">
        <v>999.84247365646002</v>
      </c>
      <c r="D871" s="20">
        <v>0.163028898770301</v>
      </c>
      <c r="E871" s="20">
        <v>0.13053634622151999</v>
      </c>
      <c r="F871" s="18">
        <v>0.19918330101972401</v>
      </c>
      <c r="G871" s="18">
        <v>3.0591014925881299</v>
      </c>
      <c r="H871" s="21">
        <v>41589789.6975279</v>
      </c>
      <c r="I871" s="21">
        <v>2617347.6825324502</v>
      </c>
      <c r="J871">
        <f>560*(1+2.2*10^(-5)*H871/(G871*1000)/((D871-E871)*1000))</f>
        <v>565.15489372618549</v>
      </c>
      <c r="K871">
        <f>(J871*(D871-E871)*1000)^(1/2)</f>
        <v>135.51134669317852</v>
      </c>
      <c r="L871">
        <f>(D871+E871)/2*1000</f>
        <v>146.78262249591052</v>
      </c>
      <c r="M871">
        <f>0.8049-0.3393*F871+(0.2488+0.0393*F871+0.0732*F871*F871)*K871/L871</f>
        <v>0.97691996629786504</v>
      </c>
      <c r="N871">
        <f>H871/1000/(M871*G871*K871)*10^6</f>
        <v>102697102.68003024</v>
      </c>
      <c r="O871">
        <f t="shared" si="13"/>
        <v>18.447294463011353</v>
      </c>
      <c r="P871">
        <f>Q871*B871*1000/K871</f>
        <v>3.2952573599403028</v>
      </c>
      <c r="Q871">
        <f>LN(1/(1-F871))</f>
        <v>0.22212319832607177</v>
      </c>
    </row>
    <row r="872" spans="1:17" ht="15.6" x14ac:dyDescent="0.25">
      <c r="A872" s="18">
        <v>4</v>
      </c>
      <c r="B872" s="19">
        <v>2.4515063664744998</v>
      </c>
      <c r="C872" s="19">
        <v>1004.71062238525</v>
      </c>
      <c r="D872" s="20">
        <v>0.13053634622151999</v>
      </c>
      <c r="E872" s="20">
        <v>0.100403390603044</v>
      </c>
      <c r="F872" s="18">
        <v>0.230662878211394</v>
      </c>
      <c r="G872" s="18">
        <v>3.0613148939006898</v>
      </c>
      <c r="H872" s="21">
        <v>45172118.987694196</v>
      </c>
      <c r="I872" s="21">
        <v>2607913.82749078</v>
      </c>
      <c r="J872">
        <f>560*(1+2.2*10^(-5)*H872/(G872*1000)/((D872-E872)*1000))</f>
        <v>566.03297373951864</v>
      </c>
      <c r="K872">
        <f>(J872*(D872-E872)*1000)^(1/2)</f>
        <v>130.59956537556664</v>
      </c>
      <c r="L872">
        <f>(D872+E872)/2*1000</f>
        <v>115.46986841228198</v>
      </c>
      <c r="M872">
        <f>0.8049-0.3393*F872+(0.2488+0.0393*F872+0.0732*F872*F872)*K872/L872</f>
        <v>1.0226934153209752</v>
      </c>
      <c r="N872">
        <f>H872/1000/(M872*G872*K872)*10^6</f>
        <v>110477863.6764867</v>
      </c>
      <c r="O872">
        <f t="shared" si="13"/>
        <v>18.520325730134026</v>
      </c>
      <c r="P872">
        <f>Q872*B872*1000/K872</f>
        <v>4.9222885626988875</v>
      </c>
      <c r="Q872">
        <f>LN(1/(1-F872))</f>
        <v>0.26222601569910464</v>
      </c>
    </row>
    <row r="873" spans="1:17" ht="15.6" x14ac:dyDescent="0.25">
      <c r="A873" s="18">
        <v>5</v>
      </c>
      <c r="B873" s="19">
        <v>2.85425693525452</v>
      </c>
      <c r="C873" s="19">
        <v>1008.08011746669</v>
      </c>
      <c r="D873" s="20">
        <v>0.100403390603044</v>
      </c>
      <c r="E873" s="20">
        <v>7.6163861427693505E-2</v>
      </c>
      <c r="F873" s="18">
        <v>0.24118120821504199</v>
      </c>
      <c r="G873" s="18">
        <v>3.06316733363288</v>
      </c>
      <c r="H873" s="21">
        <v>45056482.678515501</v>
      </c>
      <c r="I873" s="21">
        <v>2353625.7919482999</v>
      </c>
      <c r="J873">
        <f>560*(1+2.2*10^(-5)*H873/(G873*1000)/((D873-E873)*1000))</f>
        <v>567.47606539511457</v>
      </c>
      <c r="K873">
        <f>(J873*(D873-E873)*1000)^(1/2)</f>
        <v>117.28321552318552</v>
      </c>
      <c r="L873">
        <f>(D873+E873)/2*1000</f>
        <v>88.283626015368753</v>
      </c>
      <c r="M873">
        <f>0.8049-0.3393*F873+(0.2488+0.0393*F873+0.0732*F873*F873)*K873/L873</f>
        <v>1.0718420489917038</v>
      </c>
      <c r="N873">
        <f>H873/1000/(M873*G873*K873)*10^6</f>
        <v>117009172.67296548</v>
      </c>
      <c r="O873">
        <f t="shared" si="13"/>
        <v>18.577762888603232</v>
      </c>
      <c r="P873">
        <f>Q873*B873*1000/K873</f>
        <v>6.7166718153053777</v>
      </c>
      <c r="Q873">
        <f>LN(1/(1-F873))</f>
        <v>0.27599227609224353</v>
      </c>
    </row>
    <row r="874" spans="1:17" ht="15.6" x14ac:dyDescent="0.25">
      <c r="A874" s="18">
        <v>6</v>
      </c>
      <c r="B874" s="19">
        <v>3.5049948728423801</v>
      </c>
      <c r="C874" s="19">
        <v>993.039760081184</v>
      </c>
      <c r="D874" s="20">
        <v>7.6163861427693505E-2</v>
      </c>
      <c r="E874" s="20">
        <v>5.9055609438545605E-2</v>
      </c>
      <c r="F874" s="18">
        <v>0.22432973716349799</v>
      </c>
      <c r="G874" s="18">
        <v>3.0644965589456099</v>
      </c>
      <c r="H874" s="21">
        <v>51095993.340458803</v>
      </c>
      <c r="I874" s="21">
        <v>2168027.8086945801</v>
      </c>
      <c r="J874">
        <f>560*(1+2.2*10^(-5)*H874/(G874*1000)/((D874-E874)*1000))</f>
        <v>572.0069520962802</v>
      </c>
      <c r="K874">
        <f>(J874*(D874-E874)*1000)^(1/2)</f>
        <v>98.924410920700524</v>
      </c>
      <c r="L874">
        <f>(D874+E874)/2*1000</f>
        <v>67.609735433119553</v>
      </c>
      <c r="M874">
        <f>0.8049-0.3393*F874+(0.2488+0.0393*F874+0.0732*F874*F874)*K874/L874</f>
        <v>1.1111105551652747</v>
      </c>
      <c r="N874">
        <f>H874/1000/(M874*G874*K874)*10^6</f>
        <v>151693496.71993545</v>
      </c>
      <c r="O874">
        <f t="shared" si="13"/>
        <v>18.837372574052022</v>
      </c>
      <c r="P874">
        <f>Q874*B874*1000/K874</f>
        <v>9.0004683026211669</v>
      </c>
      <c r="Q874">
        <f>LN(1/(1-F874))</f>
        <v>0.2540277681277156</v>
      </c>
    </row>
    <row r="875" spans="1:17" ht="15.6" x14ac:dyDescent="0.25">
      <c r="A875" s="18">
        <v>7</v>
      </c>
      <c r="B875" s="19">
        <v>3.8541894872424201</v>
      </c>
      <c r="C875" s="19">
        <v>946.20350663487397</v>
      </c>
      <c r="D875" s="20">
        <v>5.9055609438545605E-2</v>
      </c>
      <c r="E875" s="20">
        <v>4.7027436436222501E-2</v>
      </c>
      <c r="F875" s="18">
        <v>0.20333106389206701</v>
      </c>
      <c r="G875" s="18">
        <v>3.0653348090246499</v>
      </c>
      <c r="H875" s="21">
        <v>51225818.688948698</v>
      </c>
      <c r="I875" s="21">
        <v>1781004.11620732</v>
      </c>
      <c r="J875">
        <f>560*(1+2.2*10^(-5)*H875/(G875*1000)/((D875-E875)*1000))</f>
        <v>577.11677858680684</v>
      </c>
      <c r="K875">
        <f>(J875*(D875-E875)*1000)^(1/2)</f>
        <v>83.316627724515527</v>
      </c>
      <c r="L875">
        <f>(D875+E875)/2*1000</f>
        <v>53.041522937384052</v>
      </c>
      <c r="M875">
        <f>0.8049-0.3393*F875+(0.2488+0.0393*F875+0.0732*F875*F875)*K875/L875</f>
        <v>1.1440258354122472</v>
      </c>
      <c r="N875">
        <f>H875/1000/(M875*G875*K875)*10^6</f>
        <v>175324849.78658885</v>
      </c>
      <c r="O875">
        <f t="shared" si="13"/>
        <v>18.982151095615677</v>
      </c>
      <c r="P875">
        <f>Q875*B875*1000/K875</f>
        <v>10.515538696684686</v>
      </c>
      <c r="Q875">
        <f>LN(1/(1-F875))</f>
        <v>0.22731607405770221</v>
      </c>
    </row>
    <row r="876" spans="1:17" ht="15.6" x14ac:dyDescent="0.25">
      <c r="A876" s="18">
        <v>8</v>
      </c>
      <c r="B876" s="19">
        <v>4.6160454936004101</v>
      </c>
      <c r="C876" s="19">
        <v>908.99134380620899</v>
      </c>
      <c r="D876" s="20">
        <v>4.7027436436222501E-2</v>
      </c>
      <c r="E876" s="20">
        <v>3.4864430557998101E-2</v>
      </c>
      <c r="F876" s="18">
        <v>0.25808757696134399</v>
      </c>
      <c r="G876" s="18">
        <v>3.0658666007121198</v>
      </c>
      <c r="H876" s="21">
        <v>62126024.7512623</v>
      </c>
      <c r="I876" s="21">
        <v>2141344.9723819201</v>
      </c>
      <c r="J876">
        <f>560*(1+2.2*10^(-5)*H876/(G876*1000)/((D876-E876)*1000))</f>
        <v>580.52532782458172</v>
      </c>
      <c r="K876">
        <f>(J876*(D876-E876)*1000)^(1/2)</f>
        <v>84.02935781492404</v>
      </c>
      <c r="L876">
        <f>(D876+E876)/2*1000</f>
        <v>40.945933497110303</v>
      </c>
      <c r="M876">
        <f>0.8049-0.3393*F876+(0.2488+0.0393*F876+0.0732*F876*F876)*K876/L876</f>
        <v>1.2587402165948245</v>
      </c>
      <c r="N876">
        <f>H876/1000/(M876*G876*K876)*10^6</f>
        <v>191581318.79127809</v>
      </c>
      <c r="O876">
        <f t="shared" si="13"/>
        <v>19.070822917658131</v>
      </c>
      <c r="P876">
        <f>Q876*B876*1000/K876</f>
        <v>16.399038724612478</v>
      </c>
      <c r="Q876">
        <f>LN(1/(1-F876))</f>
        <v>0.29852407103042838</v>
      </c>
    </row>
    <row r="877" spans="1:17" ht="15.6" x14ac:dyDescent="0.25">
      <c r="A877" s="18">
        <v>9</v>
      </c>
      <c r="B877" s="19">
        <v>5.4663613236183499</v>
      </c>
      <c r="C877" s="19">
        <v>910.50074167946696</v>
      </c>
      <c r="D877" s="20">
        <v>3.4864430557998101E-2</v>
      </c>
      <c r="E877" s="20">
        <v>2.66781914096802E-2</v>
      </c>
      <c r="F877" s="18">
        <v>0.23413048683114601</v>
      </c>
      <c r="G877" s="18">
        <v>3.0663488342846001</v>
      </c>
      <c r="H877" s="21">
        <v>60190982.5187499</v>
      </c>
      <c r="I877" s="21">
        <v>1648068.3896473199</v>
      </c>
      <c r="J877">
        <f>560*(1+2.2*10^(-5)*H877/(G877*1000)/((D877-E877)*1000))</f>
        <v>589.5417455429174</v>
      </c>
      <c r="K877">
        <f>(J877*(D877-E877)*1000)^(1/2)</f>
        <v>69.470351351717667</v>
      </c>
      <c r="L877">
        <f>(D877+E877)/2*1000</f>
        <v>30.771310983839154</v>
      </c>
      <c r="M877">
        <f>0.8049-0.3393*F877+(0.2488+0.0393*F877+0.0732*F877*F877)*K877/L877</f>
        <v>1.3169910466294774</v>
      </c>
      <c r="N877">
        <f>H877/1000/(M877*G877*K877)*10^6</f>
        <v>214549523.88061598</v>
      </c>
      <c r="O877">
        <f t="shared" si="13"/>
        <v>19.184051150245843</v>
      </c>
      <c r="P877">
        <f>Q877*B877*1000/K877</f>
        <v>20.989043107196292</v>
      </c>
      <c r="Q877">
        <f>LN(1/(1-F877))</f>
        <v>0.26674347209600535</v>
      </c>
    </row>
    <row r="878" spans="1:17" ht="15.6" x14ac:dyDescent="0.25">
      <c r="A878" s="18">
        <v>10</v>
      </c>
      <c r="B878" s="19">
        <v>6.0556043794304202</v>
      </c>
      <c r="C878" s="19">
        <v>913.53497974898698</v>
      </c>
      <c r="D878" s="20">
        <v>2.66781914096802E-2</v>
      </c>
      <c r="E878" s="20">
        <v>2.1395623901690499E-2</v>
      </c>
      <c r="F878" s="18">
        <v>0.19727125806114301</v>
      </c>
      <c r="G878" s="18">
        <v>3.06663703180367</v>
      </c>
      <c r="H878" s="21">
        <v>52556324.504678302</v>
      </c>
      <c r="I878" s="21">
        <v>1126975.37378456</v>
      </c>
      <c r="J878">
        <f>560*(1+2.2*10^(-5)*H878/(G878*1000)/((D878-E878)*1000))</f>
        <v>599.96945824311888</v>
      </c>
      <c r="K878">
        <f>(J878*(D878-E878)*1000)^(1/2)</f>
        <v>56.297239416345128</v>
      </c>
      <c r="L878">
        <f>(D878+E878)/2*1000</f>
        <v>24.036907655685351</v>
      </c>
      <c r="M878">
        <f>0.8049-0.3393*F878+(0.2488+0.0393*F878+0.0732*F878*F878)*K878/L878</f>
        <v>1.3455141947379823</v>
      </c>
      <c r="N878">
        <f>H878/1000/(M878*G878*K878)*10^6</f>
        <v>226249290.80198932</v>
      </c>
      <c r="O878">
        <f t="shared" si="13"/>
        <v>19.237148005962553</v>
      </c>
      <c r="P878">
        <f>Q878*B878*1000/K878</f>
        <v>23.636132076312709</v>
      </c>
      <c r="Q878">
        <f>LN(1/(1-F878))</f>
        <v>0.21973842790927001</v>
      </c>
    </row>
    <row r="879" spans="1:17" ht="15.6" x14ac:dyDescent="0.25">
      <c r="A879" s="18">
        <v>11</v>
      </c>
      <c r="B879" s="19">
        <v>6.5948940844752801</v>
      </c>
      <c r="C879" s="19">
        <v>897.31514361538598</v>
      </c>
      <c r="D879" s="20">
        <v>2.1395623901690499E-2</v>
      </c>
      <c r="E879" s="20">
        <v>1.7858045022861799E-2</v>
      </c>
      <c r="F879" s="18">
        <v>0.16457204940911199</v>
      </c>
      <c r="G879" s="18">
        <v>3.0668058553045201</v>
      </c>
      <c r="H879" s="21">
        <v>44787505.658514597</v>
      </c>
      <c r="I879" s="21">
        <v>766503.69629421399</v>
      </c>
      <c r="J879">
        <f>560*(1+2.2*10^(-5)*H879/(G879*1000)/((D879-E879)*1000))</f>
        <v>610.85986087290337</v>
      </c>
      <c r="K879">
        <f>(J879*(D879-E879)*1000)^(1/2)</f>
        <v>46.486180115688377</v>
      </c>
      <c r="L879">
        <f>(D879+E879)/2*1000</f>
        <v>19.62683446227615</v>
      </c>
      <c r="M879">
        <f>0.8049-0.3393*F879+(0.2488+0.0393*F879+0.0732*F879*F879)*K879/L879</f>
        <v>1.358358164591865</v>
      </c>
      <c r="N879">
        <f>H879/1000/(M879*G879*K879)*10^6</f>
        <v>231276994.10681486</v>
      </c>
      <c r="O879">
        <f t="shared" si="13"/>
        <v>19.259126658816957</v>
      </c>
      <c r="P879">
        <f>Q879*B879*1000/K879</f>
        <v>25.509422729979232</v>
      </c>
      <c r="Q879">
        <f>LN(1/(1-F879))</f>
        <v>0.17981116974487396</v>
      </c>
    </row>
    <row r="880" spans="1:17" ht="15.6" x14ac:dyDescent="0.25">
      <c r="A880" s="18">
        <v>12</v>
      </c>
      <c r="B880" s="19">
        <v>7</v>
      </c>
      <c r="C880" s="19">
        <v>872.86700576498299</v>
      </c>
      <c r="D880" s="20">
        <v>1.7858045022861799E-2</v>
      </c>
      <c r="E880" s="20">
        <v>1.5479153229546001E-2</v>
      </c>
      <c r="F880" s="18">
        <v>0.132469419153773</v>
      </c>
      <c r="G880" s="18">
        <v>3.0669110001712498</v>
      </c>
      <c r="H880" s="21">
        <v>37845764.959248498</v>
      </c>
      <c r="I880" s="21">
        <v>526596.32037335995</v>
      </c>
      <c r="J880">
        <f>560*(1+2.2*10^(-5)*H880/(G880*1000)/((D880-E880)*1000))</f>
        <v>623.90754498221929</v>
      </c>
      <c r="K880">
        <f>(J880*(D880-E880)*1000)^(1/2)</f>
        <v>38.525427168897274</v>
      </c>
      <c r="L880">
        <f>(D880+E880)/2*1000</f>
        <v>16.668599126203901</v>
      </c>
      <c r="M880">
        <f>0.8049-0.3393*F880+(0.2488+0.0393*F880+0.0732*F880*F880)*K880/L880</f>
        <v>1.3499954136541179</v>
      </c>
      <c r="N880">
        <f>H880/1000/(M880*G880*K880)*10^6</f>
        <v>237266464.39956599</v>
      </c>
      <c r="O880">
        <f t="shared" si="13"/>
        <v>19.284694389883409</v>
      </c>
      <c r="P880">
        <f>Q880*B880*1000/K880</f>
        <v>25.820131941551782</v>
      </c>
      <c r="Q880">
        <f>LN(1/(1-F880))</f>
        <v>0.1421045160865102</v>
      </c>
    </row>
    <row r="881" spans="1:17" ht="15.6" x14ac:dyDescent="0.25">
      <c r="A881" s="18">
        <v>13</v>
      </c>
      <c r="B881" s="19">
        <v>7</v>
      </c>
      <c r="C881" s="19">
        <v>845.96874826066596</v>
      </c>
      <c r="D881" s="20">
        <v>1.5479153229546001E-2</v>
      </c>
      <c r="E881" s="20">
        <v>1.37351626694741E-2</v>
      </c>
      <c r="F881" s="18">
        <v>0.11194386077186801</v>
      </c>
      <c r="G881" s="18">
        <v>3.0669764305544498</v>
      </c>
      <c r="H881" s="21">
        <v>34446625.417173304</v>
      </c>
      <c r="I881" s="21">
        <v>391512.32172418898</v>
      </c>
      <c r="J881">
        <f>560*(1+2.2*10^(-5)*H881/(G881*1000)/((D881-E881)*1000))</f>
        <v>639.34194121983921</v>
      </c>
      <c r="K881">
        <f>(J881*(D881-E881)*1000)^(1/2)</f>
        <v>33.391710200968205</v>
      </c>
      <c r="L881">
        <f>(D881+E881)/2*1000</f>
        <v>14.60715794951005</v>
      </c>
      <c r="M881">
        <f>0.8049-0.3393*F881+(0.2488+0.0393*F881+0.0732*F881*F881)*K881/L881</f>
        <v>1.3478238119701849</v>
      </c>
      <c r="N881">
        <f>H881/1000/(M881*G881*K881)*10^6</f>
        <v>249553954.71424553</v>
      </c>
      <c r="O881">
        <f t="shared" si="13"/>
        <v>19.335185701136595</v>
      </c>
      <c r="P881">
        <f>Q881*B881*1000/K881</f>
        <v>24.887680863174424</v>
      </c>
      <c r="Q881">
        <f>LN(1/(1-F881))</f>
        <v>0.11872031813675753</v>
      </c>
    </row>
    <row r="882" spans="1:17" ht="15.6" x14ac:dyDescent="0.25">
      <c r="A882" s="5" t="s">
        <v>13</v>
      </c>
      <c r="B882" s="14">
        <v>1.64711733847919</v>
      </c>
      <c r="C882" s="14">
        <v>1095.2944934700499</v>
      </c>
      <c r="D882" s="15">
        <v>0.25</v>
      </c>
      <c r="E882" s="15">
        <v>0.215773490243611</v>
      </c>
      <c r="F882" s="16">
        <v>0.13685129850615399</v>
      </c>
      <c r="G882" s="16">
        <v>2.75</v>
      </c>
      <c r="H882" s="17">
        <v>31887301.353570901</v>
      </c>
      <c r="I882" s="17">
        <v>2127486.4327086201</v>
      </c>
      <c r="J882">
        <f>560*(1+2.2*10^(-5)*H882/(G882*1000)/((D882-E882)*1000))</f>
        <v>564.17381471499095</v>
      </c>
      <c r="K882">
        <f>(J882*(D882-E882)*1000)^(1/2)</f>
        <v>138.95934863708104</v>
      </c>
      <c r="L882">
        <f>(D882+E882)/2*1000</f>
        <v>232.88674512180552</v>
      </c>
      <c r="M882">
        <f>0.8049-0.3393*F882+(0.2488+0.0393*F882+0.0732*F882*F882)*K882/L882</f>
        <v>0.91094796357796914</v>
      </c>
      <c r="N882">
        <f>H882/1000/(M882*G882*K882)*10^6</f>
        <v>91601742.104482457</v>
      </c>
      <c r="O882">
        <f t="shared" si="13"/>
        <v>18.332960848071394</v>
      </c>
      <c r="P882">
        <f>Q882*B882*1000/K882</f>
        <v>1.7444198818817764</v>
      </c>
      <c r="Q882">
        <f>LN(1/(1-F882))</f>
        <v>0.14716829510135598</v>
      </c>
    </row>
    <row r="883" spans="1:17" ht="15.6" x14ac:dyDescent="0.25">
      <c r="A883" s="18">
        <v>1</v>
      </c>
      <c r="B883" s="19">
        <v>1.66866898188447</v>
      </c>
      <c r="C883" s="19">
        <v>1058.02085415327</v>
      </c>
      <c r="D883" s="20">
        <v>0.215773490243611</v>
      </c>
      <c r="E883" s="20">
        <v>0.18677760268979599</v>
      </c>
      <c r="F883" s="18">
        <v>0.134318889832621</v>
      </c>
      <c r="G883" s="18">
        <v>2.7529722003812598</v>
      </c>
      <c r="H883" s="21">
        <v>29334970.085431501</v>
      </c>
      <c r="I883" s="21">
        <v>1747061.7682245299</v>
      </c>
      <c r="J883">
        <f>560*(1+2.2*10^(-5)*H883/(G883*1000)/((D883-E883)*1000))</f>
        <v>564.527496515346</v>
      </c>
      <c r="K883">
        <f>(J883*(D883-E883)*1000)^(1/2)</f>
        <v>127.94129829728816</v>
      </c>
      <c r="L883">
        <f>(D883+E883)/2*1000</f>
        <v>201.27554646670347</v>
      </c>
      <c r="M883">
        <f>0.8049-0.3393*F883+(0.2488+0.0393*F883+0.0732*F883*F883)*K883/L883</f>
        <v>0.92167084419526168</v>
      </c>
      <c r="N883">
        <f>H883/1000/(M883*G883*K883)*10^6</f>
        <v>90364369.127116665</v>
      </c>
      <c r="O883">
        <f t="shared" si="13"/>
        <v>18.319360600842199</v>
      </c>
      <c r="P883">
        <f>Q883*B883*1000/K883</f>
        <v>1.8812267812276651</v>
      </c>
      <c r="Q883">
        <f>LN(1/(1-F883))</f>
        <v>0.1442386712972171</v>
      </c>
    </row>
    <row r="884" spans="1:17" ht="15.6" x14ac:dyDescent="0.25">
      <c r="A884" s="18">
        <v>2</v>
      </c>
      <c r="B884" s="19">
        <v>1.82745235344414</v>
      </c>
      <c r="C884" s="19">
        <v>1050.6287203664999</v>
      </c>
      <c r="D884" s="20">
        <v>0.18677760268979599</v>
      </c>
      <c r="E884" s="20">
        <v>0.16283152115824898</v>
      </c>
      <c r="F884" s="18">
        <v>0.128137782093105</v>
      </c>
      <c r="G884" s="18">
        <v>2.7555222929523802</v>
      </c>
      <c r="H884" s="21">
        <v>28420066.738654099</v>
      </c>
      <c r="I884" s="21">
        <v>1564059.9434653199</v>
      </c>
      <c r="J884">
        <f>560*(1+2.2*10^(-5)*H884/(G884*1000)/((D884-E884)*1000))</f>
        <v>565.30636861320329</v>
      </c>
      <c r="K884">
        <f>(J884*(D884-E884)*1000)^(1/2)</f>
        <v>116.34806570422447</v>
      </c>
      <c r="L884">
        <f>(D884+E884)/2*1000</f>
        <v>174.80456192402249</v>
      </c>
      <c r="M884">
        <f>0.8049-0.3393*F884+(0.2488+0.0393*F884+0.0732*F884*F884)*K884/L884</f>
        <v>0.93117324811646607</v>
      </c>
      <c r="N884">
        <f>H884/1000/(M884*G884*K884)*10^6</f>
        <v>95198807.10400264</v>
      </c>
      <c r="O884">
        <f t="shared" si="13"/>
        <v>18.371477969262948</v>
      </c>
      <c r="P884">
        <f>Q884*B884*1000/K884</f>
        <v>2.153773212593177</v>
      </c>
      <c r="Q884">
        <f>LN(1/(1-F884))</f>
        <v>0.13712387454508226</v>
      </c>
    </row>
    <row r="885" spans="1:17" ht="15.6" x14ac:dyDescent="0.25">
      <c r="A885" s="18">
        <v>3</v>
      </c>
      <c r="B885" s="19">
        <v>2.01092798234153</v>
      </c>
      <c r="C885" s="19">
        <v>1056.7769001571601</v>
      </c>
      <c r="D885" s="20">
        <v>0.16303870161320499</v>
      </c>
      <c r="E885" s="20">
        <v>0.13037186663011099</v>
      </c>
      <c r="F885" s="18">
        <v>0.20023964062522501</v>
      </c>
      <c r="G885" s="18">
        <v>3.05892234937185</v>
      </c>
      <c r="H885" s="21">
        <v>39392276.177776799</v>
      </c>
      <c r="I885" s="21">
        <v>2410016.4404172599</v>
      </c>
      <c r="J885">
        <f>560*(1+2.2*10^(-5)*H885/(G885*1000)/((D885-E885)*1000))</f>
        <v>564.85675585771139</v>
      </c>
      <c r="K885">
        <f>(J885*(D885-E885)*1000)^(1/2)</f>
        <v>135.83844239643531</v>
      </c>
      <c r="L885">
        <f>(D885+E885)/2*1000</f>
        <v>146.705284121658</v>
      </c>
      <c r="M885">
        <f>0.8049-0.3393*F885+(0.2488+0.0393*F885+0.0732*F885*F885)*K885/L885</f>
        <v>0.97733355312629766</v>
      </c>
      <c r="N885">
        <f>H885/1000/(M885*G885*K885)*10^6</f>
        <v>97001203.258758262</v>
      </c>
      <c r="O885">
        <f t="shared" si="13"/>
        <v>18.390233941120187</v>
      </c>
      <c r="P885">
        <f>Q885*B885*1000/K885</f>
        <v>3.3078123451472381</v>
      </c>
      <c r="Q885">
        <f>LN(1/(1-F885))</f>
        <v>0.22344314697003811</v>
      </c>
    </row>
    <row r="886" spans="1:17" ht="15.6" x14ac:dyDescent="0.25">
      <c r="A886" s="18">
        <v>4</v>
      </c>
      <c r="B886" s="19">
        <v>2.45154641484873</v>
      </c>
      <c r="C886" s="19">
        <v>1054.34222399224</v>
      </c>
      <c r="D886" s="20">
        <v>0.13037186663011099</v>
      </c>
      <c r="E886" s="20">
        <v>0.10040598908234701</v>
      </c>
      <c r="F886" s="18">
        <v>0.22967309598411401</v>
      </c>
      <c r="G886" s="18">
        <v>3.06114720034532</v>
      </c>
      <c r="H886" s="21">
        <v>43088704.471289396</v>
      </c>
      <c r="I886" s="21">
        <v>2415312.3772219899</v>
      </c>
      <c r="J886">
        <f>560*(1+2.2*10^(-5)*H886/(G886*1000)/((D886-E886)*1000))</f>
        <v>565.78712589190047</v>
      </c>
      <c r="K886">
        <f>(J886*(D886-E886)*1000)^(1/2)</f>
        <v>130.20870835922619</v>
      </c>
      <c r="L886">
        <f>(D886+E886)/2*1000</f>
        <v>115.388927856229</v>
      </c>
      <c r="M886">
        <f>0.8049-0.3393*F886+(0.2488+0.0393*F886+0.0732*F886*F886)*K886/L886</f>
        <v>1.0222687314554211</v>
      </c>
      <c r="N886">
        <f>H886/1000/(M886*G886*K886)*10^6</f>
        <v>105748475.4070331</v>
      </c>
      <c r="O886">
        <f t="shared" ref="O886:O949" si="14">LN(N886)</f>
        <v>18.476573958831967</v>
      </c>
      <c r="P886">
        <f>Q886*B886*1000/K886</f>
        <v>4.9129376502113775</v>
      </c>
      <c r="Q886">
        <f>LN(1/(1-F886))</f>
        <v>0.26094030356056208</v>
      </c>
    </row>
    <row r="887" spans="1:17" ht="15.6" x14ac:dyDescent="0.25">
      <c r="A887" s="18">
        <v>5</v>
      </c>
      <c r="B887" s="19">
        <v>2.8558662059181699</v>
      </c>
      <c r="C887" s="19">
        <v>1055.9167970175199</v>
      </c>
      <c r="D887" s="20">
        <v>0.10040598908234701</v>
      </c>
      <c r="E887" s="20">
        <v>7.6058930121905802E-2</v>
      </c>
      <c r="F887" s="18">
        <v>0.24224485707506499</v>
      </c>
      <c r="G887" s="18">
        <v>3.0629893309764</v>
      </c>
      <c r="H887" s="21">
        <v>42863389.331029899</v>
      </c>
      <c r="I887" s="21">
        <v>2116723.0668116701</v>
      </c>
      <c r="J887">
        <f>560*(1+2.2*10^(-5)*H887/(G887*1000)/((D887-E887)*1000))</f>
        <v>567.08117333438759</v>
      </c>
      <c r="K887">
        <f>(J887*(D887-E887)*1000)^(1/2)</f>
        <v>117.50216492698554</v>
      </c>
      <c r="L887">
        <f>(D887+E887)/2*1000</f>
        <v>88.232459602126397</v>
      </c>
      <c r="M887">
        <f>0.8049-0.3393*F887+(0.2488+0.0393*F887+0.0732*F887*F887)*K887/L887</f>
        <v>1.0724406883117776</v>
      </c>
      <c r="N887">
        <f>H887/1000/(M887*G887*K887)*10^6</f>
        <v>111050846.61360759</v>
      </c>
      <c r="O887">
        <f t="shared" si="14"/>
        <v>18.525498731991163</v>
      </c>
      <c r="P887">
        <f>Q887*B887*1000/K887</f>
        <v>6.7420284387864386</v>
      </c>
      <c r="Q887">
        <f>LN(1/(1-F887))</f>
        <v>0.27739497596737561</v>
      </c>
    </row>
    <row r="888" spans="1:17" ht="15.6" x14ac:dyDescent="0.25">
      <c r="A888" s="18">
        <v>6</v>
      </c>
      <c r="B888" s="19">
        <v>3.5070891659629102</v>
      </c>
      <c r="C888" s="19">
        <v>1072.06321680156</v>
      </c>
      <c r="D888" s="20">
        <v>7.6058930121905802E-2</v>
      </c>
      <c r="E888" s="20">
        <v>5.8984345124548296E-2</v>
      </c>
      <c r="F888" s="18">
        <v>0.22419675499677599</v>
      </c>
      <c r="G888" s="18">
        <v>3.0643241764594999</v>
      </c>
      <c r="H888" s="21">
        <v>38095660.087416999</v>
      </c>
      <c r="I888" s="21">
        <v>1595989.00022669</v>
      </c>
      <c r="J888">
        <f>560*(1+2.2*10^(-5)*H888/(G888*1000)/((D888-E888)*1000))</f>
        <v>568.97018389357925</v>
      </c>
      <c r="K888">
        <f>(J888*(D888-E888)*1000)^(1/2)</f>
        <v>98.56434327815029</v>
      </c>
      <c r="L888">
        <f>(D888+E888)/2*1000</f>
        <v>67.521637623227051</v>
      </c>
      <c r="M888">
        <f>0.8049-0.3393*F888+(0.2488+0.0393*F888+0.0732*F888*F888)*K888/L888</f>
        <v>1.1102470927167121</v>
      </c>
      <c r="N888">
        <f>H888/1000/(M888*G888*K888)*10^6</f>
        <v>113606012.90565197</v>
      </c>
      <c r="O888">
        <f t="shared" si="14"/>
        <v>18.548246993358056</v>
      </c>
      <c r="P888">
        <f>Q888*B888*1000/K888</f>
        <v>9.03264602927824</v>
      </c>
      <c r="Q888">
        <f>LN(1/(1-F888))</f>
        <v>0.25385634120179568</v>
      </c>
    </row>
    <row r="889" spans="1:17" ht="15.6" x14ac:dyDescent="0.25">
      <c r="A889" s="18">
        <v>7</v>
      </c>
      <c r="B889" s="19">
        <v>3.8541877587125701</v>
      </c>
      <c r="C889" s="19">
        <v>1084.2864869350899</v>
      </c>
      <c r="D889" s="20">
        <v>5.8984345124548296E-2</v>
      </c>
      <c r="E889" s="20">
        <v>4.7021177228403099E-2</v>
      </c>
      <c r="F889" s="18">
        <v>0.20247610210330899</v>
      </c>
      <c r="G889" s="18">
        <v>3.0651603264109899</v>
      </c>
      <c r="H889" s="21">
        <v>33635402.3383938</v>
      </c>
      <c r="I889" s="21">
        <v>1144537.82946819</v>
      </c>
      <c r="J889">
        <f>560*(1+2.2*10^(-5)*H889/(G889*1000)/((D889-E889)*1000))</f>
        <v>571.30076753540436</v>
      </c>
      <c r="K889">
        <f>(J889*(D889-E889)*1000)^(1/2)</f>
        <v>82.671440057753074</v>
      </c>
      <c r="L889">
        <f>(D889+E889)/2*1000</f>
        <v>53.002761176475694</v>
      </c>
      <c r="M889">
        <f>0.8049-0.3393*F889+(0.2488+0.0393*F889+0.0732*F889*F889)*K889/L889</f>
        <v>1.1413596829560895</v>
      </c>
      <c r="N889">
        <f>H889/1000/(M889*G889*K889)*10^6</f>
        <v>116296166.98368053</v>
      </c>
      <c r="O889">
        <f t="shared" si="14"/>
        <v>18.571650658937859</v>
      </c>
      <c r="P889">
        <f>Q889*B889*1000/K889</f>
        <v>10.54759474017091</v>
      </c>
      <c r="Q889">
        <f>LN(1/(1-F889))</f>
        <v>0.22624347875744996</v>
      </c>
    </row>
    <row r="890" spans="1:17" ht="15.6" x14ac:dyDescent="0.25">
      <c r="A890" s="18">
        <v>8</v>
      </c>
      <c r="B890" s="19">
        <v>4.6201008016096496</v>
      </c>
      <c r="C890" s="19">
        <v>912.64469057473605</v>
      </c>
      <c r="D890" s="20">
        <v>4.7021177228403099E-2</v>
      </c>
      <c r="E890" s="20">
        <v>3.4757504430800799E-2</v>
      </c>
      <c r="F890" s="18">
        <v>0.26025820064211302</v>
      </c>
      <c r="G890" s="18">
        <v>3.0656899192334901</v>
      </c>
      <c r="H890" s="21">
        <v>66108374.935500599</v>
      </c>
      <c r="I890" s="21">
        <v>2203466.3161543501</v>
      </c>
      <c r="J890">
        <f>560*(1+2.2*10^(-5)*H890/(G890*1000)/((D890-E890)*1000))</f>
        <v>581.66299047759799</v>
      </c>
      <c r="K890">
        <f>(J890*(D890-E890)*1000)^(1/2)</f>
        <v>84.459011323198212</v>
      </c>
      <c r="L890">
        <f>(D890+E890)/2*1000</f>
        <v>40.889340829601956</v>
      </c>
      <c r="M890">
        <f>0.8049-0.3393*F890+(0.2488+0.0393*F890+0.0732*F890*F890)*K890/L890</f>
        <v>1.2618715105942788</v>
      </c>
      <c r="N890">
        <f>H890/1000/(M890*G890*K890)*10^6</f>
        <v>202333189.26240587</v>
      </c>
      <c r="O890">
        <f t="shared" si="14"/>
        <v>19.125426348307993</v>
      </c>
      <c r="P890">
        <f>Q890*B890*1000/K890</f>
        <v>16.490226260151744</v>
      </c>
      <c r="Q890">
        <f>LN(1/(1-F890))</f>
        <v>0.30145407345723307</v>
      </c>
    </row>
    <row r="891" spans="1:17" ht="15.6" x14ac:dyDescent="0.25">
      <c r="A891" s="18">
        <v>9</v>
      </c>
      <c r="B891" s="19">
        <v>5.4646425941536396</v>
      </c>
      <c r="C891" s="19">
        <v>916.92677292447104</v>
      </c>
      <c r="D891" s="20">
        <v>3.4757504430800799E-2</v>
      </c>
      <c r="E891" s="20">
        <v>2.66589962219374E-2</v>
      </c>
      <c r="F891" s="18">
        <v>0.23233184191199299</v>
      </c>
      <c r="G891" s="18">
        <v>3.0661759086009401</v>
      </c>
      <c r="H891" s="21">
        <v>61396783.688765198</v>
      </c>
      <c r="I891" s="21">
        <v>1627199.37657334</v>
      </c>
      <c r="J891">
        <f>560*(1+2.2*10^(-5)*H891/(G891*1000)/((D891-E891)*1000))</f>
        <v>590.46170689683356</v>
      </c>
      <c r="K891">
        <f>(J891*(D891-E891)*1000)^(1/2)</f>
        <v>69.150986835500049</v>
      </c>
      <c r="L891">
        <f>(D891+E891)/2*1000</f>
        <v>30.708250326369097</v>
      </c>
      <c r="M891">
        <f>0.8049-0.3393*F891+(0.2488+0.0393*F891+0.0732*F891*F891)*K891/L891</f>
        <v>1.3157936517046731</v>
      </c>
      <c r="N891">
        <f>H891/1000/(M891*G891*K891)*10^6</f>
        <v>220070781.15409431</v>
      </c>
      <c r="O891">
        <f t="shared" si="14"/>
        <v>19.209459785090438</v>
      </c>
      <c r="P891">
        <f>Q891*B891*1000/K891</f>
        <v>20.893976154695022</v>
      </c>
      <c r="Q891">
        <f>LN(1/(1-F891))</f>
        <v>0.26439772503335018</v>
      </c>
    </row>
    <row r="892" spans="1:17" ht="15.6" x14ac:dyDescent="0.25">
      <c r="A892" s="18">
        <v>10</v>
      </c>
      <c r="B892" s="19">
        <v>6.0677754673556796</v>
      </c>
      <c r="C892" s="19">
        <v>916.47296434979103</v>
      </c>
      <c r="D892" s="20">
        <v>2.66589962219374E-2</v>
      </c>
      <c r="E892" s="20">
        <v>2.1300183542197801E-2</v>
      </c>
      <c r="F892" s="18">
        <v>0.20026209635421099</v>
      </c>
      <c r="G892" s="18">
        <v>3.06646074254488</v>
      </c>
      <c r="H892" s="21">
        <v>54585403.336158</v>
      </c>
      <c r="I892" s="21">
        <v>1154193.3298267799</v>
      </c>
      <c r="J892">
        <f>560*(1+2.2*10^(-5)*H892/(G892*1000)/((D892-E892)*1000))</f>
        <v>600.92429872173159</v>
      </c>
      <c r="K892">
        <f>(J892*(D892-E892)*1000)^(1/2)</f>
        <v>56.747165141120853</v>
      </c>
      <c r="L892">
        <f>(D892+E892)/2*1000</f>
        <v>23.979589882067604</v>
      </c>
      <c r="M892">
        <f>0.8049-0.3393*F892+(0.2488+0.0393*F892+0.0732*F892*F892)*K892/L892</f>
        <v>1.3513028368644799</v>
      </c>
      <c r="N892">
        <f>H892/1000/(M892*G892*K892)*10^6</f>
        <v>232135870.92795485</v>
      </c>
      <c r="O892">
        <f t="shared" si="14"/>
        <v>19.262833408755757</v>
      </c>
      <c r="P892">
        <f>Q892*B892*1000/K892</f>
        <v>23.894994859920498</v>
      </c>
      <c r="Q892">
        <f>LN(1/(1-F892))</f>
        <v>0.2234712254362754</v>
      </c>
    </row>
    <row r="893" spans="1:17" ht="15.6" x14ac:dyDescent="0.25">
      <c r="A893" s="18">
        <v>11</v>
      </c>
      <c r="B893" s="19">
        <v>6.5962149263187602</v>
      </c>
      <c r="C893" s="19">
        <v>897.61236694390004</v>
      </c>
      <c r="D893" s="20">
        <v>2.1300183542197801E-2</v>
      </c>
      <c r="E893" s="20">
        <v>1.7850509789599803E-2</v>
      </c>
      <c r="F893" s="18">
        <v>0.16119832550948901</v>
      </c>
      <c r="G893" s="18">
        <v>3.0666318943056901</v>
      </c>
      <c r="H893" s="21">
        <v>45275141.262052298</v>
      </c>
      <c r="I893" s="21">
        <v>774785.63631440396</v>
      </c>
      <c r="J893">
        <f>560*(1+2.2*10^(-5)*H893/(G893*1000)/((D893-E893)*1000))</f>
        <v>612.72673135809077</v>
      </c>
      <c r="K893">
        <f>(J893*(D893-E893)*1000)^(1/2)</f>
        <v>45.975072840411798</v>
      </c>
      <c r="L893">
        <f>(D893+E893)/2*1000</f>
        <v>19.575346665898802</v>
      </c>
      <c r="M893">
        <f>0.8049-0.3393*F893+(0.2488+0.0393*F893+0.0732*F893*F893)*K893/L893</f>
        <v>1.3538883816056271</v>
      </c>
      <c r="N893">
        <f>H893/1000/(M893*G893*K893)*10^6</f>
        <v>237188090.32361501</v>
      </c>
      <c r="O893">
        <f t="shared" si="14"/>
        <v>19.284364014399042</v>
      </c>
      <c r="P893">
        <f>Q893*B893*1000/K893</f>
        <v>25.219952390908407</v>
      </c>
      <c r="Q893">
        <f>LN(1/(1-F893))</f>
        <v>0.17578098366343312</v>
      </c>
    </row>
    <row r="894" spans="1:17" ht="15.6" x14ac:dyDescent="0.25">
      <c r="A894" s="18">
        <v>12</v>
      </c>
      <c r="B894" s="19">
        <v>7</v>
      </c>
      <c r="C894" s="19">
        <v>873.23704800213397</v>
      </c>
      <c r="D894" s="20">
        <v>1.7850509789599803E-2</v>
      </c>
      <c r="E894" s="20">
        <v>1.54865224433277E-2</v>
      </c>
      <c r="F894" s="18">
        <v>0.13169471920188899</v>
      </c>
      <c r="G894" s="18">
        <v>3.0667342324108802</v>
      </c>
      <c r="H894" s="21">
        <v>38206192.751236498</v>
      </c>
      <c r="I894" s="21">
        <v>532786.99726070801</v>
      </c>
      <c r="J894">
        <f>560*(1+2.2*10^(-5)*H894/(G894*1000)/((D894-E894)*1000))</f>
        <v>624.92667785455887</v>
      </c>
      <c r="K894">
        <f>(J894*(D894-E894)*1000)^(1/2)</f>
        <v>38.435904552853181</v>
      </c>
      <c r="L894">
        <f>(D894+E894)/2*1000</f>
        <v>16.668516116463749</v>
      </c>
      <c r="M894">
        <f>0.8049-0.3393*F894+(0.2488+0.0393*F894+0.0732*F894*F894)*K894/L894</f>
        <v>1.3487853555333951</v>
      </c>
      <c r="N894">
        <f>H894/1000/(M894*G894*K894)*10^6</f>
        <v>240313225.80988282</v>
      </c>
      <c r="O894">
        <f t="shared" si="14"/>
        <v>19.29745373793487</v>
      </c>
      <c r="P894">
        <f>Q894*B894*1000/K894</f>
        <v>25.717709851510559</v>
      </c>
      <c r="Q894">
        <f>LN(1/(1-F894))</f>
        <v>0.14121192016723313</v>
      </c>
    </row>
    <row r="895" spans="1:17" ht="15.6" x14ac:dyDescent="0.25">
      <c r="A895" s="18">
        <v>13</v>
      </c>
      <c r="B895" s="19">
        <v>7</v>
      </c>
      <c r="C895" s="19">
        <v>845.43465432254504</v>
      </c>
      <c r="D895" s="20">
        <v>1.54865224433277E-2</v>
      </c>
      <c r="E895" s="20">
        <v>1.37683103614826E-2</v>
      </c>
      <c r="F895" s="18">
        <v>0.110237038960582</v>
      </c>
      <c r="G895" s="18">
        <v>3.0667992426834498</v>
      </c>
      <c r="H895" s="21">
        <v>34627733.278107598</v>
      </c>
      <c r="I895" s="21">
        <v>395072.047219584</v>
      </c>
      <c r="J895">
        <f>560*(1+2.2*10^(-5)*H895/(G895*1000)/((D895-E895)*1000))</f>
        <v>640.96040194727539</v>
      </c>
      <c r="K895">
        <f>(J895*(D895-E895)*1000)^(1/2)</f>
        <v>33.185929346789436</v>
      </c>
      <c r="L895">
        <f>(D895+E895)/2*1000</f>
        <v>14.627416402405149</v>
      </c>
      <c r="M895">
        <f>0.8049-0.3393*F895+(0.2488+0.0393*F895+0.0732*F895*F895)*K895/L895</f>
        <v>1.3438082854041249</v>
      </c>
      <c r="N895">
        <f>H895/1000/(M895*G895*K895)*10^6</f>
        <v>253190506.54837388</v>
      </c>
      <c r="O895">
        <f t="shared" si="14"/>
        <v>19.349652753646602</v>
      </c>
      <c r="P895">
        <f>Q895*B895*1000/K895</f>
        <v>24.636987107973681</v>
      </c>
      <c r="Q895">
        <f>LN(1/(1-F895))</f>
        <v>0.11680018764042525</v>
      </c>
    </row>
    <row r="896" spans="1:17" ht="15.6" x14ac:dyDescent="0.25">
      <c r="A896" s="5" t="s">
        <v>13</v>
      </c>
      <c r="B896" s="14">
        <v>1.6460527126534401</v>
      </c>
      <c r="C896" s="14">
        <v>1062.66261958624</v>
      </c>
      <c r="D896" s="15">
        <v>0.25</v>
      </c>
      <c r="E896" s="15">
        <v>0.217387906496952</v>
      </c>
      <c r="F896" s="16">
        <v>0.13039621552598199</v>
      </c>
      <c r="G896" s="16">
        <v>2.75</v>
      </c>
      <c r="H896" s="17">
        <v>35184278.798248999</v>
      </c>
      <c r="I896" s="17">
        <v>2308116.5024633999</v>
      </c>
      <c r="J896">
        <f>560*(1+2.2*10^(-5)*H896/(G896*1000)/((D896-E896)*1000))</f>
        <v>564.83334714471562</v>
      </c>
      <c r="K896">
        <f>(J896*(D896-E896)*1000)^(1/2)</f>
        <v>135.72176660625604</v>
      </c>
      <c r="L896">
        <f>(D896+E896)/2*1000</f>
        <v>233.69395324847599</v>
      </c>
      <c r="M896">
        <f>0.8049-0.3393*F896+(0.2488+0.0393*F896+0.0732*F896*F896)*K896/L896</f>
        <v>0.90885045016084365</v>
      </c>
      <c r="N896">
        <f>H896/1000/(M896*G896*K896)*10^6</f>
        <v>103722751.48474878</v>
      </c>
      <c r="O896">
        <f t="shared" si="14"/>
        <v>18.457232046288553</v>
      </c>
      <c r="P896">
        <f>Q896*B896*1000/K896</f>
        <v>1.6945146366219843</v>
      </c>
      <c r="Q896">
        <f>LN(1/(1-F896))</f>
        <v>0.13971759121356536</v>
      </c>
    </row>
    <row r="897" spans="1:17" ht="15.6" x14ac:dyDescent="0.25">
      <c r="A897" s="18">
        <v>1</v>
      </c>
      <c r="B897" s="19">
        <v>1.66804104212003</v>
      </c>
      <c r="C897" s="19">
        <v>1020.80419681771</v>
      </c>
      <c r="D897" s="20">
        <v>0.217387906496952</v>
      </c>
      <c r="E897" s="20">
        <v>0.18750452487296101</v>
      </c>
      <c r="F897" s="18">
        <v>0.13740249793801701</v>
      </c>
      <c r="G897" s="18">
        <v>2.7528363526467499</v>
      </c>
      <c r="H897" s="21">
        <v>31686918.847890899</v>
      </c>
      <c r="I897" s="21">
        <v>1908020.67424665</v>
      </c>
      <c r="J897">
        <f>560*(1+2.2*10^(-5)*H897/(G897*1000)/((D897-E897)*1000))</f>
        <v>564.74548476757275</v>
      </c>
      <c r="K897">
        <f>(J897*(D897-E897)*1000)^(1/2)</f>
        <v>129.90960257708113</v>
      </c>
      <c r="L897">
        <f>(D897+E897)/2*1000</f>
        <v>202.44621568495651</v>
      </c>
      <c r="M897">
        <f>0.8049-0.3393*F897+(0.2488+0.0393*F897+0.0732*F897*F897)*K897/L897</f>
        <v>0.92228606439775151</v>
      </c>
      <c r="N897">
        <f>H897/1000/(M897*G897*K897)*10^6</f>
        <v>96071089.556601748</v>
      </c>
      <c r="O897">
        <f t="shared" si="14"/>
        <v>18.380598991599861</v>
      </c>
      <c r="P897">
        <f>Q897*B897*1000/K897</f>
        <v>1.8978450287046844</v>
      </c>
      <c r="Q897">
        <f>LN(1/(1-F897))</f>
        <v>0.14780709059685918</v>
      </c>
    </row>
    <row r="898" spans="1:17" ht="15.6" x14ac:dyDescent="0.25">
      <c r="A898" s="18">
        <v>2</v>
      </c>
      <c r="B898" s="19">
        <v>1.8274585992419199</v>
      </c>
      <c r="C898" s="19">
        <v>1013.8517289841</v>
      </c>
      <c r="D898" s="20">
        <v>0.18750452487296101</v>
      </c>
      <c r="E898" s="20">
        <v>0.16284849396305798</v>
      </c>
      <c r="F898" s="18">
        <v>0.13142556623620399</v>
      </c>
      <c r="G898" s="18">
        <v>2.75545855329942</v>
      </c>
      <c r="H898" s="21">
        <v>29759873.332419101</v>
      </c>
      <c r="I898" s="21">
        <v>1656673.70772072</v>
      </c>
      <c r="J898">
        <f>560*(1+2.2*10^(-5)*H898/(G898*1000)/((D898-E898)*1000))</f>
        <v>565.39665602299306</v>
      </c>
      <c r="K898">
        <f>(J898*(D898-E898)*1000)^(1/2)</f>
        <v>118.06962957195526</v>
      </c>
      <c r="L898">
        <f>(D898+E898)/2*1000</f>
        <v>175.17650941800949</v>
      </c>
      <c r="M898">
        <f>0.8049-0.3393*F898+(0.2488+0.0393*F898+0.0732*F898*F898)*K898/L898</f>
        <v>0.93233287564178025</v>
      </c>
      <c r="N898">
        <f>H898/1000/(M898*G898*K898)*10^6</f>
        <v>98113325.541881233</v>
      </c>
      <c r="O898">
        <f t="shared" si="14"/>
        <v>18.401633751619354</v>
      </c>
      <c r="P898">
        <f>Q898*B898*1000/K898</f>
        <v>2.1808534504601313</v>
      </c>
      <c r="Q898">
        <f>LN(1/(1-F898))</f>
        <v>0.14090199315780025</v>
      </c>
    </row>
    <row r="899" spans="1:17" ht="15.6" x14ac:dyDescent="0.25">
      <c r="A899" s="18">
        <v>3</v>
      </c>
      <c r="B899" s="19">
        <v>2.0133489084737901</v>
      </c>
      <c r="C899" s="19">
        <v>1018.37025162264</v>
      </c>
      <c r="D899" s="20">
        <v>0.16301324838864098</v>
      </c>
      <c r="E899" s="20">
        <v>0.12965279332942398</v>
      </c>
      <c r="F899" s="18">
        <v>0.20452327072618201</v>
      </c>
      <c r="G899" s="18">
        <v>3.0593892057178498</v>
      </c>
      <c r="H899" s="21">
        <v>41113754.394665003</v>
      </c>
      <c r="I899" s="21">
        <v>2567916.6368268998</v>
      </c>
      <c r="J899">
        <f>560*(1+2.2*10^(-5)*H899/(G899*1000)/((D899-E899)*1000))</f>
        <v>564.96284999804629</v>
      </c>
      <c r="K899">
        <f>(J899*(D899-E899)*1000)^(1/2)</f>
        <v>137.28589791922178</v>
      </c>
      <c r="L899">
        <f>(D899+E899)/2*1000</f>
        <v>146.3330208590325</v>
      </c>
      <c r="M899">
        <f>0.8049-0.3393*F899+(0.2488+0.0393*F899+0.0732*F899*F899)*K899/L899</f>
        <v>0.97933650958757912</v>
      </c>
      <c r="N899">
        <f>H899/1000/(M899*G899*K899)*10^6</f>
        <v>99952700.727071002</v>
      </c>
      <c r="O899">
        <f t="shared" si="14"/>
        <v>18.42020763932673</v>
      </c>
      <c r="P899">
        <f>Q899*B899*1000/K899</f>
        <v>3.35563804506508</v>
      </c>
      <c r="Q899">
        <f>LN(1/(1-F899))</f>
        <v>0.22881368458777432</v>
      </c>
    </row>
    <row r="900" spans="1:17" ht="15.6" x14ac:dyDescent="0.25">
      <c r="A900" s="18">
        <v>4</v>
      </c>
      <c r="B900" s="19">
        <v>2.46448908625</v>
      </c>
      <c r="C900" s="19">
        <v>1020.46332849743</v>
      </c>
      <c r="D900" s="20">
        <v>0.12965279332942398</v>
      </c>
      <c r="E900" s="20">
        <v>9.8740584558665204E-2</v>
      </c>
      <c r="F900" s="18">
        <v>0.23823925464384499</v>
      </c>
      <c r="G900" s="18">
        <v>3.06165877555727</v>
      </c>
      <c r="H900" s="21">
        <v>44466094.6434322</v>
      </c>
      <c r="I900" s="21">
        <v>2560507.4113268098</v>
      </c>
      <c r="J900">
        <f>560*(1+2.2*10^(-5)*H900/(G900*1000)/((D900-E900)*1000))</f>
        <v>565.78832451708388</v>
      </c>
      <c r="K900">
        <f>(J900*(D900-E900)*1000)^(1/2)</f>
        <v>132.24888206533132</v>
      </c>
      <c r="L900">
        <f>(D900+E900)/2*1000</f>
        <v>114.19668894404458</v>
      </c>
      <c r="M900">
        <f>0.8049-0.3393*F900+(0.2488+0.0393*F900+0.0732*F900*F900)*K900/L900</f>
        <v>1.0278500081631932</v>
      </c>
      <c r="N900">
        <f>H900/1000/(M900*G900*K900)*10^6</f>
        <v>106844076.16614516</v>
      </c>
      <c r="O900">
        <f t="shared" si="14"/>
        <v>18.486881097538774</v>
      </c>
      <c r="P900">
        <f>Q900*B900*1000/K900</f>
        <v>5.0710716757540553</v>
      </c>
      <c r="Q900">
        <f>LN(1/(1-F900))</f>
        <v>0.27212275507054506</v>
      </c>
    </row>
    <row r="901" spans="1:17" ht="15.6" x14ac:dyDescent="0.25">
      <c r="A901" s="18">
        <v>5</v>
      </c>
      <c r="B901" s="19">
        <v>2.86667471782228</v>
      </c>
      <c r="C901" s="19">
        <v>1022.2788769934</v>
      </c>
      <c r="D901" s="20">
        <v>9.8740584558665204E-2</v>
      </c>
      <c r="E901" s="20">
        <v>7.5251183989720999E-2</v>
      </c>
      <c r="F901" s="18">
        <v>0.23764934893725201</v>
      </c>
      <c r="G901" s="18">
        <v>3.0635501738346398</v>
      </c>
      <c r="H901" s="21">
        <v>42893890.361276403</v>
      </c>
      <c r="I901" s="21">
        <v>2123723.4865127299</v>
      </c>
      <c r="J901">
        <f>560*(1+2.2*10^(-5)*H901/(G901*1000)/((D901-E901)*1000))</f>
        <v>567.3436033905117</v>
      </c>
      <c r="K901">
        <f>(J901*(D901-E901)*1000)^(1/2)</f>
        <v>115.44072574385498</v>
      </c>
      <c r="L901">
        <f>(D901+E901)/2*1000</f>
        <v>86.995884274193102</v>
      </c>
      <c r="M901">
        <f>0.8049-0.3393*F901+(0.2488+0.0393*F901+0.0732*F901*F901)*K901/L901</f>
        <v>1.0722943643794842</v>
      </c>
      <c r="N901">
        <f>H901/1000/(M901*G901*K901)*10^6</f>
        <v>113109053.45589031</v>
      </c>
      <c r="O901">
        <f t="shared" si="14"/>
        <v>18.543862986122186</v>
      </c>
      <c r="P901">
        <f>Q901*B901*1000/K901</f>
        <v>6.7382488297511083</v>
      </c>
      <c r="Q901">
        <f>LN(1/(1-F901))</f>
        <v>0.27134865714379724</v>
      </c>
    </row>
    <row r="902" spans="1:17" ht="15.6" x14ac:dyDescent="0.25">
      <c r="A902" s="18">
        <v>6</v>
      </c>
      <c r="B902" s="19">
        <v>3.2258035533721099</v>
      </c>
      <c r="C902" s="19">
        <v>996.46432505586404</v>
      </c>
      <c r="D902" s="20">
        <v>7.5251183989720999E-2</v>
      </c>
      <c r="E902" s="20">
        <v>6.3846497090379997E-2</v>
      </c>
      <c r="F902" s="18">
        <v>0.15135378497697899</v>
      </c>
      <c r="G902" s="18">
        <v>3.0648305969896299</v>
      </c>
      <c r="H902" s="21">
        <v>36014344.368486203</v>
      </c>
      <c r="I902" s="21">
        <v>1222166.7989918201</v>
      </c>
      <c r="J902">
        <f>560*(1+2.2*10^(-5)*H902/(G902*1000)/((D902-E902)*1000))</f>
        <v>572.6939381912199</v>
      </c>
      <c r="K902">
        <f>(J902*(D902-E902)*1000)^(1/2)</f>
        <v>80.817046804627864</v>
      </c>
      <c r="L902">
        <f>(D902+E902)/2*1000</f>
        <v>69.548840540050506</v>
      </c>
      <c r="M902">
        <f>0.8049-0.3393*F902+(0.2488+0.0393*F902+0.0732*F902*F902)*K902/L902</f>
        <v>1.0515163599468755</v>
      </c>
      <c r="N902">
        <f>H902/1000/(M902*G902*K902)*10^6</f>
        <v>138277025.17261377</v>
      </c>
      <c r="O902">
        <f t="shared" si="14"/>
        <v>18.744769659715807</v>
      </c>
      <c r="P902">
        <f>Q902*B902*1000/K902</f>
        <v>6.550547888137098</v>
      </c>
      <c r="Q902">
        <f>LN(1/(1-F902))</f>
        <v>0.16411288738216107</v>
      </c>
    </row>
    <row r="903" spans="1:17" ht="15.6" x14ac:dyDescent="0.25">
      <c r="A903" s="18">
        <v>7</v>
      </c>
      <c r="B903" s="19">
        <v>3.6294286401400302</v>
      </c>
      <c r="C903" s="19">
        <v>926.55160355778503</v>
      </c>
      <c r="D903" s="20">
        <v>6.3846497090379997E-2</v>
      </c>
      <c r="E903" s="20">
        <v>5.4262597896791297E-2</v>
      </c>
      <c r="F903" s="18">
        <v>0.14987371677361999</v>
      </c>
      <c r="G903" s="18">
        <v>3.0653965437339301</v>
      </c>
      <c r="H903" s="21">
        <v>40159604.661276199</v>
      </c>
      <c r="I903" s="21">
        <v>1235312.0404782</v>
      </c>
      <c r="J903">
        <f>560*(1+2.2*10^(-5)*H903/(G903*1000)/((D903-E903)*1000))</f>
        <v>576.84113031080847</v>
      </c>
      <c r="K903">
        <f>(J903*(D903-E903)*1000)^(1/2)</f>
        <v>74.353125311681097</v>
      </c>
      <c r="L903">
        <f>(D903+E903)/2*1000</f>
        <v>59.054547493585645</v>
      </c>
      <c r="M903">
        <f>0.8049-0.3393*F903+(0.2488+0.0393*F903+0.0732*F903*F903)*K903/L903</f>
        <v>1.0767876628727215</v>
      </c>
      <c r="N903">
        <f>H903/1000/(M903*G903*K903)*10^6</f>
        <v>163633969.7009283</v>
      </c>
      <c r="O903">
        <f t="shared" si="14"/>
        <v>18.913142599337707</v>
      </c>
      <c r="P903">
        <f>Q903*B903*1000/K903</f>
        <v>7.9258494661853875</v>
      </c>
      <c r="Q903">
        <f>LN(1/(1-F903))</f>
        <v>0.16237037203135812</v>
      </c>
    </row>
    <row r="904" spans="1:17" ht="15.6" x14ac:dyDescent="0.25">
      <c r="A904" s="18">
        <v>8</v>
      </c>
      <c r="B904" s="19">
        <v>3.85407221791387</v>
      </c>
      <c r="C904" s="19">
        <v>909.45951753540101</v>
      </c>
      <c r="D904" s="20">
        <v>5.4262597896791297E-2</v>
      </c>
      <c r="E904" s="20">
        <v>4.7040708742621902E-2</v>
      </c>
      <c r="F904" s="18">
        <v>0.13284665254372699</v>
      </c>
      <c r="G904" s="18">
        <v>3.0658406146208099</v>
      </c>
      <c r="H904" s="21">
        <v>35431462.231944002</v>
      </c>
      <c r="I904" s="21">
        <v>937552.28250292002</v>
      </c>
      <c r="J904">
        <f>560*(1+2.2*10^(-5)*H904/(G904*1000)/((D904-E904)*1000))</f>
        <v>579.71511850974719</v>
      </c>
      <c r="K904">
        <f>(J904*(D904-E904)*1000)^(1/2)</f>
        <v>64.704237317764338</v>
      </c>
      <c r="L904">
        <f>(D904+E904)/2*1000</f>
        <v>50.651653319706597</v>
      </c>
      <c r="M904">
        <f>0.8049-0.3393*F904+(0.2488+0.0393*F904+0.0732*F904*F904)*K904/L904</f>
        <v>1.0859707550346851</v>
      </c>
      <c r="N904">
        <f>H904/1000/(M904*G904*K904)*10^6</f>
        <v>164470741.39010531</v>
      </c>
      <c r="O904">
        <f t="shared" si="14"/>
        <v>18.918243248460104</v>
      </c>
      <c r="P904">
        <f>Q904*B904*1000/K904</f>
        <v>8.4902835342965357</v>
      </c>
      <c r="Q904">
        <f>LN(1/(1-F904))</f>
        <v>0.14253944649630509</v>
      </c>
    </row>
    <row r="905" spans="1:17" ht="15.6" x14ac:dyDescent="0.25">
      <c r="A905" s="18">
        <v>9</v>
      </c>
      <c r="B905" s="19">
        <v>4.6364590403182202</v>
      </c>
      <c r="C905" s="19">
        <v>904.93955036567399</v>
      </c>
      <c r="D905" s="20">
        <v>4.7040708742621902E-2</v>
      </c>
      <c r="E905" s="20">
        <v>3.4566615386607602E-2</v>
      </c>
      <c r="F905" s="18">
        <v>0.26461403930348498</v>
      </c>
      <c r="G905" s="18">
        <v>3.0661543825949802</v>
      </c>
      <c r="H905" s="21">
        <v>67518780.441712096</v>
      </c>
      <c r="I905" s="21">
        <v>2379913.2278330699</v>
      </c>
      <c r="J905">
        <f>560*(1+2.2*10^(-5)*H905/(G905*1000)/((D905-E905)*1000))</f>
        <v>581.74864923892767</v>
      </c>
      <c r="K905">
        <f>(J905*(D905-E905)*1000)^(1/2)</f>
        <v>85.186776910161356</v>
      </c>
      <c r="L905">
        <f>(D905+E905)/2*1000</f>
        <v>40.803662064614748</v>
      </c>
      <c r="M905">
        <f>0.8049-0.3393*F905+(0.2488+0.0393*F905+0.0732*F905*F905)*K905/L905</f>
        <v>1.2669537167828322</v>
      </c>
      <c r="N905">
        <f>H905/1000/(M905*G905*K905)*10^6</f>
        <v>204031693.59588447</v>
      </c>
      <c r="O905">
        <f t="shared" si="14"/>
        <v>19.133785900505398</v>
      </c>
      <c r="P905">
        <f>Q905*B905*1000/K905</f>
        <v>16.728665875970282</v>
      </c>
      <c r="Q905">
        <f>LN(1/(1-F905))</f>
        <v>0.30735980100087362</v>
      </c>
    </row>
    <row r="906" spans="1:17" ht="15.6" x14ac:dyDescent="0.25">
      <c r="A906" s="18">
        <v>10</v>
      </c>
      <c r="B906" s="19">
        <v>5.5680404937326502</v>
      </c>
      <c r="C906" s="19">
        <v>900.94720438660499</v>
      </c>
      <c r="D906" s="20">
        <v>3.4566615386607602E-2</v>
      </c>
      <c r="E906" s="20">
        <v>2.56390829371466E-2</v>
      </c>
      <c r="F906" s="18">
        <v>0.25752535544355099</v>
      </c>
      <c r="G906" s="18">
        <v>3.0666483175068899</v>
      </c>
      <c r="H906" s="21">
        <v>69567322.934426099</v>
      </c>
      <c r="I906" s="21">
        <v>2001599.04262045</v>
      </c>
      <c r="J906">
        <f>560*(1+2.2*10^(-5)*H906/(G906*1000)/((D906-E906)*1000))</f>
        <v>591.30549589792315</v>
      </c>
      <c r="K906">
        <f>(J906*(D906-E906)*1000)^(1/2)</f>
        <v>72.656032111403789</v>
      </c>
      <c r="L906">
        <f>(D906+E906)/2*1000</f>
        <v>30.102849161877103</v>
      </c>
      <c r="M906">
        <f>0.8049-0.3393*F906+(0.2488+0.0393*F906+0.0732*F906*F906)*K906/L906</f>
        <v>1.3541679658987498</v>
      </c>
      <c r="N906">
        <f>H906/1000/(M906*G906*K906)*10^6</f>
        <v>230566976.63581643</v>
      </c>
      <c r="O906">
        <f t="shared" si="14"/>
        <v>19.256051949281517</v>
      </c>
      <c r="P906">
        <f>Q906*B906*1000/K906</f>
        <v>22.81952650597103</v>
      </c>
      <c r="Q906">
        <f>LN(1/(1-F906))</f>
        <v>0.29776655763388726</v>
      </c>
    </row>
    <row r="907" spans="1:17" ht="15.6" x14ac:dyDescent="0.25">
      <c r="A907" s="18">
        <v>11</v>
      </c>
      <c r="B907" s="19">
        <v>6.2698057421853104</v>
      </c>
      <c r="C907" s="19">
        <v>896.15194138318202</v>
      </c>
      <c r="D907" s="20">
        <v>2.56390829371466E-2</v>
      </c>
      <c r="E907" s="20">
        <v>1.9866758448885802E-2</v>
      </c>
      <c r="F907" s="18">
        <v>0.224263020650599</v>
      </c>
      <c r="G907" s="18">
        <v>3.06696009895238</v>
      </c>
      <c r="H907" s="21">
        <v>63555186.439891599</v>
      </c>
      <c r="I907" s="21">
        <v>1431011.0085696599</v>
      </c>
      <c r="J907">
        <f>560*(1+2.2*10^(-5)*H907/(G907*1000)/((D907-E907)*1000))</f>
        <v>604.22856432893968</v>
      </c>
      <c r="K907">
        <f>(J907*(D907-E907)*1000)^(1/2)</f>
        <v>59.057627266785815</v>
      </c>
      <c r="L907">
        <f>(D907+E907)/2*1000</f>
        <v>22.752920693016204</v>
      </c>
      <c r="M907">
        <f>0.8049-0.3393*F907+(0.2488+0.0393*F907+0.0732*F907*F907)*K907/L907</f>
        <v>1.4070266701285721</v>
      </c>
      <c r="N907">
        <f>H907/1000/(M907*G907*K907)*10^6</f>
        <v>249381680.48040965</v>
      </c>
      <c r="O907">
        <f t="shared" si="14"/>
        <v>19.334495134143459</v>
      </c>
      <c r="P907">
        <f>Q907*B907*1000/K907</f>
        <v>26.959523793373659</v>
      </c>
      <c r="Q907">
        <f>LN(1/(1-F907))</f>
        <v>0.25394176039083527</v>
      </c>
    </row>
    <row r="908" spans="1:17" ht="15.6" x14ac:dyDescent="0.25">
      <c r="A908" s="18">
        <v>12</v>
      </c>
      <c r="B908" s="19">
        <v>6.9044759657012396</v>
      </c>
      <c r="C908" s="19">
        <v>877.63791272301205</v>
      </c>
      <c r="D908" s="20">
        <v>1.9866758448885802E-2</v>
      </c>
      <c r="E908" s="20">
        <v>1.620093698804E-2</v>
      </c>
      <c r="F908" s="18">
        <v>0.183596224205856</v>
      </c>
      <c r="G908" s="18">
        <v>3.0671408748459399</v>
      </c>
      <c r="H908" s="21">
        <v>53675964.772060201</v>
      </c>
      <c r="I908" s="21">
        <v>945231.77400025295</v>
      </c>
      <c r="J908">
        <f>560*(1+2.2*10^(-5)*H908/(G908*1000)/((D908-E908)*1000))</f>
        <v>618.81465229908929</v>
      </c>
      <c r="K908">
        <f>(J908*(D908-E908)*1000)^(1/2)</f>
        <v>47.628395235235821</v>
      </c>
      <c r="L908">
        <f>(D908+E908)/2*1000</f>
        <v>18.033847718462898</v>
      </c>
      <c r="M908">
        <f>0.8049-0.3393*F908+(0.2488+0.0393*F908+0.0732*F908*F908)*K908/L908</f>
        <v>1.4252730625649281</v>
      </c>
      <c r="N908">
        <f>H908/1000/(M908*G908*K908)*10^6</f>
        <v>257799522.99925146</v>
      </c>
      <c r="O908">
        <f t="shared" si="14"/>
        <v>19.367692798193218</v>
      </c>
      <c r="P908">
        <f>Q908*B908*1000/K908</f>
        <v>29.405711978881943</v>
      </c>
      <c r="Q908">
        <f>LN(1/(1-F908))</f>
        <v>0.20284622312555967</v>
      </c>
    </row>
    <row r="909" spans="1:17" ht="15.6" x14ac:dyDescent="0.25">
      <c r="A909" s="18">
        <v>13</v>
      </c>
      <c r="B909" s="19">
        <v>7</v>
      </c>
      <c r="C909" s="19">
        <v>851.37989138447801</v>
      </c>
      <c r="D909" s="20">
        <v>1.620093698804E-2</v>
      </c>
      <c r="E909" s="20">
        <v>1.3715857682662201E-2</v>
      </c>
      <c r="F909" s="18">
        <v>0.15245008966055801</v>
      </c>
      <c r="G909" s="18">
        <v>3.0672464163109199</v>
      </c>
      <c r="H909" s="21">
        <v>46474629.342334099</v>
      </c>
      <c r="I909" s="21">
        <v>661288.76513456902</v>
      </c>
      <c r="J909">
        <f>560*(1+2.2*10^(-5)*H909/(G909*1000)/((D909-E909)*1000))</f>
        <v>635.1169113072757</v>
      </c>
      <c r="K909">
        <f>(J909*(D909-E909)*1000)^(1/2)</f>
        <v>39.728024023165034</v>
      </c>
      <c r="L909">
        <f>(D909+E909)/2*1000</f>
        <v>14.958397335351099</v>
      </c>
      <c r="M909">
        <f>0.8049-0.3393*F909+(0.2488+0.0393*F909+0.0732*F909*F909)*K909/L909</f>
        <v>1.4343924836879078</v>
      </c>
      <c r="N909">
        <f>H909/1000/(M909*G909*K909)*10^6</f>
        <v>265890182.05226177</v>
      </c>
      <c r="O909">
        <f t="shared" si="14"/>
        <v>19.398593932072597</v>
      </c>
      <c r="P909">
        <f>Q909*B909*1000/K909</f>
        <v>29.144133893090167</v>
      </c>
      <c r="Q909">
        <f>LN(1/(1-F909))</f>
        <v>0.16540555020557493</v>
      </c>
    </row>
    <row r="910" spans="1:17" ht="15.6" x14ac:dyDescent="0.25">
      <c r="A910" s="5" t="s">
        <v>13</v>
      </c>
      <c r="B910" s="14">
        <v>1.64709301190143</v>
      </c>
      <c r="C910" s="14">
        <v>1085.4455581667801</v>
      </c>
      <c r="D910" s="15">
        <v>0.25</v>
      </c>
      <c r="E910" s="15">
        <v>0.21579522590381101</v>
      </c>
      <c r="F910" s="16">
        <v>0.13676439062850501</v>
      </c>
      <c r="G910" s="16">
        <v>2.75</v>
      </c>
      <c r="H910" s="17">
        <v>34602432.321239501</v>
      </c>
      <c r="I910" s="17">
        <v>2308660.1594960401</v>
      </c>
      <c r="J910">
        <f>560*(1+2.2*10^(-5)*H910/(G910*1000)/((D910-E910)*1000))</f>
        <v>564.53208363146086</v>
      </c>
      <c r="K910">
        <f>(J910*(D910-E910)*1000)^(1/2)</f>
        <v>138.95931919329843</v>
      </c>
      <c r="L910">
        <f>(D910+E910)/2*1000</f>
        <v>232.8976129519055</v>
      </c>
      <c r="M910">
        <f>0.8049-0.3393*F910+(0.2488+0.0393*F910+0.0732*F910*F910)*K910/L910</f>
        <v>0.91096722735434965</v>
      </c>
      <c r="N910">
        <f>H910/1000/(M910*G910*K910)*10^6</f>
        <v>99399340.547598884</v>
      </c>
      <c r="O910">
        <f t="shared" si="14"/>
        <v>18.414656037274803</v>
      </c>
      <c r="P910">
        <f>Q910*B910*1000/K910</f>
        <v>1.7432010986312276</v>
      </c>
      <c r="Q910">
        <f>LN(1/(1-F910))</f>
        <v>0.14706761314175359</v>
      </c>
    </row>
    <row r="911" spans="1:17" ht="15.6" x14ac:dyDescent="0.25">
      <c r="A911" s="18">
        <v>1</v>
      </c>
      <c r="B911" s="19">
        <v>1.6686636696303601</v>
      </c>
      <c r="C911" s="19">
        <v>1047.19565381282</v>
      </c>
      <c r="D911" s="20">
        <v>0.21579522590381101</v>
      </c>
      <c r="E911" s="20">
        <v>0.18677296801297</v>
      </c>
      <c r="F911" s="18">
        <v>0.13442751116586299</v>
      </c>
      <c r="G911" s="18">
        <v>2.7529703697504799</v>
      </c>
      <c r="H911" s="21">
        <v>31159732.136809401</v>
      </c>
      <c r="I911" s="21">
        <v>1878840.22139765</v>
      </c>
      <c r="J911">
        <f>560*(1+2.2*10^(-5)*H911/(G911*1000)/((D911-E911)*1000))</f>
        <v>564.80475989046943</v>
      </c>
      <c r="K911">
        <f>(J911*(D911-E911)*1000)^(1/2)</f>
        <v>128.03089236397494</v>
      </c>
      <c r="L911">
        <f>(D911+E911)/2*1000</f>
        <v>201.28409695839051</v>
      </c>
      <c r="M911">
        <f>0.8049-0.3393*F911+(0.2488+0.0393*F911+0.0732*F911*F911)*K911/L911</f>
        <v>0.92174484849083282</v>
      </c>
      <c r="N911">
        <f>H911/1000/(M911*G911*K911)*10^6</f>
        <v>95910617.465367809</v>
      </c>
      <c r="O911">
        <f t="shared" si="14"/>
        <v>18.378927247649919</v>
      </c>
      <c r="P911">
        <f>Q911*B911*1000/K911</f>
        <v>1.8815397971882797</v>
      </c>
      <c r="Q911">
        <f>LN(1/(1-F911))</f>
        <v>0.14436415416517737</v>
      </c>
    </row>
    <row r="912" spans="1:17" ht="15.6" x14ac:dyDescent="0.25">
      <c r="A912" s="18">
        <v>2</v>
      </c>
      <c r="B912" s="19">
        <v>1.82745208666072</v>
      </c>
      <c r="C912" s="19">
        <v>1038.6166986363301</v>
      </c>
      <c r="D912" s="20">
        <v>0.18677296801297</v>
      </c>
      <c r="E912" s="20">
        <v>0.16284055470676001</v>
      </c>
      <c r="F912" s="18">
        <v>0.128067818265448</v>
      </c>
      <c r="G912" s="18">
        <v>2.7555225461742401</v>
      </c>
      <c r="H912" s="21">
        <v>29244659.0117843</v>
      </c>
      <c r="I912" s="21">
        <v>1620552.3436209401</v>
      </c>
      <c r="J912">
        <f>560*(1+2.2*10^(-5)*H912/(G912*1000)/((D912-E912)*1000))</f>
        <v>565.46344790708349</v>
      </c>
      <c r="K912">
        <f>(J912*(D912-E912)*1000)^(1/2)</f>
        <v>116.33101454413119</v>
      </c>
      <c r="L912">
        <f>(D912+E912)/2*1000</f>
        <v>174.80676135986499</v>
      </c>
      <c r="M912">
        <f>0.8049-0.3393*F912+(0.2488+0.0393*F912+0.0732*F912*F912)*K912/L912</f>
        <v>0.93116727091438556</v>
      </c>
      <c r="N912">
        <f>H912/1000/(M912*G912*K912)*10^6</f>
        <v>97975925.500506863</v>
      </c>
      <c r="O912">
        <f t="shared" si="14"/>
        <v>18.400232348297845</v>
      </c>
      <c r="P912">
        <f>Q912*B912*1000/K912</f>
        <v>2.1528280401689535</v>
      </c>
      <c r="Q912">
        <f>LN(1/(1-F912))</f>
        <v>0.13704363133784539</v>
      </c>
    </row>
    <row r="913" spans="1:17" ht="15.6" x14ac:dyDescent="0.25">
      <c r="A913" s="18">
        <v>3</v>
      </c>
      <c r="B913" s="19">
        <v>2.0155483089386901</v>
      </c>
      <c r="C913" s="19">
        <v>1041.5104124473801</v>
      </c>
      <c r="D913" s="20">
        <v>0.163038067819921</v>
      </c>
      <c r="E913" s="20">
        <v>0.128982241312882</v>
      </c>
      <c r="F913" s="18">
        <v>0.20875462706001499</v>
      </c>
      <c r="G913" s="18">
        <v>3.0589320616874498</v>
      </c>
      <c r="H913" s="21">
        <v>41373627.518143401</v>
      </c>
      <c r="I913" s="21">
        <v>2574521.5457094698</v>
      </c>
      <c r="J913">
        <f>560*(1+2.2*10^(-5)*H913/(G913*1000)/((D913-E913)*1000))</f>
        <v>564.89297562023728</v>
      </c>
      <c r="K913">
        <f>(J913*(D913-E913)*1000)^(1/2)</f>
        <v>138.70074683565267</v>
      </c>
      <c r="L913">
        <f>(D913+E913)/2*1000</f>
        <v>146.0101545664015</v>
      </c>
      <c r="M913">
        <f>0.8049-0.3393*F913+(0.2488+0.0393*F913+0.0732*F913*F913)*K913/L913</f>
        <v>0.98123799749227381</v>
      </c>
      <c r="N913">
        <f>H913/1000/(M913*G913*K913)*10^6</f>
        <v>99380370.54460381</v>
      </c>
      <c r="O913">
        <f t="shared" si="14"/>
        <v>18.414465172694626</v>
      </c>
      <c r="P913">
        <f>Q913*B913*1000/K913</f>
        <v>3.4025404310783087</v>
      </c>
      <c r="Q913">
        <f>LN(1/(1-F913))</f>
        <v>0.2341471533260186</v>
      </c>
    </row>
    <row r="914" spans="1:17" ht="15.6" x14ac:dyDescent="0.25">
      <c r="A914" s="18">
        <v>4</v>
      </c>
      <c r="B914" s="19">
        <v>2.4703388253938501</v>
      </c>
      <c r="C914" s="19">
        <v>1042.76925206294</v>
      </c>
      <c r="D914" s="20">
        <v>0.128982241312882</v>
      </c>
      <c r="E914" s="20">
        <v>9.7983275402046099E-2</v>
      </c>
      <c r="F914" s="18">
        <v>0.240148959264641</v>
      </c>
      <c r="G914" s="18">
        <v>3.0612465623898202</v>
      </c>
      <c r="H914" s="21">
        <v>45047122.323902398</v>
      </c>
      <c r="I914" s="21">
        <v>2566079.5746049401</v>
      </c>
      <c r="J914">
        <f>560*(1+2.2*10^(-5)*H914/(G914*1000)/((D914-E914)*1000))</f>
        <v>565.84833502827098</v>
      </c>
      <c r="K914">
        <f>(J914*(D914-E914)*1000)^(1/2)</f>
        <v>132.44135777107022</v>
      </c>
      <c r="L914">
        <f>(D914+E914)/2*1000</f>
        <v>113.48275835746405</v>
      </c>
      <c r="M914">
        <f>0.8049-0.3393*F914+(0.2488+0.0393*F914+0.0732*F914*F914)*K914/L914</f>
        <v>1.0297237293517398</v>
      </c>
      <c r="N914">
        <f>H914/1000/(M914*G914*K914)*10^6</f>
        <v>107900733.515167</v>
      </c>
      <c r="O914">
        <f t="shared" si="14"/>
        <v>18.496722228306897</v>
      </c>
      <c r="P914">
        <f>Q914*B914*1000/K914</f>
        <v>5.1225405564318889</v>
      </c>
      <c r="Q914">
        <f>LN(1/(1-F914))</f>
        <v>0.27463286394450315</v>
      </c>
    </row>
    <row r="915" spans="1:17" ht="15.6" x14ac:dyDescent="0.25">
      <c r="A915" s="18">
        <v>5</v>
      </c>
      <c r="B915" s="19">
        <v>3.03526695010753</v>
      </c>
      <c r="C915" s="19">
        <v>1040.2476362923601</v>
      </c>
      <c r="D915" s="20">
        <v>9.7983275402046099E-2</v>
      </c>
      <c r="E915" s="20">
        <v>7.4820021037076995E-2</v>
      </c>
      <c r="F915" s="18">
        <v>0.236159062490748</v>
      </c>
      <c r="G915" s="18">
        <v>3.0631383240682601</v>
      </c>
      <c r="H915" s="21">
        <v>42150893.271826997</v>
      </c>
      <c r="I915" s="21">
        <v>2088296.55498301</v>
      </c>
      <c r="J915">
        <f>560*(1+2.2*10^(-5)*H915/(G915*1000)/((D915-E915)*1000))</f>
        <v>567.318992552498</v>
      </c>
      <c r="K915">
        <f>(J915*(D915-E915)*1000)^(1/2)</f>
        <v>114.63400076142996</v>
      </c>
      <c r="L915">
        <f>(D915+E915)/2*1000</f>
        <v>86.401648219561551</v>
      </c>
      <c r="M915">
        <f>0.8049-0.3393*F915+(0.2488+0.0393*F915+0.0732*F915*F915)*K915/L915</f>
        <v>1.0725985112388563</v>
      </c>
      <c r="N915">
        <f>H915/1000/(M915*G915*K915)*10^6</f>
        <v>111915318.30791339</v>
      </c>
      <c r="O915">
        <f t="shared" si="14"/>
        <v>18.533253056745298</v>
      </c>
      <c r="P915">
        <f>Q915*B915*1000/K915</f>
        <v>7.1330310814030815</v>
      </c>
      <c r="Q915">
        <f>LN(1/(1-F915))</f>
        <v>0.26939570846903477</v>
      </c>
    </row>
    <row r="916" spans="1:17" ht="15.6" x14ac:dyDescent="0.25">
      <c r="A916" s="18">
        <v>6</v>
      </c>
      <c r="B916" s="19">
        <v>3.51656198650584</v>
      </c>
      <c r="C916" s="19">
        <v>1039.65597524843</v>
      </c>
      <c r="D916" s="20">
        <v>7.4820021037076995E-2</v>
      </c>
      <c r="E916" s="20">
        <v>5.8583579262077398E-2</v>
      </c>
      <c r="F916" s="18">
        <v>0.21671699433939501</v>
      </c>
      <c r="G916" s="18">
        <v>3.0643973021612299</v>
      </c>
      <c r="H916" s="21">
        <v>44817121.302078404</v>
      </c>
      <c r="I916" s="21">
        <v>1802686.24987861</v>
      </c>
      <c r="J916">
        <f>560*(1+2.2*10^(-5)*H916/(G916*1000)/((D916-E916)*1000))</f>
        <v>571.09733597162563</v>
      </c>
      <c r="K916">
        <f>(J916*(D916-E916)*1000)^(1/2)</f>
        <v>96.29428146759642</v>
      </c>
      <c r="L916">
        <f>(D916+E916)/2*1000</f>
        <v>66.701800149577195</v>
      </c>
      <c r="M916">
        <f>0.8049-0.3393*F916+(0.2488+0.0393*F916+0.0732*F916*F916)*K916/L916</f>
        <v>1.1078076365193423</v>
      </c>
      <c r="N916">
        <f>H916/1000/(M916*G916*K916)*10^6</f>
        <v>137098920.32798764</v>
      </c>
      <c r="O916">
        <f t="shared" si="14"/>
        <v>18.736213269432152</v>
      </c>
      <c r="P916">
        <f>Q916*B916*1000/K916</f>
        <v>8.9201526313391373</v>
      </c>
      <c r="Q916">
        <f>LN(1/(1-F916))</f>
        <v>0.24426121066888387</v>
      </c>
    </row>
    <row r="917" spans="1:17" ht="15.6" x14ac:dyDescent="0.25">
      <c r="A917" s="18">
        <v>7</v>
      </c>
      <c r="B917" s="19">
        <v>3.8541779617998402</v>
      </c>
      <c r="C917" s="19">
        <v>962.33009823274904</v>
      </c>
      <c r="D917" s="20">
        <v>5.8583579262077398E-2</v>
      </c>
      <c r="E917" s="20">
        <v>4.7016257473797798E-2</v>
      </c>
      <c r="F917" s="18">
        <v>0.19711343332724501</v>
      </c>
      <c r="G917" s="18">
        <v>3.0651880837934802</v>
      </c>
      <c r="H917" s="21">
        <v>49254695.516973101</v>
      </c>
      <c r="I917" s="21">
        <v>1661764.7514704999</v>
      </c>
      <c r="J917">
        <f>560*(1+2.2*10^(-5)*H917/(G917*1000)/((D917-E917)*1000))</f>
        <v>577.11466492030172</v>
      </c>
      <c r="K917">
        <f>(J917*(D917-E917)*1000)^(1/2)</f>
        <v>81.704779773696757</v>
      </c>
      <c r="L917">
        <f>(D917+E917)/2*1000</f>
        <v>52.7999183679376</v>
      </c>
      <c r="M917">
        <f>0.8049-0.3393*F917+(0.2488+0.0393*F917+0.0732*F917*F917)*K917/L917</f>
        <v>1.1394112422427729</v>
      </c>
      <c r="N917">
        <f>H917/1000/(M917*G917*K917)*10^6</f>
        <v>172608646.16185716</v>
      </c>
      <c r="O917">
        <f t="shared" si="14"/>
        <v>18.966537428996599</v>
      </c>
      <c r="P917">
        <f>Q917*B917*1000/K917</f>
        <v>10.356227774840203</v>
      </c>
      <c r="Q917">
        <f>LN(1/(1-F917))</f>
        <v>0.21954183694061188</v>
      </c>
    </row>
    <row r="918" spans="1:17" ht="15.6" x14ac:dyDescent="0.25">
      <c r="A918" s="18">
        <v>8</v>
      </c>
      <c r="B918" s="19">
        <v>4.6144628833965999</v>
      </c>
      <c r="C918" s="19">
        <v>907.55920722772305</v>
      </c>
      <c r="D918" s="20">
        <v>4.7016257473797798E-2</v>
      </c>
      <c r="E918" s="20">
        <v>3.4882516910433703E-2</v>
      </c>
      <c r="F918" s="18">
        <v>0.25752768182218</v>
      </c>
      <c r="G918" s="18">
        <v>3.0656991812385499</v>
      </c>
      <c r="H918" s="21">
        <v>63022911.696552902</v>
      </c>
      <c r="I918" s="21">
        <v>2147318.3291053502</v>
      </c>
      <c r="J918">
        <f>560*(1+2.2*10^(-5)*H918/(G918*1000)/((D918-E918)*1000))</f>
        <v>580.87300268808792</v>
      </c>
      <c r="K918">
        <f>(J918*(D918-E918)*1000)^(1/2)</f>
        <v>83.953334149868965</v>
      </c>
      <c r="L918">
        <f>(D918+E918)/2*1000</f>
        <v>40.949387192115751</v>
      </c>
      <c r="M918">
        <f>0.8049-0.3393*F918+(0.2488+0.0393*F918+0.0732*F918*F918)*K918/L918</f>
        <v>1.2583063033640174</v>
      </c>
      <c r="N918">
        <f>H918/1000/(M918*G918*K918)*10^6</f>
        <v>194600792.86625761</v>
      </c>
      <c r="O918">
        <f t="shared" si="14"/>
        <v>19.086460802046304</v>
      </c>
      <c r="P918">
        <f>Q918*B918*1000/K918</f>
        <v>16.366797107520895</v>
      </c>
      <c r="Q918">
        <f>LN(1/(1-F918))</f>
        <v>0.29776969091566424</v>
      </c>
    </row>
    <row r="919" spans="1:17" ht="15.6" x14ac:dyDescent="0.25">
      <c r="A919" s="18">
        <v>9</v>
      </c>
      <c r="B919" s="19">
        <v>5.4618034932687998</v>
      </c>
      <c r="C919" s="19">
        <v>912.57723068050302</v>
      </c>
      <c r="D919" s="20">
        <v>3.4882516910433703E-2</v>
      </c>
      <c r="E919" s="20">
        <v>2.6662363582377498E-2</v>
      </c>
      <c r="F919" s="18">
        <v>0.23497889957724899</v>
      </c>
      <c r="G919" s="18">
        <v>3.0661802727377401</v>
      </c>
      <c r="H919" s="21">
        <v>62317206.774214603</v>
      </c>
      <c r="I919" s="21">
        <v>1704697.60571254</v>
      </c>
      <c r="J919">
        <f>560*(1+2.2*10^(-5)*H919/(G919*1000)/((D919-E919)*1000))</f>
        <v>590.46078443022475</v>
      </c>
      <c r="K919">
        <f>(J919*(D919-E919)*1000)^(1/2)</f>
        <v>69.668344190319246</v>
      </c>
      <c r="L919">
        <f>(D919+E919)/2*1000</f>
        <v>30.772440246405601</v>
      </c>
      <c r="M919">
        <f>0.8049-0.3393*F919+(0.2488+0.0393*F919+0.0732*F919*F919)*K919/L919</f>
        <v>1.3185087404604885</v>
      </c>
      <c r="N919">
        <f>H919/1000/(M919*G919*K919)*10^6</f>
        <v>221254336.69459671</v>
      </c>
      <c r="O919">
        <f t="shared" si="14"/>
        <v>19.21482344253975</v>
      </c>
      <c r="P919">
        <f>Q919*B919*1000/K919</f>
        <v>20.998837557653854</v>
      </c>
      <c r="Q919">
        <f>LN(1/(1-F919))</f>
        <v>0.26785186328402255</v>
      </c>
    </row>
    <row r="920" spans="1:17" ht="15.6" x14ac:dyDescent="0.25">
      <c r="A920" s="18">
        <v>10</v>
      </c>
      <c r="B920" s="19">
        <v>6.0615274387417104</v>
      </c>
      <c r="C920" s="19">
        <v>917.38519783003096</v>
      </c>
      <c r="D920" s="20">
        <v>2.6662363582377498E-2</v>
      </c>
      <c r="E920" s="20">
        <v>2.1333788394008801E-2</v>
      </c>
      <c r="F920" s="18">
        <v>0.19910704717715799</v>
      </c>
      <c r="G920" s="18">
        <v>3.0664696905297499</v>
      </c>
      <c r="H920" s="21">
        <v>54812158.809826396</v>
      </c>
      <c r="I920" s="21">
        <v>1179317.62756327</v>
      </c>
      <c r="J920">
        <f>560*(1+2.2*10^(-5)*H920/(G920*1000)/((D920-E920)*1000))</f>
        <v>601.32737686217047</v>
      </c>
      <c r="K920">
        <f>(J920*(D920-E920)*1000)^(1/2)</f>
        <v>56.605813662861479</v>
      </c>
      <c r="L920">
        <f>(D920+E920)/2*1000</f>
        <v>23.99807598819315</v>
      </c>
      <c r="M920">
        <f>0.8049-0.3393*F920+(0.2488+0.0393*F920+0.0732*F920*F920)*K920/L920</f>
        <v>1.3495056706668613</v>
      </c>
      <c r="N920">
        <f>H920/1000/(M920*G920*K920)*10^6</f>
        <v>233992792.14841887</v>
      </c>
      <c r="O920">
        <f t="shared" si="14"/>
        <v>19.270800870063024</v>
      </c>
      <c r="P920">
        <f>Q920*B920*1000/K920</f>
        <v>23.77545030456201</v>
      </c>
      <c r="Q920">
        <f>LN(1/(1-F920))</f>
        <v>0.22202798276370353</v>
      </c>
    </row>
    <row r="921" spans="1:17" ht="15.6" x14ac:dyDescent="0.25">
      <c r="A921" s="18">
        <v>11</v>
      </c>
      <c r="B921" s="19">
        <v>6.6154048077903198</v>
      </c>
      <c r="C921" s="19">
        <v>899.37612061221296</v>
      </c>
      <c r="D921" s="20">
        <v>2.1333788394008801E-2</v>
      </c>
      <c r="E921" s="20">
        <v>1.77590519848322E-2</v>
      </c>
      <c r="F921" s="18">
        <v>0.16678042833416301</v>
      </c>
      <c r="G921" s="18">
        <v>3.0666399085260099</v>
      </c>
      <c r="H921" s="21">
        <v>47851540.647972599</v>
      </c>
      <c r="I921" s="21">
        <v>856575.91935941705</v>
      </c>
      <c r="J921">
        <f>560*(1+2.2*10^(-5)*H921/(G921*1000)/((D921-E921)*1000))</f>
        <v>613.77740305329178</v>
      </c>
      <c r="K921">
        <f>(J921*(D921-E921)*1000)^(1/2)</f>
        <v>46.841140355722167</v>
      </c>
      <c r="L921">
        <f>(D921+E921)/2*1000</f>
        <v>19.546420189420502</v>
      </c>
      <c r="M921">
        <f>0.8049-0.3393*F921+(0.2488+0.0393*F921+0.0732*F921*F921)*K921/L921</f>
        <v>1.365123492562778</v>
      </c>
      <c r="N921">
        <f>H921/1000/(M921*G921*K921)*10^6</f>
        <v>244024674.3236323</v>
      </c>
      <c r="O921">
        <f t="shared" si="14"/>
        <v>19.312779902421944</v>
      </c>
      <c r="P921">
        <f>Q921*B921*1000/K921</f>
        <v>25.76867367529406</v>
      </c>
      <c r="Q921">
        <f>LN(1/(1-F921))</f>
        <v>0.18245808011383449</v>
      </c>
    </row>
    <row r="922" spans="1:17" ht="15.6" x14ac:dyDescent="0.25">
      <c r="A922" s="18">
        <v>12</v>
      </c>
      <c r="B922" s="19">
        <v>7</v>
      </c>
      <c r="C922" s="19">
        <v>870.19317583820703</v>
      </c>
      <c r="D922" s="20">
        <v>1.77590519848322E-2</v>
      </c>
      <c r="E922" s="20">
        <v>1.53654946827081E-2</v>
      </c>
      <c r="F922" s="18">
        <v>0.13402488016480199</v>
      </c>
      <c r="G922" s="18">
        <v>3.0667460284826298</v>
      </c>
      <c r="H922" s="21">
        <v>40367853.2734119</v>
      </c>
      <c r="I922" s="21">
        <v>577003.10578489106</v>
      </c>
      <c r="J922">
        <f>560*(1+2.2*10^(-5)*H922/(G922*1000)/((D922-E922)*1000))</f>
        <v>627.75240593458159</v>
      </c>
      <c r="K922">
        <f>(J922*(D922-E922)*1000)^(1/2)</f>
        <v>38.762886310886209</v>
      </c>
      <c r="L922">
        <f>(D922+E922)/2*1000</f>
        <v>16.56227333377015</v>
      </c>
      <c r="M922">
        <f>0.8049-0.3393*F922+(0.2488+0.0393*F922+0.0732*F922*F922)*K922/L922</f>
        <v>1.3571298508660408</v>
      </c>
      <c r="N922">
        <f>H922/1000/(M922*G922*K922)*10^6</f>
        <v>250219027.88382363</v>
      </c>
      <c r="O922">
        <f t="shared" si="14"/>
        <v>19.337847203800116</v>
      </c>
      <c r="P922">
        <f>Q922*B922*1000/K922</f>
        <v>25.986034621502721</v>
      </c>
      <c r="Q922">
        <f>LN(1/(1-F922))</f>
        <v>0.14389910081486615</v>
      </c>
    </row>
    <row r="923" spans="1:17" ht="15.6" x14ac:dyDescent="0.25">
      <c r="A923" s="18">
        <v>13</v>
      </c>
      <c r="B923" s="19">
        <v>7</v>
      </c>
      <c r="C923" s="19">
        <v>845.12238526819897</v>
      </c>
      <c r="D923" s="20">
        <v>1.53654946827081E-2</v>
      </c>
      <c r="E923" s="20">
        <v>1.3705922421551E-2</v>
      </c>
      <c r="F923" s="18">
        <v>0.107308061927865</v>
      </c>
      <c r="G923" s="18">
        <v>3.0668117069828602</v>
      </c>
      <c r="H923" s="21">
        <v>35599030.916133098</v>
      </c>
      <c r="I923" s="21">
        <v>410209.88971919601</v>
      </c>
      <c r="J923">
        <f>560*(1+2.2*10^(-5)*H923/(G923*1000)/((D923-E923)*1000))</f>
        <v>646.1718871175907</v>
      </c>
      <c r="K923">
        <f>(J923*(D923-E923)*1000)^(1/2)</f>
        <v>32.747044749105086</v>
      </c>
      <c r="L923">
        <f>(D923+E923)/2*1000</f>
        <v>14.535708552129551</v>
      </c>
      <c r="M923">
        <f>0.8049-0.3393*F923+(0.2488+0.0393*F923+0.0732*F923*F923)*K923/L923</f>
        <v>1.3404038957968867</v>
      </c>
      <c r="N923">
        <f>H923/1000/(M923*G923*K923)*10^6</f>
        <v>264449815.62961811</v>
      </c>
      <c r="O923">
        <f t="shared" si="14"/>
        <v>19.393162058291743</v>
      </c>
      <c r="P923">
        <f>Q923*B923*1000/K923</f>
        <v>24.26466658569257</v>
      </c>
      <c r="Q923">
        <f>LN(1/(1-F923))</f>
        <v>0.11351373178625565</v>
      </c>
    </row>
    <row r="924" spans="1:17" ht="15.6" x14ac:dyDescent="0.25">
      <c r="A924" s="5" t="s">
        <v>13</v>
      </c>
      <c r="B924" s="14">
        <v>2.0666185484972601</v>
      </c>
      <c r="C924" s="14">
        <v>1083.0475365079101</v>
      </c>
      <c r="D924" s="15">
        <v>0.25</v>
      </c>
      <c r="E924" s="15">
        <v>0.23304225620507901</v>
      </c>
      <c r="F924" s="16">
        <v>6.7803853638228703E-2</v>
      </c>
      <c r="G924" s="16">
        <v>2.4</v>
      </c>
      <c r="H924" s="17">
        <v>21657984.187575299</v>
      </c>
      <c r="I924" s="17">
        <v>1148530.8323493099</v>
      </c>
      <c r="J924">
        <f>560*(1+2.2*10^(-5)*H924/(G924*1000)/((D924-E924)*1000))</f>
        <v>566.55615826653695</v>
      </c>
      <c r="K924">
        <f>(J924*(D924-E924)*1000)^(1/2)</f>
        <v>98.017927836282283</v>
      </c>
      <c r="L924">
        <f>(D924+E924)/2*1000</f>
        <v>241.52112810253951</v>
      </c>
      <c r="M924">
        <f>0.8049-0.3393*F924+(0.2488+0.0393*F924+0.0732*F924*F924)*K924/L924</f>
        <v>0.88408410928520365</v>
      </c>
      <c r="N924">
        <f>H924/1000/(M924*G924*K924)*10^6</f>
        <v>104137629.86086752</v>
      </c>
      <c r="O924">
        <f t="shared" si="14"/>
        <v>18.461223946278015</v>
      </c>
      <c r="P924">
        <f>Q924*B924*1000/K924</f>
        <v>1.4803565490507451</v>
      </c>
      <c r="Q924">
        <f>LN(1/(1-F924))</f>
        <v>7.0212028969900725E-2</v>
      </c>
    </row>
    <row r="925" spans="1:17" ht="15.6" x14ac:dyDescent="0.25">
      <c r="A925" s="18">
        <v>1</v>
      </c>
      <c r="B925" s="19">
        <v>2.1322103181870098</v>
      </c>
      <c r="C925" s="19">
        <v>1053.28645986886</v>
      </c>
      <c r="D925" s="20">
        <v>0.23325244171135601</v>
      </c>
      <c r="E925" s="20">
        <v>0.20476937067724899</v>
      </c>
      <c r="F925" s="18">
        <v>0.12206030854109901</v>
      </c>
      <c r="G925" s="18">
        <v>3.6954866080498898</v>
      </c>
      <c r="H925" s="21">
        <v>39350086.285387203</v>
      </c>
      <c r="I925" s="21">
        <v>2265961.1809424502</v>
      </c>
      <c r="J925">
        <f>560*(1+2.2*10^(-5)*H925/(G925*1000)/((D925-E925)*1000))</f>
        <v>564.60572444493346</v>
      </c>
      <c r="K925">
        <f>(J925*(D925-E925)*1000)^(1/2)</f>
        <v>126.81366233820589</v>
      </c>
      <c r="L925">
        <f>(D925+E925)/2*1000</f>
        <v>219.01090619430249</v>
      </c>
      <c r="M925">
        <f>0.8049-0.3393*F925+(0.2488+0.0393*F925+0.0732*F925*F925)*K925/L925</f>
        <v>0.91095641411666028</v>
      </c>
      <c r="N925">
        <f>H925/1000/(M925*G925*K925)*10^6</f>
        <v>92174419.910231009</v>
      </c>
      <c r="O925">
        <f t="shared" si="14"/>
        <v>18.339193208712153</v>
      </c>
      <c r="P925">
        <f>Q925*B925*1000/K925</f>
        <v>2.1887668861231342</v>
      </c>
      <c r="Q925">
        <f>LN(1/(1-F925))</f>
        <v>0.13017737624957926</v>
      </c>
    </row>
    <row r="926" spans="1:17" ht="15.6" x14ac:dyDescent="0.25">
      <c r="A926" s="18">
        <v>2</v>
      </c>
      <c r="B926" s="19">
        <v>2.2157137056612002</v>
      </c>
      <c r="C926" s="19">
        <v>1033.9341327745301</v>
      </c>
      <c r="D926" s="20">
        <v>0.20476937067724899</v>
      </c>
      <c r="E926" s="20">
        <v>0.18112292242784098</v>
      </c>
      <c r="F926" s="18">
        <v>0.115422076864094</v>
      </c>
      <c r="G926" s="18">
        <v>3.69760951091334</v>
      </c>
      <c r="H926" s="21">
        <v>37497251.969997503</v>
      </c>
      <c r="I926" s="21">
        <v>2064449.5881133799</v>
      </c>
      <c r="J926">
        <f>560*(1+2.2*10^(-5)*H926/(G926*1000)/((D926-E926)*1000))</f>
        <v>565.28351793247532</v>
      </c>
      <c r="K926">
        <f>(J926*(D926-E926)*1000)^(1/2)</f>
        <v>115.61551562413058</v>
      </c>
      <c r="L926">
        <f>(D926+E926)/2*1000</f>
        <v>192.946146552545</v>
      </c>
      <c r="M926">
        <f>0.8049-0.3393*F926+(0.2488+0.0393*F926+0.0732*F926*F926)*K926/L926</f>
        <v>0.9181234857562689</v>
      </c>
      <c r="N926">
        <f>H926/1000/(M926*G926*K926)*10^6</f>
        <v>95534707.583261162</v>
      </c>
      <c r="O926">
        <f t="shared" si="14"/>
        <v>18.375000169617419</v>
      </c>
      <c r="P926">
        <f>Q926*B926*1000/K926</f>
        <v>2.3504239585547002</v>
      </c>
      <c r="Q926">
        <f>LN(1/(1-F926))</f>
        <v>0.12264467074843459</v>
      </c>
    </row>
    <row r="927" spans="1:17" ht="15.6" x14ac:dyDescent="0.25">
      <c r="A927" s="18">
        <v>3</v>
      </c>
      <c r="B927" s="19">
        <v>2.3627300188281701</v>
      </c>
      <c r="C927" s="19">
        <v>1036.5605244706401</v>
      </c>
      <c r="D927" s="20">
        <v>0.181495901551295</v>
      </c>
      <c r="E927" s="20">
        <v>0.145229558885657</v>
      </c>
      <c r="F927" s="18">
        <v>0.19970903724054501</v>
      </c>
      <c r="G927" s="18">
        <v>3.0835422355259299</v>
      </c>
      <c r="H927" s="21">
        <v>39397850.348762803</v>
      </c>
      <c r="I927" s="21">
        <v>2634944.0110300202</v>
      </c>
      <c r="J927">
        <f>560*(1+2.2*10^(-5)*H927/(G927*1000)/((D927-E927)*1000))</f>
        <v>564.3403981726716</v>
      </c>
      <c r="K927">
        <f>(J927*(D927-E927)*1000)^(1/2)</f>
        <v>143.06139332535767</v>
      </c>
      <c r="L927">
        <f>(D927+E927)/2*1000</f>
        <v>163.362730218476</v>
      </c>
      <c r="M927">
        <f>0.8049-0.3393*F927+(0.2488+0.0393*F927+0.0732*F927*F927)*K927/L927</f>
        <v>0.96444985594066479</v>
      </c>
      <c r="N927">
        <f>H927/1000/(M927*G927*K927)*10^6</f>
        <v>92602033.096691057</v>
      </c>
      <c r="O927">
        <f t="shared" si="14"/>
        <v>18.343821655063195</v>
      </c>
      <c r="P927">
        <f>Q927*B927*1000/K927</f>
        <v>3.6793210113407286</v>
      </c>
      <c r="Q927">
        <f>LN(1/(1-F927))</f>
        <v>0.22277991398895794</v>
      </c>
    </row>
    <row r="928" spans="1:17" ht="15.6" x14ac:dyDescent="0.25">
      <c r="A928" s="18">
        <v>4</v>
      </c>
      <c r="B928" s="19">
        <v>2.69688563937919</v>
      </c>
      <c r="C928" s="19">
        <v>1033.9261332343699</v>
      </c>
      <c r="D928" s="20">
        <v>0.145229558885657</v>
      </c>
      <c r="E928" s="20">
        <v>0.113620968401991</v>
      </c>
      <c r="F928" s="18">
        <v>0.217495950073964</v>
      </c>
      <c r="G928" s="18">
        <v>3.0861190434147101</v>
      </c>
      <c r="H928" s="21">
        <v>41891378.269716002</v>
      </c>
      <c r="I928" s="21">
        <v>2512792.59179459</v>
      </c>
      <c r="J928">
        <f>560*(1+2.2*10^(-5)*H928/(G928*1000)/((D928-E928)*1000))</f>
        <v>565.29075380392271</v>
      </c>
      <c r="K928">
        <f>(J928*(D928-E928)*1000)^(1/2)</f>
        <v>133.67140285487787</v>
      </c>
      <c r="L928">
        <f>(D928+E928)/2*1000</f>
        <v>129.425263643824</v>
      </c>
      <c r="M928">
        <f>0.8049-0.3393*F928+(0.2488+0.0393*F928+0.0732*F928*F928)*K928/L928</f>
        <v>1.000470476811121</v>
      </c>
      <c r="N928">
        <f>H928/1000/(M928*G928*K928)*10^6</f>
        <v>101500736.03137924</v>
      </c>
      <c r="O928">
        <f t="shared" si="14"/>
        <v>18.435576607960506</v>
      </c>
      <c r="P928">
        <f>Q928*B928*1000/K928</f>
        <v>4.9481628700322853</v>
      </c>
      <c r="Q928">
        <f>LN(1/(1-F928))</f>
        <v>0.24525618095689511</v>
      </c>
    </row>
    <row r="929" spans="1:17" ht="15.6" x14ac:dyDescent="0.25">
      <c r="A929" s="18">
        <v>5</v>
      </c>
      <c r="B929" s="19">
        <v>3.0908554417138898</v>
      </c>
      <c r="C929" s="19">
        <v>1039.2747823633099</v>
      </c>
      <c r="D929" s="20">
        <v>0.113620968401991</v>
      </c>
      <c r="E929" s="20">
        <v>9.0046893632556704E-2</v>
      </c>
      <c r="F929" s="18">
        <v>0.20729752041947599</v>
      </c>
      <c r="G929" s="18">
        <v>3.0881522765056899</v>
      </c>
      <c r="H929" s="21">
        <v>38396546.040255599</v>
      </c>
      <c r="I929" s="21">
        <v>1933998.0442079599</v>
      </c>
      <c r="J929">
        <f>560*(1+2.2*10^(-5)*H929/(G929*1000)/((D929-E929)*1000))</f>
        <v>566.49784732973535</v>
      </c>
      <c r="K929">
        <f>(J929*(D929-E929)*1000)^(1/2)</f>
        <v>115.56237540685444</v>
      </c>
      <c r="L929">
        <f>(D929+E929)/2*1000</f>
        <v>101.83393101727385</v>
      </c>
      <c r="M929">
        <f>0.8049-0.3393*F929+(0.2488+0.0393*F929+0.0732*F929*F929)*K929/L929</f>
        <v>1.0297199066357223</v>
      </c>
      <c r="N929">
        <f>H929/1000/(M929*G929*K929)*10^6</f>
        <v>104485946.9504206</v>
      </c>
      <c r="O929">
        <f t="shared" si="14"/>
        <v>18.464563141382694</v>
      </c>
      <c r="P929">
        <f>Q929*B929*1000/K929</f>
        <v>6.2133398886357964</v>
      </c>
      <c r="Q929">
        <f>LN(1/(1-F929))</f>
        <v>0.23230731112509226</v>
      </c>
    </row>
    <row r="930" spans="1:17" ht="15.6" x14ac:dyDescent="0.25">
      <c r="A930" s="18">
        <v>6</v>
      </c>
      <c r="B930" s="19">
        <v>3.5322289369954398</v>
      </c>
      <c r="C930" s="19">
        <v>1045.0729317054299</v>
      </c>
      <c r="D930" s="20">
        <v>9.0046893632556704E-2</v>
      </c>
      <c r="E930" s="20">
        <v>7.2785068336876299E-2</v>
      </c>
      <c r="F930" s="18">
        <v>0.19148552545848599</v>
      </c>
      <c r="G930" s="18">
        <v>3.0895216434021999</v>
      </c>
      <c r="H930" s="21">
        <v>34712314.128693998</v>
      </c>
      <c r="I930" s="21">
        <v>1468201.95656708</v>
      </c>
      <c r="J930">
        <f>560*(1+2.2*10^(-5)*H930/(G930*1000)/((D930-E930)*1000))</f>
        <v>568.01892804055001</v>
      </c>
      <c r="K930">
        <f>(J930*(D930-E930)*1000)^(1/2)</f>
        <v>99.020419613712178</v>
      </c>
      <c r="L930">
        <f>(D930+E930)/2*1000</f>
        <v>81.415980984716498</v>
      </c>
      <c r="M930">
        <f>0.8049-0.3393*F930+(0.2488+0.0393*F930+0.0732*F930*F930)*K930/L930</f>
        <v>1.0549435023824387</v>
      </c>
      <c r="N930">
        <f>H930/1000/(M930*G930*K930)*10^6</f>
        <v>107556921.01015642</v>
      </c>
      <c r="O930">
        <f t="shared" si="14"/>
        <v>18.493530763166412</v>
      </c>
      <c r="P930">
        <f>Q930*B930*1000/K930</f>
        <v>7.5822635312527895</v>
      </c>
      <c r="Q930">
        <f>LN(1/(1-F930))</f>
        <v>0.21255669716726733</v>
      </c>
    </row>
    <row r="931" spans="1:17" ht="15.6" x14ac:dyDescent="0.25">
      <c r="A931" s="18">
        <v>7</v>
      </c>
      <c r="B931" s="19">
        <v>3.8620109851752402</v>
      </c>
      <c r="C931" s="19">
        <v>1055.3232278150999</v>
      </c>
      <c r="D931" s="20">
        <v>7.2785068336876299E-2</v>
      </c>
      <c r="E931" s="20">
        <v>6.56306071130381E-2</v>
      </c>
      <c r="F931" s="18">
        <v>9.8160863220572603E-2</v>
      </c>
      <c r="G931" s="18">
        <v>3.0904335730418202</v>
      </c>
      <c r="H931" s="21">
        <v>19543871.4155664</v>
      </c>
      <c r="I931" s="21">
        <v>538750.39181480696</v>
      </c>
      <c r="J931">
        <f>560*(1+2.2*10^(-5)*H931/(G931*1000)/((D931-E931)*1000))</f>
        <v>570.88992671466178</v>
      </c>
      <c r="K931">
        <f>(J931*(D931-E931)*1000)^(1/2)</f>
        <v>63.909387759232047</v>
      </c>
      <c r="L931">
        <f>(D931+E931)/2*1000</f>
        <v>69.207837724957201</v>
      </c>
      <c r="M931">
        <f>0.8049-0.3393*F931+(0.2488+0.0393*F931+0.0732*F931*F931)*K931/L931</f>
        <v>1.005559962716855</v>
      </c>
      <c r="N931">
        <f>H931/1000/(M931*G931*K931)*10^6</f>
        <v>98405314.393120274</v>
      </c>
      <c r="O931">
        <f t="shared" si="14"/>
        <v>18.404605368624264</v>
      </c>
      <c r="P931">
        <f>Q931*B931*1000/K931</f>
        <v>6.2435202829195253</v>
      </c>
      <c r="Q931">
        <f>LN(1/(1-F931))</f>
        <v>0.10331911542339346</v>
      </c>
    </row>
    <row r="932" spans="1:17" ht="15.6" x14ac:dyDescent="0.25">
      <c r="A932" s="18">
        <v>8</v>
      </c>
      <c r="B932" s="19">
        <v>4.0126162809428303</v>
      </c>
      <c r="C932" s="19">
        <v>1059.72481962751</v>
      </c>
      <c r="D932" s="20">
        <v>6.56306071130381E-2</v>
      </c>
      <c r="E932" s="20">
        <v>6.00133407794015E-2</v>
      </c>
      <c r="F932" s="18">
        <v>8.5458914505026407E-2</v>
      </c>
      <c r="G932" s="18">
        <v>3.0907867835623</v>
      </c>
      <c r="H932" s="21">
        <v>16783542.111338399</v>
      </c>
      <c r="I932" s="21">
        <v>403974.701421545</v>
      </c>
      <c r="J932">
        <f>560*(1+2.2*10^(-5)*H932/(G932*1000)/((D932-E932)*1000))</f>
        <v>571.90968481418588</v>
      </c>
      <c r="K932">
        <f>(J932*(D932-E932)*1000)^(1/2)</f>
        <v>56.679529094616214</v>
      </c>
      <c r="L932">
        <f>(D932+E932)/2*1000</f>
        <v>62.821973946219799</v>
      </c>
      <c r="M932">
        <f>0.8049-0.3393*F932+(0.2488+0.0393*F932+0.0732*F932*F932)*K932/L932</f>
        <v>1.0038897448799966</v>
      </c>
      <c r="N932">
        <f>H932/1000/(M932*G932*K932)*10^6</f>
        <v>95433823.721340135</v>
      </c>
      <c r="O932">
        <f t="shared" si="14"/>
        <v>18.373943619927097</v>
      </c>
      <c r="P932">
        <f>Q932*B932*1000/K932</f>
        <v>6.3243043163168293</v>
      </c>
      <c r="Q932">
        <f>LN(1/(1-F932))</f>
        <v>8.9332885429967118E-2</v>
      </c>
    </row>
    <row r="933" spans="1:17" ht="15.6" x14ac:dyDescent="0.25">
      <c r="A933" s="18">
        <v>9</v>
      </c>
      <c r="B933" s="19">
        <v>4.5451459374935697</v>
      </c>
      <c r="C933" s="19">
        <v>884.43682345627496</v>
      </c>
      <c r="D933" s="20">
        <v>6.00133407794015E-2</v>
      </c>
      <c r="E933" s="20">
        <v>4.5207594951488898E-2</v>
      </c>
      <c r="F933" s="18">
        <v>0.24629717190806899</v>
      </c>
      <c r="G933" s="18">
        <v>3.0910533983622299</v>
      </c>
      <c r="H933" s="21">
        <v>66483420.990640998</v>
      </c>
      <c r="I933" s="21">
        <v>2468539.49064299</v>
      </c>
      <c r="J933">
        <f>560*(1+2.2*10^(-5)*H933/(G933*1000)/((D933-E933)*1000))</f>
        <v>577.89728975050195</v>
      </c>
      <c r="K933">
        <f>(J933*(D933-E933)*1000)^(1/2)</f>
        <v>92.499731819532826</v>
      </c>
      <c r="L933">
        <f>(D933+E933)/2*1000</f>
        <v>52.610467865445194</v>
      </c>
      <c r="M933">
        <f>0.8049-0.3393*F933+(0.2488+0.0393*F933+0.0732*F933*F933)*K933/L933</f>
        <v>1.1835972775392436</v>
      </c>
      <c r="N933">
        <f>H933/1000/(M933*G933*K933)*10^6</f>
        <v>196454698.36572525</v>
      </c>
      <c r="O933">
        <f t="shared" si="14"/>
        <v>19.095942420026478</v>
      </c>
      <c r="P933">
        <f>Q933*B933*1000/K933</f>
        <v>13.893795486497224</v>
      </c>
      <c r="Q933">
        <f>LN(1/(1-F933))</f>
        <v>0.2827571158617494</v>
      </c>
    </row>
    <row r="934" spans="1:17" ht="15.6" x14ac:dyDescent="0.25">
      <c r="A934" s="18">
        <v>10</v>
      </c>
      <c r="B934" s="19">
        <v>5.3414543946669797</v>
      </c>
      <c r="C934" s="19">
        <v>887.34625375667201</v>
      </c>
      <c r="D934" s="20">
        <v>4.5207594951488898E-2</v>
      </c>
      <c r="E934" s="20">
        <v>3.4941935064644998E-2</v>
      </c>
      <c r="F934" s="18">
        <v>0.22657702086891601</v>
      </c>
      <c r="G934" s="18">
        <v>3.0917035209891699</v>
      </c>
      <c r="H934" s="21">
        <v>66224793.781885497</v>
      </c>
      <c r="I934" s="21">
        <v>2040063.0038652199</v>
      </c>
      <c r="J934">
        <f>560*(1+2.2*10^(-5)*H934/(G934*1000)/((D934-E934)*1000))</f>
        <v>585.7067166379062</v>
      </c>
      <c r="K934">
        <f>(J934*(D934-E934)*1000)^(1/2)</f>
        <v>77.541382154594075</v>
      </c>
      <c r="L934">
        <f>(D934+E934)/2*1000</f>
        <v>40.074765008066947</v>
      </c>
      <c r="M934">
        <f>0.8049-0.3393*F934+(0.2488+0.0393*F934+0.0732*F934*F934)*K934/L934</f>
        <v>1.2339306227516431</v>
      </c>
      <c r="N934">
        <f>H934/1000/(M934*G934*K934)*10^6</f>
        <v>223871337.42531323</v>
      </c>
      <c r="O934">
        <f t="shared" si="14"/>
        <v>19.226582058302061</v>
      </c>
      <c r="P934">
        <f>Q934*B934*1000/K934</f>
        <v>17.698621103473638</v>
      </c>
      <c r="Q934">
        <f>LN(1/(1-F934))</f>
        <v>0.25692918841804985</v>
      </c>
    </row>
    <row r="935" spans="1:17" ht="15.6" x14ac:dyDescent="0.25">
      <c r="A935" s="18">
        <v>11</v>
      </c>
      <c r="B935" s="19">
        <v>5.9194509517267697</v>
      </c>
      <c r="C935" s="19">
        <v>880.02132290117004</v>
      </c>
      <c r="D935" s="20">
        <v>3.4941935064644998E-2</v>
      </c>
      <c r="E935" s="20">
        <v>2.8035307946570002E-2</v>
      </c>
      <c r="F935" s="18">
        <v>0.197096053780527</v>
      </c>
      <c r="G935" s="18">
        <v>3.0921055809328601</v>
      </c>
      <c r="H935" s="21">
        <v>58746211.289836198</v>
      </c>
      <c r="I935" s="21">
        <v>1472523.9677498699</v>
      </c>
      <c r="J935">
        <f>560*(1+2.2*10^(-5)*H935/(G935*1000)/((D935-E935)*1000))</f>
        <v>593.88989682410659</v>
      </c>
      <c r="K935">
        <f>(J935*(D935-E935)*1000)^(1/2)</f>
        <v>64.045109622485114</v>
      </c>
      <c r="L935">
        <f>(D935+E935)/2*1000</f>
        <v>31.488621505607501</v>
      </c>
      <c r="M935">
        <f>0.8049-0.3393*F935+(0.2488+0.0393*F935+0.0732*F935*F935)*K935/L935</f>
        <v>1.2656008554367357</v>
      </c>
      <c r="N935">
        <f>H935/1000/(M935*G935*K935)*10^6</f>
        <v>234392016.48095089</v>
      </c>
      <c r="O935">
        <f t="shared" si="14"/>
        <v>19.272505555705489</v>
      </c>
      <c r="P935">
        <f>Q935*B935*1000/K935</f>
        <v>20.289433655214374</v>
      </c>
      <c r="Q935">
        <f>LN(1/(1-F935))</f>
        <v>0.2195201908459572</v>
      </c>
    </row>
    <row r="936" spans="1:17" ht="15.6" x14ac:dyDescent="0.25">
      <c r="A936" s="18">
        <v>12</v>
      </c>
      <c r="B936" s="19">
        <v>6.4777356168256501</v>
      </c>
      <c r="C936" s="19">
        <v>868.74810044333503</v>
      </c>
      <c r="D936" s="20">
        <v>2.8035307946570002E-2</v>
      </c>
      <c r="E936" s="20">
        <v>2.31034832481508E-2</v>
      </c>
      <c r="F936" s="18">
        <v>0.17528952260927499</v>
      </c>
      <c r="G936" s="18">
        <v>3.0923506581003899</v>
      </c>
      <c r="H936" s="21">
        <v>53882244.446486302</v>
      </c>
      <c r="I936" s="21">
        <v>1127567.1155387801</v>
      </c>
      <c r="J936">
        <f>560*(1+2.2*10^(-5)*H936/(G936*1000)/((D936-E936)*1000))</f>
        <v>603.52712868927142</v>
      </c>
      <c r="K936">
        <f>(J936*(D936-E936)*1000)^(1/2)</f>
        <v>54.557217665821021</v>
      </c>
      <c r="L936">
        <f>(D936+E936)/2*1000</f>
        <v>25.569395597360398</v>
      </c>
      <c r="M936">
        <f>0.8049-0.3393*F936+(0.2488+0.0393*F936+0.0732*F936*F936)*K936/L936</f>
        <v>1.2957846515042344</v>
      </c>
      <c r="N936">
        <f>H936/1000/(M936*G936*K936)*10^6</f>
        <v>246474445.08122152</v>
      </c>
      <c r="O936">
        <f t="shared" si="14"/>
        <v>19.322768875002708</v>
      </c>
      <c r="P936">
        <f>Q936*B936*1000/K936</f>
        <v>22.882543995299564</v>
      </c>
      <c r="Q936">
        <f>LN(1/(1-F936))</f>
        <v>0.19272289073616963</v>
      </c>
    </row>
    <row r="937" spans="1:17" ht="15.6" x14ac:dyDescent="0.25">
      <c r="A937" s="18">
        <v>13</v>
      </c>
      <c r="B937" s="19">
        <v>7</v>
      </c>
      <c r="C937" s="19">
        <v>837.26017146879497</v>
      </c>
      <c r="D937" s="20">
        <v>2.31034832481508E-2</v>
      </c>
      <c r="E937" s="20">
        <v>1.97745386511896E-2</v>
      </c>
      <c r="F937" s="18">
        <v>0.14346745104429501</v>
      </c>
      <c r="G937" s="18">
        <v>3.0925114977883301</v>
      </c>
      <c r="H937" s="21">
        <v>50292921.173656702</v>
      </c>
      <c r="I937" s="21">
        <v>870568.55711019004</v>
      </c>
      <c r="J937">
        <f>560*(1+2.2*10^(-5)*H937/(G937*1000)/((D937-E937)*1000))</f>
        <v>620.186581814845</v>
      </c>
      <c r="K937">
        <f>(J937*(D937-E937)*1000)^(1/2)</f>
        <v>45.437504009797493</v>
      </c>
      <c r="L937">
        <f>(D937+E937)/2*1000</f>
        <v>21.439010949670198</v>
      </c>
      <c r="M937">
        <f>0.8049-0.3393*F937+(0.2488+0.0393*F937+0.0732*F937*F937)*K937/L937</f>
        <v>1.2986671904390694</v>
      </c>
      <c r="N937">
        <f>H937/1000/(M937*G937*K937)*10^6</f>
        <v>275602532.14284378</v>
      </c>
      <c r="O937">
        <f t="shared" si="14"/>
        <v>19.434470284807738</v>
      </c>
      <c r="P937">
        <f>Q937*B937*1000/K937</f>
        <v>23.857840372633383</v>
      </c>
      <c r="Q937">
        <f>LN(1/(1-F937))</f>
        <v>0.15486295965666258</v>
      </c>
    </row>
    <row r="938" spans="1:17" ht="15.6" x14ac:dyDescent="0.25">
      <c r="A938" s="5" t="s">
        <v>13</v>
      </c>
      <c r="B938" s="14">
        <v>2.12809318826341</v>
      </c>
      <c r="C938" s="14">
        <v>1065.1833728255599</v>
      </c>
      <c r="D938" s="15">
        <v>0.25</v>
      </c>
      <c r="E938" s="15">
        <v>0.22652457219931402</v>
      </c>
      <c r="F938" s="16">
        <v>9.3864165536529404E-2</v>
      </c>
      <c r="G938" s="16">
        <v>3.45</v>
      </c>
      <c r="H938" s="17">
        <v>37054181.156160101</v>
      </c>
      <c r="I938" s="17">
        <v>2174880.9978156001</v>
      </c>
      <c r="J938">
        <f>560*(1+2.2*10^(-5)*H938/(G938*1000)/((D938-E938)*1000))</f>
        <v>565.63657536080768</v>
      </c>
      <c r="K938">
        <f>(J938*(D938-E938)*1000)^(1/2)</f>
        <v>115.23263681054043</v>
      </c>
      <c r="L938">
        <f>(D938+E938)/2*1000</f>
        <v>238.26228609965699</v>
      </c>
      <c r="M938">
        <f>0.8049-0.3393*F938+(0.2488+0.0393*F938+0.0732*F938*F938)*K938/L938</f>
        <v>0.89547694567801317</v>
      </c>
      <c r="N938">
        <f>H938/1000/(M938*G938*K938)*10^6</f>
        <v>104085016.72398175</v>
      </c>
      <c r="O938">
        <f t="shared" si="14"/>
        <v>18.460718591660079</v>
      </c>
      <c r="P938">
        <f>Q938*B938*1000/K938</f>
        <v>1.8202981313778168</v>
      </c>
      <c r="Q938">
        <f>LN(1/(1-F938))</f>
        <v>9.8566056513311892E-2</v>
      </c>
    </row>
    <row r="939" spans="1:17" ht="15.6" x14ac:dyDescent="0.25">
      <c r="A939" s="18">
        <v>1</v>
      </c>
      <c r="B939" s="19">
        <v>2.1397483940366402</v>
      </c>
      <c r="C939" s="19">
        <v>1031.9267616657201</v>
      </c>
      <c r="D939" s="20">
        <v>0.22652457219931402</v>
      </c>
      <c r="E939" s="20">
        <v>0.20704761176698</v>
      </c>
      <c r="F939" s="18">
        <v>8.59437272989277E-2</v>
      </c>
      <c r="G939" s="18">
        <v>3.4518683677031299</v>
      </c>
      <c r="H939" s="21">
        <v>30723159.3721755</v>
      </c>
      <c r="I939" s="21">
        <v>1554250.79381642</v>
      </c>
      <c r="J939">
        <f>560*(1+2.2*10^(-5)*H939/(G939*1000)/((D939-E939)*1000))</f>
        <v>565.62990638537599</v>
      </c>
      <c r="K939">
        <f>(J939*(D939-E939)*1000)^(1/2)</f>
        <v>104.96071315503131</v>
      </c>
      <c r="L939">
        <f>(D939+E939)/2*1000</f>
        <v>216.78609198314703</v>
      </c>
      <c r="M939">
        <f>0.8049-0.3393*F939+(0.2488+0.0393*F939+0.0732*F939*F939)*K939/L939</f>
        <v>0.89809718692170981</v>
      </c>
      <c r="N939">
        <f>H939/1000/(M939*G939*K939)*10^6</f>
        <v>94419465.729941368</v>
      </c>
      <c r="O939">
        <f t="shared" si="14"/>
        <v>18.363257814624777</v>
      </c>
      <c r="P939">
        <f>Q939*B939*1000/K939</f>
        <v>1.8319665312772857</v>
      </c>
      <c r="Q939">
        <f>LN(1/(1-F939))</f>
        <v>8.9863141916544556E-2</v>
      </c>
    </row>
    <row r="940" spans="1:17" ht="15.6" x14ac:dyDescent="0.25">
      <c r="A940" s="18">
        <v>2</v>
      </c>
      <c r="B940" s="19">
        <v>2.2834951218144699</v>
      </c>
      <c r="C940" s="19">
        <v>1025.03634516754</v>
      </c>
      <c r="D940" s="20">
        <v>0.20704761176698</v>
      </c>
      <c r="E940" s="20">
        <v>0.19095464440168602</v>
      </c>
      <c r="F940" s="18">
        <v>7.7688404070991396E-2</v>
      </c>
      <c r="G940" s="18">
        <v>3.4534890035950001</v>
      </c>
      <c r="H940" s="21">
        <v>30298417.2725159</v>
      </c>
      <c r="I940" s="21">
        <v>1479274.9076079701</v>
      </c>
      <c r="J940">
        <f>560*(1+2.2*10^(-5)*H940/(G940*1000)/((D940-E940)*1000))</f>
        <v>566.71639828706384</v>
      </c>
      <c r="K940">
        <f>(J940*(D940-E940)*1000)^(1/2)</f>
        <v>95.499468600671605</v>
      </c>
      <c r="L940">
        <f>(D940+E940)/2*1000</f>
        <v>199.001128084333</v>
      </c>
      <c r="M940">
        <f>0.8049-0.3393*F940+(0.2488+0.0393*F940+0.0732*F940*F940)*K940/L940</f>
        <v>0.89961518512694816</v>
      </c>
      <c r="N940">
        <f>H940/1000/(M940*G940*K940)*10^6</f>
        <v>102118430.75594334</v>
      </c>
      <c r="O940">
        <f t="shared" si="14"/>
        <v>18.441643783552266</v>
      </c>
      <c r="P940">
        <f>Q940*B940*1000/K940</f>
        <v>1.9337403273444831</v>
      </c>
      <c r="Q940">
        <f>LN(1/(1-F940))</f>
        <v>8.0872155980936278E-2</v>
      </c>
    </row>
    <row r="941" spans="1:17" ht="15.6" x14ac:dyDescent="0.25">
      <c r="A941" s="18">
        <v>3</v>
      </c>
      <c r="B941" s="19">
        <v>2.1736201315681698</v>
      </c>
      <c r="C941" s="19">
        <v>1029.4236398662199</v>
      </c>
      <c r="D941" s="20">
        <v>0.191209164559314</v>
      </c>
      <c r="E941" s="20">
        <v>0.15765875101427201</v>
      </c>
      <c r="F941" s="18">
        <v>0.17537274611138601</v>
      </c>
      <c r="G941" s="18">
        <v>3.1340441418049001</v>
      </c>
      <c r="H941" s="21">
        <v>39175556.883768201</v>
      </c>
      <c r="I941" s="21">
        <v>2509488.1386984899</v>
      </c>
      <c r="J941">
        <f>560*(1+2.2*10^(-5)*H941/(G941*1000)/((D941-E941)*1000))</f>
        <v>564.59010795457186</v>
      </c>
      <c r="K941">
        <f>(J941*(D941-E941)*1000)^(1/2)</f>
        <v>137.63078000692934</v>
      </c>
      <c r="L941">
        <f>(D941+E941)/2*1000</f>
        <v>174.433957786793</v>
      </c>
      <c r="M941">
        <f>0.8049-0.3393*F941+(0.2488+0.0393*F941+0.0732*F941*F941)*K941/L941</f>
        <v>0.94891694650439729</v>
      </c>
      <c r="N941">
        <f>H941/1000/(M941*G941*K941)*10^6</f>
        <v>95711978.940935001</v>
      </c>
      <c r="O941">
        <f t="shared" si="14"/>
        <v>18.37685402038645</v>
      </c>
      <c r="P941">
        <f>Q941*B941*1000/K941</f>
        <v>3.0452905328230915</v>
      </c>
      <c r="Q941">
        <f>LN(1/(1-F941))</f>
        <v>0.19282380821426193</v>
      </c>
    </row>
    <row r="942" spans="1:17" ht="15.6" x14ac:dyDescent="0.25">
      <c r="A942" s="18">
        <v>4</v>
      </c>
      <c r="B942" s="19">
        <v>2.5910220864948599</v>
      </c>
      <c r="C942" s="19">
        <v>1023.72805518599</v>
      </c>
      <c r="D942" s="20">
        <v>0.15765875101427201</v>
      </c>
      <c r="E942" s="20">
        <v>0.125839760390311</v>
      </c>
      <c r="F942" s="18">
        <v>0.20169398159777799</v>
      </c>
      <c r="G942" s="18">
        <v>3.1364791262137199</v>
      </c>
      <c r="H942" s="21">
        <v>40579297.339982703</v>
      </c>
      <c r="I942" s="21">
        <v>2509835.7609186401</v>
      </c>
      <c r="J942">
        <f>560*(1+2.2*10^(-5)*H942/(G942*1000)/((D942-E942)*1000))</f>
        <v>565.00940829104741</v>
      </c>
      <c r="K942">
        <f>(J942*(D942-E942)*1000)^(1/2)</f>
        <v>134.08217280780693</v>
      </c>
      <c r="L942">
        <f>(D942+E942)/2*1000</f>
        <v>141.74925570229152</v>
      </c>
      <c r="M942">
        <f>0.8049-0.3393*F942+(0.2488+0.0393*F942+0.0732*F942*F942)*K942/L942</f>
        <v>0.98212245140277776</v>
      </c>
      <c r="N942">
        <f>H942/1000/(M942*G942*K942)*10^6</f>
        <v>98248390.108613729</v>
      </c>
      <c r="O942">
        <f t="shared" si="14"/>
        <v>18.403009422916433</v>
      </c>
      <c r="P942">
        <f>Q942*B942*1000/K942</f>
        <v>4.3530180356287094</v>
      </c>
      <c r="Q942">
        <f>LN(1/(1-F942))</f>
        <v>0.22526327333560023</v>
      </c>
    </row>
    <row r="943" spans="1:17" ht="15.6" x14ac:dyDescent="0.25">
      <c r="A943" s="18">
        <v>5</v>
      </c>
      <c r="B943" s="19">
        <v>2.9933537384562401</v>
      </c>
      <c r="C943" s="19">
        <v>1026.48148494156</v>
      </c>
      <c r="D943" s="20">
        <v>0.125839760390311</v>
      </c>
      <c r="E943" s="20">
        <v>9.6457743492051704E-2</v>
      </c>
      <c r="F943" s="18">
        <v>0.23330215022800499</v>
      </c>
      <c r="G943" s="18">
        <v>3.13859219400292</v>
      </c>
      <c r="H943" s="21">
        <v>43344618.521139801</v>
      </c>
      <c r="I943" s="21">
        <v>2498293.2606560001</v>
      </c>
      <c r="J943">
        <f>560*(1+2.2*10^(-5)*H943/(G943*1000)/((D943-E943)*1000))</f>
        <v>565.79067776622071</v>
      </c>
      <c r="K943">
        <f>(J943*(D943-E943)*1000)^(1/2)</f>
        <v>128.93436801336051</v>
      </c>
      <c r="L943">
        <f>(D943+E943)/2*1000</f>
        <v>111.14875194118135</v>
      </c>
      <c r="M943">
        <f>0.8049-0.3393*F943+(0.2488+0.0393*F943+0.0732*F943*F943)*K943/L943</f>
        <v>1.0296103893009636</v>
      </c>
      <c r="N943">
        <f>H943/1000/(M943*G943*K943)*10^6</f>
        <v>104030020.18174149</v>
      </c>
      <c r="O943">
        <f t="shared" si="14"/>
        <v>18.460190071046306</v>
      </c>
      <c r="P943">
        <f>Q943*B943*1000/K943</f>
        <v>6.1676481505741609</v>
      </c>
      <c r="Q943">
        <f>LN(1/(1-F943))</f>
        <v>0.26566249294450922</v>
      </c>
    </row>
    <row r="944" spans="1:17" ht="15.6" x14ac:dyDescent="0.25">
      <c r="A944" s="18">
        <v>6</v>
      </c>
      <c r="B944" s="19">
        <v>3.4479160304707701</v>
      </c>
      <c r="C944" s="19">
        <v>973.54407501840899</v>
      </c>
      <c r="D944" s="20">
        <v>9.6457743492051704E-2</v>
      </c>
      <c r="E944" s="20">
        <v>7.6016075060749103E-2</v>
      </c>
      <c r="F944" s="18">
        <v>0.21170408184803199</v>
      </c>
      <c r="G944" s="18">
        <v>3.1403508049303399</v>
      </c>
      <c r="H944" s="21">
        <v>53463770.777893603</v>
      </c>
      <c r="I944" s="21">
        <v>2518028.1864929302</v>
      </c>
      <c r="J944">
        <f>560*(1+2.2*10^(-5)*H944/(G944*1000)/((D944-E944)*1000))</f>
        <v>570.26067162470292</v>
      </c>
      <c r="K944">
        <f>(J944*(D944-E944)*1000)^(1/2)</f>
        <v>107.9679562127769</v>
      </c>
      <c r="L944">
        <f>(D944+E944)/2*1000</f>
        <v>86.236909276400397</v>
      </c>
      <c r="M944">
        <f>0.8049-0.3393*F944+(0.2488+0.0393*F944+0.0732*F944*F944)*K944/L944</f>
        <v>1.0590884975840371</v>
      </c>
      <c r="N944">
        <f>H944/1000/(M944*G944*K944)*10^6</f>
        <v>148886146.31381077</v>
      </c>
      <c r="O944">
        <f t="shared" si="14"/>
        <v>18.818692453122981</v>
      </c>
      <c r="P944">
        <f>Q944*B944*1000/K944</f>
        <v>7.596663449388017</v>
      </c>
      <c r="Q944">
        <f>LN(1/(1-F944))</f>
        <v>0.23788172896853885</v>
      </c>
    </row>
    <row r="945" spans="1:17" ht="15.6" x14ac:dyDescent="0.25">
      <c r="A945" s="18">
        <v>7</v>
      </c>
      <c r="B945" s="19">
        <v>3.9852936938399002</v>
      </c>
      <c r="C945" s="19">
        <v>960.20904210113804</v>
      </c>
      <c r="D945" s="20">
        <v>7.6016075060749103E-2</v>
      </c>
      <c r="E945" s="20">
        <v>6.0021166626273804E-2</v>
      </c>
      <c r="F945" s="18">
        <v>0.210138376442947</v>
      </c>
      <c r="G945" s="18">
        <v>3.1414491867561098</v>
      </c>
      <c r="H945" s="21">
        <v>50211758.318857402</v>
      </c>
      <c r="I945" s="21">
        <v>2027549.55322701</v>
      </c>
      <c r="J945">
        <f>560*(1+2.2*10^(-5)*H945/(G945*1000)/((D945-E945)*1000))</f>
        <v>572.31131206962755</v>
      </c>
      <c r="K945">
        <f>(J945*(D945-E945)*1000)^(1/2)</f>
        <v>95.676888706563346</v>
      </c>
      <c r="L945">
        <f>(D945+E945)/2*1000</f>
        <v>68.018620843511457</v>
      </c>
      <c r="M945">
        <f>0.8049-0.3393*F945+(0.2488+0.0393*F945+0.0732*F945*F945)*K945/L945</f>
        <v>1.0997323655589726</v>
      </c>
      <c r="N945">
        <f>H945/1000/(M945*G945*K945)*10^6</f>
        <v>151908242.63303232</v>
      </c>
      <c r="O945">
        <f t="shared" si="14"/>
        <v>18.838787229642389</v>
      </c>
      <c r="P945">
        <f>Q945*B945*1000/K945</f>
        <v>9.8259973478626268</v>
      </c>
      <c r="Q945">
        <f>LN(1/(1-F945))</f>
        <v>0.23589750891774711</v>
      </c>
    </row>
    <row r="946" spans="1:17" ht="15.6" x14ac:dyDescent="0.25">
      <c r="A946" s="18">
        <v>8</v>
      </c>
      <c r="B946" s="19">
        <v>4.4984203153878504</v>
      </c>
      <c r="C946" s="19">
        <v>889.31477624358399</v>
      </c>
      <c r="D946" s="20">
        <v>6.0021166626273804E-2</v>
      </c>
      <c r="E946" s="20">
        <v>4.5450033605545302E-2</v>
      </c>
      <c r="F946" s="18">
        <v>0.24236277900769701</v>
      </c>
      <c r="G946" s="18">
        <v>3.14222699912649</v>
      </c>
      <c r="H946" s="21">
        <v>66680845.271864802</v>
      </c>
      <c r="I946" s="21">
        <v>2558525.6371626002</v>
      </c>
      <c r="J946">
        <f>560*(1+2.2*10^(-5)*H946/(G946*1000)/((D946-E946)*1000))</f>
        <v>577.94241615621968</v>
      </c>
      <c r="K946">
        <f>(J946*(D946-E946)*1000)^(1/2)</f>
        <v>91.767509632404796</v>
      </c>
      <c r="L946">
        <f>(D946+E946)/2*1000</f>
        <v>52.735600115909556</v>
      </c>
      <c r="M946">
        <f>0.8049-0.3393*F946+(0.2488+0.0393*F946+0.0732*F946*F946)*K946/L946</f>
        <v>1.1796707969006321</v>
      </c>
      <c r="N946">
        <f>H946/1000/(M946*G946*K946)*10^6</f>
        <v>196026039.72021744</v>
      </c>
      <c r="O946">
        <f t="shared" si="14"/>
        <v>19.093758064085648</v>
      </c>
      <c r="P946">
        <f>Q946*B946*1000/K946</f>
        <v>13.605461228968101</v>
      </c>
      <c r="Q946">
        <f>LN(1/(1-F946))</f>
        <v>0.27755060817943872</v>
      </c>
    </row>
    <row r="947" spans="1:17" ht="15.6" x14ac:dyDescent="0.25">
      <c r="A947" s="18">
        <v>9</v>
      </c>
      <c r="B947" s="19">
        <v>5.4435206430111398</v>
      </c>
      <c r="C947" s="19">
        <v>890.80287166632399</v>
      </c>
      <c r="D947" s="20">
        <v>4.5450033605545302E-2</v>
      </c>
      <c r="E947" s="20">
        <v>3.2993838918106401E-2</v>
      </c>
      <c r="F947" s="18">
        <v>0.27346181114392099</v>
      </c>
      <c r="G947" s="18">
        <v>3.1428628971202102</v>
      </c>
      <c r="H947" s="21">
        <v>71927648.178031296</v>
      </c>
      <c r="I947" s="21">
        <v>2484421.2108020498</v>
      </c>
      <c r="J947">
        <f>560*(1+2.2*10^(-5)*H947/(G947*1000)/((D947-E947)*1000))</f>
        <v>582.63579461460165</v>
      </c>
      <c r="K947">
        <f>(J947*(D947-E947)*1000)^(1/2)</f>
        <v>85.190521125241062</v>
      </c>
      <c r="L947">
        <f>(D947+E947)/2*1000</f>
        <v>39.221936261825853</v>
      </c>
      <c r="M947">
        <f>0.8049-0.3393*F947+(0.2488+0.0393*F947+0.0732*F947*F947)*K947/L947</f>
        <v>1.2877433303453771</v>
      </c>
      <c r="N947">
        <f>H947/1000/(M947*G947*K947)*10^6</f>
        <v>208617069.43218571</v>
      </c>
      <c r="O947">
        <f t="shared" si="14"/>
        <v>19.15601092571714</v>
      </c>
      <c r="P947">
        <f>Q947*B947*1000/K947</f>
        <v>20.413188200695998</v>
      </c>
      <c r="Q947">
        <f>LN(1/(1-F947))</f>
        <v>0.31946423182533623</v>
      </c>
    </row>
    <row r="948" spans="1:17" ht="15.6" x14ac:dyDescent="0.25">
      <c r="A948" s="18">
        <v>10</v>
      </c>
      <c r="B948" s="19">
        <v>6.1946452116241204</v>
      </c>
      <c r="C948" s="19">
        <v>885.66004719874297</v>
      </c>
      <c r="D948" s="20">
        <v>3.2993838918106401E-2</v>
      </c>
      <c r="E948" s="20">
        <v>2.49833475403895E-2</v>
      </c>
      <c r="F948" s="18">
        <v>0.24205385774492799</v>
      </c>
      <c r="G948" s="18">
        <v>3.1433428834649502</v>
      </c>
      <c r="H948" s="21">
        <v>64656796.507428102</v>
      </c>
      <c r="I948" s="21">
        <v>1769643.3689832501</v>
      </c>
      <c r="J948">
        <f>560*(1+2.2*10^(-5)*H948/(G948*1000)/((D948-E948)*1000))</f>
        <v>591.63544706904281</v>
      </c>
      <c r="K948">
        <f>(J948*(D948-E948)*1000)^(1/2)</f>
        <v>68.842506109948175</v>
      </c>
      <c r="L948">
        <f>(D948+E948)/2*1000</f>
        <v>28.98859322924795</v>
      </c>
      <c r="M948">
        <f>0.8049-0.3393*F948+(0.2488+0.0393*F948+0.0732*F948*F948)*K948/L948</f>
        <v>1.3464007687884623</v>
      </c>
      <c r="N948">
        <f>H948/1000/(M948*G948*K948)*10^6</f>
        <v>221917424.23851866</v>
      </c>
      <c r="O948">
        <f t="shared" si="14"/>
        <v>19.217815907751643</v>
      </c>
      <c r="P948">
        <f>Q948*B948*1000/K948</f>
        <v>24.938113596097356</v>
      </c>
      <c r="Q948">
        <f>LN(1/(1-F948))</f>
        <v>0.27714294829805119</v>
      </c>
    </row>
    <row r="949" spans="1:17" ht="15.6" x14ac:dyDescent="0.25">
      <c r="A949" s="18">
        <v>11</v>
      </c>
      <c r="B949" s="19">
        <v>7</v>
      </c>
      <c r="C949" s="19">
        <v>841.93430925540395</v>
      </c>
      <c r="D949" s="20">
        <v>2.49833475403895E-2</v>
      </c>
      <c r="E949" s="20">
        <v>2.1931440426606399E-2</v>
      </c>
      <c r="F949" s="18">
        <v>0.12167064658610199</v>
      </c>
      <c r="G949" s="18">
        <v>3.1436149902374901</v>
      </c>
      <c r="H949" s="21">
        <v>36379156.385824703</v>
      </c>
      <c r="I949" s="21">
        <v>602707.73588949896</v>
      </c>
      <c r="J949">
        <f>560*(1+2.2*10^(-5)*H949/(G949*1000)/((D949-E949)*1000))</f>
        <v>606.71567937256771</v>
      </c>
      <c r="K949">
        <f>(J949*(D949-E949)*1000)^(1/2)</f>
        <v>43.030685538588465</v>
      </c>
      <c r="L949">
        <f>(D949+E949)/2*1000</f>
        <v>23.457393983497951</v>
      </c>
      <c r="M949">
        <f>0.8049-0.3393*F949+(0.2488+0.0393*F949+0.0732*F949*F949)*K949/L949</f>
        <v>1.2307799574957927</v>
      </c>
      <c r="N949">
        <f>H949/1000/(M949*G949*K949)*10^6</f>
        <v>218506616.55295482</v>
      </c>
      <c r="O949">
        <f t="shared" si="14"/>
        <v>19.202326853748325</v>
      </c>
      <c r="P949">
        <f>Q949*B949*1000/K949</f>
        <v>21.104368985801518</v>
      </c>
      <c r="Q949">
        <f>LN(1/(1-F949))</f>
        <v>0.12973363790262346</v>
      </c>
    </row>
    <row r="950" spans="1:17" ht="15.6" x14ac:dyDescent="0.25">
      <c r="A950" s="18">
        <v>12</v>
      </c>
      <c r="B950" s="19">
        <v>7</v>
      </c>
      <c r="C950" s="19">
        <v>825.87434036448303</v>
      </c>
      <c r="D950" s="20">
        <v>2.1931440426606399E-2</v>
      </c>
      <c r="E950" s="20">
        <v>2.0759276310275902E-2</v>
      </c>
      <c r="F950" s="18">
        <v>5.3204152503570697E-2</v>
      </c>
      <c r="G950" s="18">
        <v>3.1437109126621201</v>
      </c>
      <c r="H950" s="21">
        <v>20037870.9285108</v>
      </c>
      <c r="I950" s="21">
        <v>229967.71623725901</v>
      </c>
      <c r="J950">
        <f>560*(1+2.2*10^(-5)*H950/(G950*1000)/((D950-E950)*1000))</f>
        <v>626.99328254184627</v>
      </c>
      <c r="K950">
        <f>(J950*(D950-E950)*1000)^(1/2)</f>
        <v>27.109758888190445</v>
      </c>
      <c r="L950">
        <f>(D950+E950)/2*1000</f>
        <v>21.345358368441151</v>
      </c>
      <c r="M950">
        <f>0.8049-0.3393*F950+(0.2488+0.0393*F950+0.0732*F950*F950)*K950/L950</f>
        <v>1.1057560273854181</v>
      </c>
      <c r="N950">
        <f>H950/1000/(M950*G950*K950)*10^6</f>
        <v>212629736.9058488</v>
      </c>
      <c r="O950">
        <f t="shared" ref="O950:O1013" si="15">LN(N950)</f>
        <v>19.175062886648952</v>
      </c>
      <c r="P950">
        <f>Q950*B950*1000/K950</f>
        <v>14.116780302246577</v>
      </c>
      <c r="Q950">
        <f>LN(1/(1-F950))</f>
        <v>5.4671787181637281E-2</v>
      </c>
    </row>
    <row r="951" spans="1:17" ht="15.6" x14ac:dyDescent="0.25">
      <c r="A951" s="18">
        <v>13</v>
      </c>
      <c r="B951" s="19">
        <v>7</v>
      </c>
      <c r="C951" s="19">
        <v>771.32543943107896</v>
      </c>
      <c r="D951" s="20">
        <v>2.0759276310275902E-2</v>
      </c>
      <c r="E951" s="20">
        <v>1.98511783356662E-2</v>
      </c>
      <c r="F951" s="18">
        <v>4.3534490895177601E-2</v>
      </c>
      <c r="G951" s="18">
        <v>3.1437457507437898</v>
      </c>
      <c r="H951" s="21">
        <v>17743693.212325301</v>
      </c>
      <c r="I951" s="21">
        <v>196431.07412435699</v>
      </c>
      <c r="J951">
        <f>560*(1+2.2*10^(-5)*H951/(G951*1000)/((D951-E951)*1000))</f>
        <v>636.5728136330489</v>
      </c>
      <c r="K951">
        <f>(J951*(D951-E951)*1000)^(1/2)</f>
        <v>24.043096363650232</v>
      </c>
      <c r="L951">
        <f>(D951+E951)/2*1000</f>
        <v>20.305227322971053</v>
      </c>
      <c r="M951">
        <f>0.8049-0.3393*F951+(0.2488+0.0393*F951+0.0732*F951*F951)*K951/L951</f>
        <v>1.0869189925507952</v>
      </c>
      <c r="N951">
        <f>H951/1000/(M951*G951*K951)*10^6</f>
        <v>215977758.66164663</v>
      </c>
      <c r="O951">
        <f t="shared" si="15"/>
        <v>19.190685991187706</v>
      </c>
      <c r="P951">
        <f>Q951*B951*1000/K951</f>
        <v>12.958973625114751</v>
      </c>
      <c r="Q951">
        <f>LN(1/(1-F951))</f>
        <v>4.4510550234662244E-2</v>
      </c>
    </row>
    <row r="952" spans="1:17" ht="15.6" x14ac:dyDescent="0.25">
      <c r="A952" s="5" t="s">
        <v>13</v>
      </c>
      <c r="B952" s="14">
        <v>2.1286379231108898</v>
      </c>
      <c r="C952" s="14">
        <v>1047.23082760687</v>
      </c>
      <c r="D952" s="15">
        <v>0.25</v>
      </c>
      <c r="E952" s="15">
        <v>0.22552793894089998</v>
      </c>
      <c r="F952" s="16">
        <v>9.7849104594562197E-2</v>
      </c>
      <c r="G952" s="16">
        <v>4.0999999999999996</v>
      </c>
      <c r="H952" s="17">
        <v>44321558.183639199</v>
      </c>
      <c r="I952" s="17">
        <v>2636712.4340935498</v>
      </c>
      <c r="J952">
        <f>560*(1+2.2*10^(-5)*H952/(G952*1000)/((D952-E952)*1000))</f>
        <v>565.44216022312673</v>
      </c>
      <c r="K952">
        <f>(J952*(D952-E952)*1000)^(1/2)</f>
        <v>117.63305262709871</v>
      </c>
      <c r="L952">
        <f>(D952+E952)/2*1000</f>
        <v>237.76396947044998</v>
      </c>
      <c r="M952">
        <f>0.8049-0.3393*F952+(0.2488+0.0393*F952+0.0732*F952*F952)*K952/L952</f>
        <v>0.89704217504847772</v>
      </c>
      <c r="N952">
        <f>H952/1000/(M952*G952*K952)*10^6</f>
        <v>102444567.67023824</v>
      </c>
      <c r="O952">
        <f t="shared" si="15"/>
        <v>18.444832407038746</v>
      </c>
      <c r="P952">
        <f>Q952*B952*1000/K952</f>
        <v>1.8633645588178289</v>
      </c>
      <c r="Q952">
        <f>LN(1/(1-F952))</f>
        <v>0.10297348310442063</v>
      </c>
    </row>
    <row r="953" spans="1:17" ht="15.6" x14ac:dyDescent="0.25">
      <c r="A953" s="18">
        <v>1</v>
      </c>
      <c r="B953" s="19">
        <v>2.1417761228596799</v>
      </c>
      <c r="C953" s="19">
        <v>1012.2755382741</v>
      </c>
      <c r="D953" s="20">
        <v>0.22552793894089998</v>
      </c>
      <c r="E953" s="20">
        <v>0.203962664395756</v>
      </c>
      <c r="F953" s="18">
        <v>9.5578919199331605E-2</v>
      </c>
      <c r="G953" s="18">
        <v>4.1018069257262999</v>
      </c>
      <c r="H953" s="21">
        <v>38914625.925138697</v>
      </c>
      <c r="I953" s="21">
        <v>2073328.27256502</v>
      </c>
      <c r="J953">
        <f>560*(1+2.2*10^(-5)*H953/(G953*1000)/((D953-E953)*1000))</f>
        <v>565.41992606692304</v>
      </c>
      <c r="K953">
        <f>(J953*(D953-E953)*1000)^(1/2)</f>
        <v>110.42389206565853</v>
      </c>
      <c r="L953">
        <f>(D953+E953)/2*1000</f>
        <v>214.74530166832801</v>
      </c>
      <c r="M953">
        <f>0.8049-0.3393*F953+(0.2488+0.0393*F953+0.0732*F953*F953)*K953/L953</f>
        <v>0.90268053681596572</v>
      </c>
      <c r="N953">
        <f>H953/1000/(M953*G953*K953)*10^6</f>
        <v>95178864.009154871</v>
      </c>
      <c r="O953">
        <f t="shared" si="15"/>
        <v>18.371268458401676</v>
      </c>
      <c r="P953">
        <f>Q953*B953*1000/K953</f>
        <v>1.9485214407011067</v>
      </c>
      <c r="Q953">
        <f>LN(1/(1-F953))</f>
        <v>0.10046022969399639</v>
      </c>
    </row>
    <row r="954" spans="1:17" ht="15.6" x14ac:dyDescent="0.25">
      <c r="A954" s="18">
        <v>2</v>
      </c>
      <c r="B954" s="19">
        <v>2.25662514564852</v>
      </c>
      <c r="C954" s="19">
        <v>1006.67674596006</v>
      </c>
      <c r="D954" s="20">
        <v>0.203962664395756</v>
      </c>
      <c r="E954" s="20">
        <v>0.18596800117191201</v>
      </c>
      <c r="F954" s="18">
        <v>8.8182045829537106E-2</v>
      </c>
      <c r="G954" s="18">
        <v>4.10349446975881</v>
      </c>
      <c r="H954" s="21">
        <v>36858956.365450397</v>
      </c>
      <c r="I954" s="21">
        <v>1878791.7839180301</v>
      </c>
      <c r="J954">
        <f>560*(1+2.2*10^(-5)*H954/(G954*1000)/((D954-E954)*1000))</f>
        <v>566.14973166836444</v>
      </c>
      <c r="K954">
        <f>(J954*(D954-E954)*1000)^(1/2)</f>
        <v>100.93400693345065</v>
      </c>
      <c r="L954">
        <f>(D954+E954)/2*1000</f>
        <v>194.96533278383399</v>
      </c>
      <c r="M954">
        <f>0.8049-0.3393*F954+(0.2488+0.0393*F954+0.0732*F954*F954)*K954/L954</f>
        <v>0.90587297758635965</v>
      </c>
      <c r="N954">
        <f>H954/1000/(M954*G954*K954)*10^6</f>
        <v>98239097.186092094</v>
      </c>
      <c r="O954">
        <f t="shared" si="15"/>
        <v>18.402914832439894</v>
      </c>
      <c r="P954">
        <f>Q954*B954*1000/K954</f>
        <v>2.06392451088609</v>
      </c>
      <c r="Q954">
        <f>LN(1/(1-F954))</f>
        <v>9.2314920488057964E-2</v>
      </c>
    </row>
    <row r="955" spans="1:17" ht="15.6" x14ac:dyDescent="0.25">
      <c r="A955" s="18">
        <v>3</v>
      </c>
      <c r="B955" s="19">
        <v>2.5</v>
      </c>
      <c r="C955" s="19">
        <v>1009.85215029222</v>
      </c>
      <c r="D955" s="20">
        <v>0.18596800117191201</v>
      </c>
      <c r="E955" s="20">
        <v>0.17115414195</v>
      </c>
      <c r="F955" s="18">
        <v>7.9615297249445799E-2</v>
      </c>
      <c r="G955" s="18">
        <v>4.1047151037660496</v>
      </c>
      <c r="H955" s="21">
        <v>33224591.692050301</v>
      </c>
      <c r="I955" s="21">
        <v>1598250.63795766</v>
      </c>
      <c r="J955">
        <f>560*(1+2.2*10^(-5)*H955/(G955*1000)/((D955-E955)*1000))</f>
        <v>566.73161280247348</v>
      </c>
      <c r="K955">
        <f>(J955*(D955-E955)*1000)^(1/2)</f>
        <v>91.626864666772164</v>
      </c>
      <c r="L955">
        <f>(D955+E955)/2*1000</f>
        <v>178.56107156095601</v>
      </c>
      <c r="M955">
        <f>0.8049-0.3393*F955+(0.2488+0.0393*F955+0.0732*F955*F955)*K955/L955</f>
        <v>0.90739945655496035</v>
      </c>
      <c r="N955">
        <f>H955/1000/(M955*G955*K955)*10^6</f>
        <v>97354334.493223071</v>
      </c>
      <c r="O955">
        <f t="shared" si="15"/>
        <v>18.393867813631786</v>
      </c>
      <c r="P955">
        <f>Q955*B955*1000/K955</f>
        <v>2.2636249062879217</v>
      </c>
      <c r="Q955">
        <f>LN(1/(1-F955))</f>
        <v>8.2963541177911285E-2</v>
      </c>
    </row>
    <row r="956" spans="1:17" ht="15.6" x14ac:dyDescent="0.25">
      <c r="A956" s="18">
        <v>4</v>
      </c>
      <c r="B956" s="19">
        <v>2.5519996951012001</v>
      </c>
      <c r="C956" s="19">
        <v>1013.2972019584</v>
      </c>
      <c r="D956" s="20">
        <v>0.17134257343505702</v>
      </c>
      <c r="E956" s="20">
        <v>0.140381964117894</v>
      </c>
      <c r="F956" s="18">
        <v>0.18058880415074399</v>
      </c>
      <c r="G956" s="18">
        <v>3.49735998023045</v>
      </c>
      <c r="H956" s="21">
        <v>40964222.029753298</v>
      </c>
      <c r="I956" s="21">
        <v>2622218.7900962201</v>
      </c>
      <c r="J956">
        <f>560*(1+2.2*10^(-5)*H956/(G956*1000)/((D956-E956)*1000))</f>
        <v>564.66085491094782</v>
      </c>
      <c r="K956">
        <f>(J956*(D956-E956)*1000)^(1/2)</f>
        <v>132.22043762441996</v>
      </c>
      <c r="L956">
        <f>(D956+E956)/2*1000</f>
        <v>155.86226877647553</v>
      </c>
      <c r="M956">
        <f>0.8049-0.3393*F956+(0.2488+0.0393*F956+0.0732*F956*F956)*K956/L956</f>
        <v>0.96273294408987131</v>
      </c>
      <c r="N956">
        <f>H956/1000/(M956*G956*K956)*10^6</f>
        <v>92015279.919184521</v>
      </c>
      <c r="O956">
        <f t="shared" si="15"/>
        <v>18.337465207300642</v>
      </c>
      <c r="P956">
        <f>Q956*B956*1000/K956</f>
        <v>3.8441853291145169</v>
      </c>
      <c r="Q956">
        <f>LN(1/(1-F956))</f>
        <v>0.19916925049034553</v>
      </c>
    </row>
    <row r="957" spans="1:17" ht="15.6" x14ac:dyDescent="0.25">
      <c r="A957" s="18">
        <v>5</v>
      </c>
      <c r="B957" s="19">
        <v>2.8992752169406701</v>
      </c>
      <c r="C957" s="19">
        <v>1015.43171337187</v>
      </c>
      <c r="D957" s="20">
        <v>0.140381964117894</v>
      </c>
      <c r="E957" s="20">
        <v>0.112003702223625</v>
      </c>
      <c r="F957" s="18">
        <v>0.20200644312214799</v>
      </c>
      <c r="G957" s="18">
        <v>3.4994032378577402</v>
      </c>
      <c r="H957" s="21">
        <v>43987497.027870201</v>
      </c>
      <c r="I957" s="21">
        <v>2611029.7917383602</v>
      </c>
      <c r="J957">
        <f>560*(1+2.2*10^(-5)*H957/(G957*1000)/((D957-E957)*1000))</f>
        <v>565.45707819212225</v>
      </c>
      <c r="K957">
        <f>(J957*(D957-E957)*1000)^(1/2)</f>
        <v>126.67552666124655</v>
      </c>
      <c r="L957">
        <f>(D957+E957)/2*1000</f>
        <v>126.1928331707595</v>
      </c>
      <c r="M957">
        <f>0.8049-0.3393*F957+(0.2488+0.0393*F957+0.0732*F957*F957)*K957/L957</f>
        <v>0.99707857411250644</v>
      </c>
      <c r="N957">
        <f>H957/1000/(M957*G957*K957)*10^6</f>
        <v>99520639.640222266</v>
      </c>
      <c r="O957">
        <f t="shared" si="15"/>
        <v>18.415875614187527</v>
      </c>
      <c r="P957">
        <f>Q957*B957*1000/K957</f>
        <v>5.1646538040342476</v>
      </c>
      <c r="Q957">
        <f>LN(1/(1-F957))</f>
        <v>0.22565475565282864</v>
      </c>
    </row>
    <row r="958" spans="1:17" ht="15.6" x14ac:dyDescent="0.25">
      <c r="A958" s="18">
        <v>6</v>
      </c>
      <c r="B958" s="19">
        <v>3.3643214338643399</v>
      </c>
      <c r="C958" s="19">
        <v>1021.23592757727</v>
      </c>
      <c r="D958" s="20">
        <v>0.112003702223625</v>
      </c>
      <c r="E958" s="20">
        <v>8.6113651514754599E-2</v>
      </c>
      <c r="F958" s="18">
        <v>0.230947329975105</v>
      </c>
      <c r="G958" s="18">
        <v>3.50111434425992</v>
      </c>
      <c r="H958" s="21">
        <v>46927094.729369901</v>
      </c>
      <c r="I958" s="21">
        <v>2564159.1699472498</v>
      </c>
      <c r="J958">
        <f>560*(1+2.2*10^(-5)*H958/(G958*1000)/((D958-E958)*1000))</f>
        <v>566.37815662425157</v>
      </c>
      <c r="K958">
        <f>(J958*(D958-E958)*1000)^(1/2)</f>
        <v>121.09318393451555</v>
      </c>
      <c r="L958">
        <f>(D958+E958)/2*1000</f>
        <v>99.058676869189796</v>
      </c>
      <c r="M958">
        <f>0.8049-0.3393*F958+(0.2488+0.0393*F958+0.0732*F958*F958)*K958/L958</f>
        <v>1.0465502163602451</v>
      </c>
      <c r="N958">
        <f>H958/1000/(M958*G958*K958)*10^6</f>
        <v>105763935.53221145</v>
      </c>
      <c r="O958">
        <f t="shared" si="15"/>
        <v>18.476720145291072</v>
      </c>
      <c r="P958">
        <f>Q958*B958*1000/K958</f>
        <v>7.295676914081529</v>
      </c>
      <c r="Q958">
        <f>LN(1/(1-F958))</f>
        <v>0.26259582024209677</v>
      </c>
    </row>
    <row r="959" spans="1:17" ht="15.6" x14ac:dyDescent="0.25">
      <c r="A959" s="18">
        <v>7</v>
      </c>
      <c r="B959" s="19">
        <v>3.8961346970895501</v>
      </c>
      <c r="C959" s="19">
        <v>1033.24686037728</v>
      </c>
      <c r="D959" s="20">
        <v>8.6113651514754599E-2</v>
      </c>
      <c r="E959" s="20">
        <v>6.7426664333140804E-2</v>
      </c>
      <c r="F959" s="18">
        <v>0.21675206714119599</v>
      </c>
      <c r="G959" s="18">
        <v>3.5025226492018202</v>
      </c>
      <c r="H959" s="21">
        <v>43780300.361476697</v>
      </c>
      <c r="I959" s="21">
        <v>1982548.8192254</v>
      </c>
      <c r="J959">
        <f>560*(1+2.2*10^(-5)*H959/(G959*1000)/((D959-E959)*1000))</f>
        <v>568.24079678207079</v>
      </c>
      <c r="K959">
        <f>(J959*(D959-E959)*1000)^(1/2)</f>
        <v>103.04711779344713</v>
      </c>
      <c r="L959">
        <f>(D959+E959)/2*1000</f>
        <v>76.770157923947707</v>
      </c>
      <c r="M959">
        <f>0.8049-0.3393*F959+(0.2488+0.0393*F959+0.0732*F959*F959)*K959/L959</f>
        <v>1.0813657036538049</v>
      </c>
      <c r="N959">
        <f>H959/1000/(M959*G959*K959)*10^6</f>
        <v>112173260.5683971</v>
      </c>
      <c r="O959">
        <f t="shared" si="15"/>
        <v>18.535555203295552</v>
      </c>
      <c r="P959">
        <f>Q959*B959*1000/K959</f>
        <v>9.2370272769525528</v>
      </c>
      <c r="Q959">
        <f>LN(1/(1-F959))</f>
        <v>0.24430598833773742</v>
      </c>
    </row>
    <row r="960" spans="1:17" ht="15.6" x14ac:dyDescent="0.25">
      <c r="A960" s="18">
        <v>9</v>
      </c>
      <c r="B960" s="19">
        <v>5.0121693869364803</v>
      </c>
      <c r="C960" s="19">
        <v>872.07090741928596</v>
      </c>
      <c r="D960" s="20">
        <v>5.3999999999999999E-2</v>
      </c>
      <c r="E960" s="20">
        <v>4.2105348344033303E-2</v>
      </c>
      <c r="F960" s="18">
        <v>0.21986417108995701</v>
      </c>
      <c r="G960" s="18">
        <v>3.50402874151726</v>
      </c>
      <c r="H960" s="21">
        <v>78443929.320441604</v>
      </c>
      <c r="I960" s="21">
        <v>2781208.0441716402</v>
      </c>
      <c r="J960">
        <f>560*(1+2.2*10^(-5)*H960/(G960*1000)/((D960-E960)*1000))</f>
        <v>583.1873255656061</v>
      </c>
      <c r="K960">
        <f>(J960*(D960-E960)*1000)^(1/2)</f>
        <v>83.287514597193535</v>
      </c>
      <c r="L960">
        <f>(D960+E960)/2*1000</f>
        <v>48.052674172016651</v>
      </c>
      <c r="M960">
        <f>0.8049-0.3393*F960+(0.2488+0.0393*F960+0.0732*F960*F960)*K960/L960</f>
        <v>1.1826434095771718</v>
      </c>
      <c r="N960">
        <f>H960/1000/(M960*G960*K960)*10^6</f>
        <v>227278294.38974267</v>
      </c>
      <c r="O960">
        <f t="shared" si="15"/>
        <v>19.241685791037057</v>
      </c>
      <c r="P960">
        <f>Q960*B960*1000/K960</f>
        <v>14.941707452846723</v>
      </c>
      <c r="Q960">
        <f>LN(1/(1-F960))</f>
        <v>0.24828723483078444</v>
      </c>
    </row>
    <row r="961" spans="1:17" ht="15.6" x14ac:dyDescent="0.25">
      <c r="A961" s="18">
        <v>10</v>
      </c>
      <c r="B961" s="19">
        <v>5.6430437729105698</v>
      </c>
      <c r="C961" s="19">
        <v>857.55432710048399</v>
      </c>
      <c r="D961" s="20">
        <v>4.2105348344033303E-2</v>
      </c>
      <c r="E961" s="20">
        <v>3.26671094965785E-2</v>
      </c>
      <c r="F961" s="18">
        <v>0.22362660700060599</v>
      </c>
      <c r="G961" s="18">
        <v>3.5045058470070498</v>
      </c>
      <c r="H961" s="21">
        <v>78647861.243426293</v>
      </c>
      <c r="I961" s="21">
        <v>2399110.5904745799</v>
      </c>
      <c r="J961">
        <f>560*(1+2.2*10^(-5)*H961/(G961*1000)/((D961-E961)*1000))</f>
        <v>589.29408060638843</v>
      </c>
      <c r="K961">
        <f>(J961*(D961-E961)*1000)^(1/2)</f>
        <v>74.578135429590731</v>
      </c>
      <c r="L961">
        <f>(D961+E961)/2*1000</f>
        <v>37.386228920305904</v>
      </c>
      <c r="M961">
        <f>0.8049-0.3393*F961+(0.2488+0.0393*F961+0.0732*F961*F961)*K961/L961</f>
        <v>1.2501639456698841</v>
      </c>
      <c r="N961">
        <f>H961/1000/(M961*G961*K961)*10^6</f>
        <v>240703074.20481607</v>
      </c>
      <c r="O961">
        <f t="shared" si="15"/>
        <v>19.299074674606995</v>
      </c>
      <c r="P961">
        <f>Q961*B961*1000/K961</f>
        <v>19.152755876181129</v>
      </c>
      <c r="Q961">
        <f>LN(1/(1-F961))</f>
        <v>0.25312169798161915</v>
      </c>
    </row>
    <row r="962" spans="1:17" ht="15.6" x14ac:dyDescent="0.25">
      <c r="A962" s="18">
        <v>11</v>
      </c>
      <c r="B962" s="19">
        <v>6.2741363665578396</v>
      </c>
      <c r="C962" s="19">
        <v>850.71540510863099</v>
      </c>
      <c r="D962" s="20">
        <v>3.26671094965785E-2</v>
      </c>
      <c r="E962" s="20">
        <v>2.5793759117757501E-2</v>
      </c>
      <c r="F962" s="18">
        <v>0.209763707706312</v>
      </c>
      <c r="G962" s="18">
        <v>3.5048467330469899</v>
      </c>
      <c r="H962" s="21">
        <v>76298982.675489098</v>
      </c>
      <c r="I962" s="21">
        <v>1928481.9122895801</v>
      </c>
      <c r="J962">
        <f>560*(1+2.2*10^(-5)*H962/(G962*1000)/((D962-E962)*1000))</f>
        <v>599.0204201146264</v>
      </c>
      <c r="K962">
        <f>(J962*(D962-E962)*1000)^(1/2)</f>
        <v>64.166013056106124</v>
      </c>
      <c r="L962">
        <f>(D962+E962)/2*1000</f>
        <v>29.230434307168</v>
      </c>
      <c r="M962">
        <f>0.8049-0.3393*F962+(0.2488+0.0393*F962+0.0732*F962*F962)*K962/L962</f>
        <v>1.3050542992721605</v>
      </c>
      <c r="N962">
        <f>H962/1000/(M962*G962*K962)*10^6</f>
        <v>259965717.1246846</v>
      </c>
      <c r="O962">
        <f t="shared" si="15"/>
        <v>19.376060323073123</v>
      </c>
      <c r="P962">
        <f>Q962*B962*1000/K962</f>
        <v>23.019627604318931</v>
      </c>
      <c r="Q962">
        <f>LN(1/(1-F962))</f>
        <v>0.235423274074579</v>
      </c>
    </row>
    <row r="963" spans="1:17" ht="15.6" x14ac:dyDescent="0.25">
      <c r="A963" s="18">
        <v>12</v>
      </c>
      <c r="B963" s="19">
        <v>6.9753971545964104</v>
      </c>
      <c r="C963" s="19">
        <v>837.86278708912903</v>
      </c>
      <c r="D963" s="20">
        <v>2.5793759117757501E-2</v>
      </c>
      <c r="E963" s="20">
        <v>2.2671997473680001E-2</v>
      </c>
      <c r="F963" s="18">
        <v>0.12056038792516</v>
      </c>
      <c r="G963" s="18">
        <v>3.5050708378868598</v>
      </c>
      <c r="H963" s="21">
        <v>46896401.685412198</v>
      </c>
      <c r="I963" s="21">
        <v>781719.78721503494</v>
      </c>
      <c r="J963">
        <f>560*(1+2.2*10^(-5)*H963/(G963*1000)/((D963-E963)*1000))</f>
        <v>612.80240319283018</v>
      </c>
      <c r="K963">
        <f>(J963*(D963-E963)*1000)^(1/2)</f>
        <v>43.738118817410211</v>
      </c>
      <c r="L963">
        <f>(D963+E963)/2*1000</f>
        <v>24.232878295718752</v>
      </c>
      <c r="M963">
        <f>0.8049-0.3393*F963+(0.2488+0.0393*F963+0.0732*F963*F963)*K963/L963</f>
        <v>1.2235270255439505</v>
      </c>
      <c r="N963">
        <f>H963/1000/(M963*G963*K963)*10^6</f>
        <v>250016720.88169348</v>
      </c>
      <c r="O963">
        <f t="shared" si="15"/>
        <v>19.33703835711669</v>
      </c>
      <c r="P963">
        <f>Q963*B963*1000/K963</f>
        <v>20.48857927764719</v>
      </c>
      <c r="Q963">
        <f>LN(1/(1-F963))</f>
        <v>0.12847037881637449</v>
      </c>
    </row>
    <row r="964" spans="1:17" ht="15.6" x14ac:dyDescent="0.25">
      <c r="A964" s="18">
        <v>13</v>
      </c>
      <c r="B964" s="19">
        <v>7</v>
      </c>
      <c r="C964" s="19">
        <v>821.27220574774196</v>
      </c>
      <c r="D964" s="20">
        <v>2.2671997473680001E-2</v>
      </c>
      <c r="E964" s="20">
        <v>2.0551693537670602E-2</v>
      </c>
      <c r="F964" s="18">
        <v>9.3110142773380297E-2</v>
      </c>
      <c r="G964" s="18">
        <v>3.5051657715424498</v>
      </c>
      <c r="H964" s="21">
        <v>36927356.715172596</v>
      </c>
      <c r="I964" s="21">
        <v>518659.51765369502</v>
      </c>
      <c r="J964">
        <f>560*(1+2.2*10^(-5)*H964/(G964*1000)/((D964-E964)*1000))</f>
        <v>621.21420982889219</v>
      </c>
      <c r="K964">
        <f>(J964*(D964-E964)*1000)^(1/2)</f>
        <v>36.292739414449947</v>
      </c>
      <c r="L964">
        <f>(D964+E964)/2*1000</f>
        <v>21.611845505675301</v>
      </c>
      <c r="M964">
        <f>0.8049-0.3393*F964+(0.2488+0.0393*F964+0.0732*F964*F964)*K964/L964</f>
        <v>1.1983278237566823</v>
      </c>
      <c r="N964">
        <f>H964/1000/(M964*G964*K964)*10^6</f>
        <v>242239112.06188136</v>
      </c>
      <c r="O964">
        <f t="shared" si="15"/>
        <v>19.305435862676099</v>
      </c>
      <c r="P964">
        <f>Q964*B964*1000/K964</f>
        <v>18.850599850142025</v>
      </c>
      <c r="Q964">
        <f>LN(1/(1-F964))</f>
        <v>9.7734272595324828E-2</v>
      </c>
    </row>
    <row r="965" spans="1:17" ht="15.6" x14ac:dyDescent="0.25">
      <c r="A965" s="18">
        <v>14</v>
      </c>
      <c r="B965" s="19">
        <v>7</v>
      </c>
      <c r="C965" s="19">
        <v>802.02468728597603</v>
      </c>
      <c r="D965" s="20">
        <v>2.0551693537670602E-2</v>
      </c>
      <c r="E965" s="20">
        <v>1.8960545483893799E-2</v>
      </c>
      <c r="F965" s="18">
        <v>7.7046855788093102E-2</v>
      </c>
      <c r="G965" s="18">
        <v>3.5052267785925202</v>
      </c>
      <c r="H965" s="21">
        <v>35601938.304375</v>
      </c>
      <c r="I965" s="21">
        <v>456689.58846415201</v>
      </c>
      <c r="J965">
        <f>560*(1+2.2*10^(-5)*H965/(G965*1000)/((D965-E965)*1000))</f>
        <v>638.64255925976192</v>
      </c>
      <c r="K965">
        <f>(J965*(D965-E965)*1000)^(1/2)</f>
        <v>31.877497788019792</v>
      </c>
      <c r="L965">
        <f>(D965+E965)/2*1000</f>
        <v>19.756119510782199</v>
      </c>
      <c r="M965">
        <f>0.8049-0.3393*F965+(0.2488+0.0393*F965+0.0732*F965*F965)*K965/L965</f>
        <v>1.1857962568675169</v>
      </c>
      <c r="N965">
        <f>H965/1000/(M965*G965*K965)*10^6</f>
        <v>268697250.83715737</v>
      </c>
      <c r="O965">
        <f t="shared" si="15"/>
        <v>19.409095842186737</v>
      </c>
      <c r="P965">
        <f>Q965*B965*1000/K965</f>
        <v>17.606076762346532</v>
      </c>
      <c r="Q965">
        <f>LN(1/(1-F965))</f>
        <v>8.0176810435344054E-2</v>
      </c>
    </row>
    <row r="966" spans="1:17" ht="15.6" x14ac:dyDescent="0.25">
      <c r="A966" s="18">
        <v>15</v>
      </c>
      <c r="B966" s="19">
        <v>7</v>
      </c>
      <c r="C966" s="19">
        <v>780.13958706875906</v>
      </c>
      <c r="D966" s="20">
        <v>1.8960545483893799E-2</v>
      </c>
      <c r="E966" s="20">
        <v>1.77071768848432E-2</v>
      </c>
      <c r="F966" s="18">
        <v>6.5757226104032507E-2</v>
      </c>
      <c r="G966" s="18">
        <v>3.5052706718405999</v>
      </c>
      <c r="H966" s="21">
        <v>33897103.485812001</v>
      </c>
      <c r="I966" s="21">
        <v>383758.88111011701</v>
      </c>
      <c r="J966">
        <f>560*(1+2.2*10^(-5)*H966/(G966*1000)/((D966-E966)*1000))</f>
        <v>655.05455387250765</v>
      </c>
      <c r="K966">
        <f>(J966*(D966-E966)*1000)^(1/2)</f>
        <v>28.653530471634728</v>
      </c>
      <c r="L966">
        <f>(D966+E966)/2*1000</f>
        <v>18.333861184368498</v>
      </c>
      <c r="M966">
        <f>0.8049-0.3393*F966+(0.2488+0.0393*F966+0.0732*F966*F966)*K966/L966</f>
        <v>1.1759653857923296</v>
      </c>
      <c r="N966">
        <f>H966/1000/(M966*G966*K966)*10^6</f>
        <v>286991048.80274385</v>
      </c>
      <c r="O966">
        <f t="shared" si="15"/>
        <v>19.474961584396901</v>
      </c>
      <c r="P966">
        <f>Q966*B966*1000/K966</f>
        <v>16.6168918556479</v>
      </c>
      <c r="Q966">
        <f>LN(1/(1-F966))</f>
        <v>6.8018945304238007E-2</v>
      </c>
    </row>
    <row r="967" spans="1:17" ht="15.6" x14ac:dyDescent="0.25">
      <c r="A967" s="5" t="s">
        <v>13</v>
      </c>
      <c r="B967" s="14">
        <v>2.12893349413077</v>
      </c>
      <c r="C967" s="14">
        <v>1052.0867022090799</v>
      </c>
      <c r="D967" s="15">
        <v>0.25</v>
      </c>
      <c r="E967" s="15">
        <v>0.22500312987370902</v>
      </c>
      <c r="F967" s="16">
        <v>9.9947501504562206E-2</v>
      </c>
      <c r="G967" s="16">
        <v>4.0999999999999996</v>
      </c>
      <c r="H967" s="17">
        <v>43822416.283016503</v>
      </c>
      <c r="I967" s="17">
        <v>2625024.19767561</v>
      </c>
      <c r="J967">
        <f>560*(1+2.2*10^(-5)*H967/(G967*1000)/((D967-E967)*1000))</f>
        <v>565.26790018382576</v>
      </c>
      <c r="K967">
        <f>(J967*(D967-E967)*1000)^(1/2)</f>
        <v>118.86937489301569</v>
      </c>
      <c r="L967">
        <f>(D967+E967)/2*1000</f>
        <v>237.50156493685452</v>
      </c>
      <c r="M967">
        <f>0.8049-0.3393*F967+(0.2488+0.0393*F967+0.0732*F967*F967)*K967/L967</f>
        <v>0.89784395754230795</v>
      </c>
      <c r="N967">
        <f>H967/1000/(M967*G967*K967)*10^6</f>
        <v>100147847.71042168</v>
      </c>
      <c r="O967">
        <f t="shared" si="15"/>
        <v>18.42215812918538</v>
      </c>
      <c r="P967">
        <f>Q967*B967*1000/K967</f>
        <v>1.8859470771025293</v>
      </c>
      <c r="Q967">
        <f>LN(1/(1-F967))</f>
        <v>0.10530218569745389</v>
      </c>
    </row>
    <row r="968" spans="1:17" ht="15.6" x14ac:dyDescent="0.25">
      <c r="A968" s="18">
        <v>1</v>
      </c>
      <c r="B968" s="19">
        <v>2.3015133513986599</v>
      </c>
      <c r="C968" s="19">
        <v>1019.9853794033299</v>
      </c>
      <c r="D968" s="20">
        <v>0.22500312987370902</v>
      </c>
      <c r="E968" s="20">
        <v>0.19682503916744801</v>
      </c>
      <c r="F968" s="18">
        <v>0.12517858246604499</v>
      </c>
      <c r="G968" s="18">
        <v>4.1018448671382304</v>
      </c>
      <c r="H968" s="21">
        <v>43317469.234252103</v>
      </c>
      <c r="I968" s="21">
        <v>2607430.2813528501</v>
      </c>
      <c r="J968">
        <f>560*(1+2.2*10^(-5)*H968/(G968*1000)/((D968-E968)*1000))</f>
        <v>564.61724574162588</v>
      </c>
      <c r="K968">
        <f>(J968*(D968-E968)*1000)^(1/2)</f>
        <v>126.13419823674624</v>
      </c>
      <c r="L968">
        <f>(D968+E968)/2*1000</f>
        <v>210.91408452057851</v>
      </c>
      <c r="M968">
        <f>0.8049-0.3393*F968+(0.2488+0.0393*F968+0.0732*F968*F968)*K968/L968</f>
        <v>0.91484625149725374</v>
      </c>
      <c r="N968">
        <f>H968/1000/(M968*G968*K968)*10^6</f>
        <v>91517232.920745835</v>
      </c>
      <c r="O968">
        <f t="shared" si="15"/>
        <v>18.332037850444035</v>
      </c>
      <c r="P968">
        <f>Q968*B968*1000/K968</f>
        <v>2.440210988247304</v>
      </c>
      <c r="Q968">
        <f>LN(1/(1-F968))</f>
        <v>0.13373550770149623</v>
      </c>
    </row>
    <row r="969" spans="1:17" ht="15.6" x14ac:dyDescent="0.25">
      <c r="A969" s="18">
        <v>2</v>
      </c>
      <c r="B969" s="19">
        <v>2.26196203571343</v>
      </c>
      <c r="C969" s="19">
        <v>1013.48065837003</v>
      </c>
      <c r="D969" s="20">
        <v>0.19682503916744801</v>
      </c>
      <c r="E969" s="20">
        <v>0.18274361169667</v>
      </c>
      <c r="F969" s="18">
        <v>7.1506536346575902E-2</v>
      </c>
      <c r="G969" s="18">
        <v>4.1039870007913697</v>
      </c>
      <c r="H969" s="21">
        <v>32334542.093451601</v>
      </c>
      <c r="I969" s="21">
        <v>1525860.2911602701</v>
      </c>
      <c r="J969">
        <f>560*(1+2.2*10^(-5)*H969/(G969*1000)/((D969-E969)*1000))</f>
        <v>566.89326165496198</v>
      </c>
      <c r="K969">
        <f>(J969*(D969-E969)*1000)^(1/2)</f>
        <v>89.34576849334907</v>
      </c>
      <c r="L969">
        <f>(D969+E969)/2*1000</f>
        <v>189.78432543205901</v>
      </c>
      <c r="M969">
        <f>0.8049-0.3393*F969+(0.2488+0.0393*F969+0.0732*F969*F969)*K969/L969</f>
        <v>0.89926590139570017</v>
      </c>
      <c r="N969">
        <f>H969/1000/(M969*G969*K969)*10^6</f>
        <v>98061520.698407367</v>
      </c>
      <c r="O969">
        <f t="shared" si="15"/>
        <v>18.401105601903211</v>
      </c>
      <c r="P969">
        <f>Q969*B969*1000/K969</f>
        <v>1.8783133181520979</v>
      </c>
      <c r="Q969">
        <f>LN(1/(1-F969))</f>
        <v>7.4191937898135815E-2</v>
      </c>
    </row>
    <row r="970" spans="1:17" ht="15.6" x14ac:dyDescent="0.25">
      <c r="A970" s="18">
        <v>3</v>
      </c>
      <c r="B970" s="19">
        <v>2.5</v>
      </c>
      <c r="C970" s="19">
        <v>1019.2627490044</v>
      </c>
      <c r="D970" s="20">
        <v>0.18274361169667</v>
      </c>
      <c r="E970" s="20">
        <v>0.17118218955955</v>
      </c>
      <c r="F970" s="18">
        <v>6.3231206328936002E-2</v>
      </c>
      <c r="G970" s="18">
        <v>4.1049310169220297</v>
      </c>
      <c r="H970" s="21">
        <v>28605856.761734098</v>
      </c>
      <c r="I970" s="21">
        <v>1241723.53947839</v>
      </c>
      <c r="J970">
        <f>560*(1+2.2*10^(-5)*H970/(G970*1000)/((D970-E970)*1000))</f>
        <v>567.42589057910186</v>
      </c>
      <c r="K970">
        <f>(J970*(D970-E970)*1000)^(1/2)</f>
        <v>80.995371796888847</v>
      </c>
      <c r="L970">
        <f>(D970+E970)/2*1000</f>
        <v>176.96290062810999</v>
      </c>
      <c r="M970">
        <f>0.8049-0.3393*F970+(0.2488+0.0393*F970+0.0732*F970*F970)*K970/L970</f>
        <v>0.89859196493393279</v>
      </c>
      <c r="N970">
        <f>H970/1000/(M970*G970*K970)*10^6</f>
        <v>95747261.68127194</v>
      </c>
      <c r="O970">
        <f t="shared" si="15"/>
        <v>18.377222586987067</v>
      </c>
      <c r="P970">
        <f>Q970*B970*1000/K970</f>
        <v>2.0161268918184936</v>
      </c>
      <c r="Q970">
        <f>LN(1/(1-F970))</f>
        <v>6.5318778877017911E-2</v>
      </c>
    </row>
    <row r="971" spans="1:17" ht="15.6" x14ac:dyDescent="0.25">
      <c r="A971" s="18">
        <v>4</v>
      </c>
      <c r="B971" s="19">
        <v>2.5551153522522001</v>
      </c>
      <c r="C971" s="19">
        <v>1022.68866925409</v>
      </c>
      <c r="D971" s="20">
        <v>0.17140197360901799</v>
      </c>
      <c r="E971" s="20">
        <v>0.139868492114361</v>
      </c>
      <c r="F971" s="18">
        <v>0.183866580839154</v>
      </c>
      <c r="G971" s="18">
        <v>3.49614585226939</v>
      </c>
      <c r="H971" s="21">
        <v>41076023.337899297</v>
      </c>
      <c r="I971" s="21">
        <v>2622674.7676847298</v>
      </c>
      <c r="J971">
        <f>560*(1+2.2*10^(-5)*H971/(G971*1000)/((D971-E971)*1000))</f>
        <v>564.59026369808157</v>
      </c>
      <c r="K971">
        <f>(J971*(D971-E971)*1000)^(1/2)</f>
        <v>133.42974418167398</v>
      </c>
      <c r="L971">
        <f>(D971+E971)/2*1000</f>
        <v>155.6352328616895</v>
      </c>
      <c r="M971">
        <f>0.8049-0.3393*F971+(0.2488+0.0393*F971+0.0732*F971*F971)*K971/L971</f>
        <v>0.96413273079513229</v>
      </c>
      <c r="N971">
        <f>H971/1000/(M971*G971*K971)*10^6</f>
        <v>91329140.305290729</v>
      </c>
      <c r="O971">
        <f t="shared" si="15"/>
        <v>18.329980465564223</v>
      </c>
      <c r="P971">
        <f>Q971*B971*1000/K971</f>
        <v>3.8907500181151788</v>
      </c>
      <c r="Q971">
        <f>LN(1/(1-F971))</f>
        <v>0.20317743350974565</v>
      </c>
    </row>
    <row r="972" spans="1:17" ht="15.6" x14ac:dyDescent="0.25">
      <c r="A972" s="18">
        <v>5</v>
      </c>
      <c r="B972" s="19">
        <v>2.9105820680957502</v>
      </c>
      <c r="C972" s="19">
        <v>1023.0124659197101</v>
      </c>
      <c r="D972" s="20">
        <v>0.139868492114361</v>
      </c>
      <c r="E972" s="20">
        <v>0.11081604679467599</v>
      </c>
      <c r="F972" s="18">
        <v>0.207564180200982</v>
      </c>
      <c r="G972" s="18">
        <v>3.4982260070224198</v>
      </c>
      <c r="H972" s="21">
        <v>44113598.890974298</v>
      </c>
      <c r="I972" s="21">
        <v>2607409.5022501899</v>
      </c>
      <c r="J972">
        <f>560*(1+2.2*10^(-5)*H972/(G972*1000)/((D972-E972)*1000))</f>
        <v>565.34752275401945</v>
      </c>
      <c r="K972">
        <f>(J972*(D972-E972)*1000)^(1/2)</f>
        <v>128.15899496886874</v>
      </c>
      <c r="L972">
        <f>(D972+E972)/2*1000</f>
        <v>125.34226945451849</v>
      </c>
      <c r="M972">
        <f>0.8049-0.3393*F972+(0.2488+0.0393*F972+0.0732*F972*F972)*K972/L972</f>
        <v>1.0004296970753821</v>
      </c>
      <c r="N972">
        <f>H972/1000/(M972*G972*K972)*10^6</f>
        <v>98353304.911298975</v>
      </c>
      <c r="O972">
        <f t="shared" si="15"/>
        <v>18.404076705806681</v>
      </c>
      <c r="P972">
        <f>Q972*B972*1000/K972</f>
        <v>5.2835055327862168</v>
      </c>
      <c r="Q972">
        <f>LN(1/(1-F972))</f>
        <v>0.23264376099085593</v>
      </c>
    </row>
    <row r="973" spans="1:17" ht="15.6" x14ac:dyDescent="0.25">
      <c r="A973" s="18">
        <v>6</v>
      </c>
      <c r="B973" s="19">
        <v>3.3746755527093799</v>
      </c>
      <c r="C973" s="19">
        <v>1029.0314441939299</v>
      </c>
      <c r="D973" s="20">
        <v>0.11081604679467599</v>
      </c>
      <c r="E973" s="20">
        <v>8.5442126673671195E-2</v>
      </c>
      <c r="F973" s="18">
        <v>0.22876689941876599</v>
      </c>
      <c r="G973" s="18">
        <v>3.4999730684543202</v>
      </c>
      <c r="H973" s="21">
        <v>46145895.481188796</v>
      </c>
      <c r="I973" s="21">
        <v>2463479.9018842601</v>
      </c>
      <c r="J973">
        <f>560*(1+2.2*10^(-5)*H973/(G973*1000)/((D973-E973)*1000))</f>
        <v>566.4016439403398</v>
      </c>
      <c r="K973">
        <f>(J973*(D973-E973)*1000)^(1/2)</f>
        <v>119.88256783097358</v>
      </c>
      <c r="L973">
        <f>(D973+E973)/2*1000</f>
        <v>98.129086734173583</v>
      </c>
      <c r="M973">
        <f>0.8049-0.3393*F973+(0.2488+0.0393*F973+0.0732*F973*F973)*K973/L973</f>
        <v>1.0468976348401486</v>
      </c>
      <c r="N973">
        <f>H973/1000/(M973*G973*K973)*10^6</f>
        <v>105052918.00659297</v>
      </c>
      <c r="O973">
        <f t="shared" si="15"/>
        <v>18.469974762181192</v>
      </c>
      <c r="P973">
        <f>Q973*B973*1000/K973</f>
        <v>7.312333344366075</v>
      </c>
      <c r="Q973">
        <f>LN(1/(1-F973))</f>
        <v>0.25976461572871945</v>
      </c>
    </row>
    <row r="974" spans="1:17" ht="15.6" x14ac:dyDescent="0.25">
      <c r="A974" s="18">
        <v>7</v>
      </c>
      <c r="B974" s="19">
        <v>3.90259228003401</v>
      </c>
      <c r="C974" s="19">
        <v>1041.95951881971</v>
      </c>
      <c r="D974" s="20">
        <v>8.5442126673671195E-2</v>
      </c>
      <c r="E974" s="20">
        <v>6.7173412191193507E-2</v>
      </c>
      <c r="F974" s="18">
        <v>0.21356395021799901</v>
      </c>
      <c r="G974" s="18">
        <v>3.5013478735696602</v>
      </c>
      <c r="H974" s="21">
        <v>42673066.840970002</v>
      </c>
      <c r="I974" s="21">
        <v>1896803.6309209799</v>
      </c>
      <c r="J974">
        <f>560*(1+2.2*10^(-5)*H974/(G974*1000)/((D974-E974)*1000))</f>
        <v>568.21904415442702</v>
      </c>
      <c r="K974">
        <f>(J974*(D974-E974)*1000)^(1/2)</f>
        <v>101.88538404090947</v>
      </c>
      <c r="L974">
        <f>(D974+E974)/2*1000</f>
        <v>76.307769432432352</v>
      </c>
      <c r="M974">
        <f>0.8049-0.3393*F974+(0.2488+0.0393*F974+0.0732*F974*F974)*K974/L974</f>
        <v>1.0802970953010924</v>
      </c>
      <c r="N974">
        <f>H974/1000/(M974*G974*K974)*10^6</f>
        <v>110729540.8162453</v>
      </c>
      <c r="O974">
        <f t="shared" si="15"/>
        <v>18.522601216788111</v>
      </c>
      <c r="P974">
        <f>Q974*B974*1000/K974</f>
        <v>9.2022411252701168</v>
      </c>
      <c r="Q974">
        <f>LN(1/(1-F974))</f>
        <v>0.24024386966629938</v>
      </c>
    </row>
    <row r="975" spans="1:17" ht="15.6" x14ac:dyDescent="0.25">
      <c r="A975" s="18">
        <v>9</v>
      </c>
      <c r="B975" s="19">
        <v>4.9954147343317699</v>
      </c>
      <c r="C975" s="19">
        <v>874.52201634644098</v>
      </c>
      <c r="D975" s="20">
        <v>5.3999999999999999E-2</v>
      </c>
      <c r="E975" s="20">
        <v>4.2397774495676603E-2</v>
      </c>
      <c r="F975" s="18">
        <v>0.21445888178047001</v>
      </c>
      <c r="G975" s="18">
        <v>3.5028195966573401</v>
      </c>
      <c r="H975" s="21">
        <v>75652598.8862544</v>
      </c>
      <c r="I975" s="21">
        <v>2655652.4664961202</v>
      </c>
      <c r="J975">
        <f>560*(1+2.2*10^(-5)*H975/(G975*1000)/((D975-E975)*1000))</f>
        <v>582.93377179553352</v>
      </c>
      <c r="K975">
        <f>(J975*(D975-E975)*1000)^(1/2)</f>
        <v>82.23946178360832</v>
      </c>
      <c r="L975">
        <f>(D975+E975)/2*1000</f>
        <v>48.1988872478383</v>
      </c>
      <c r="M975">
        <f>0.8049-0.3393*F975+(0.2488+0.0393*F975+0.0732*F975*F975)*K975/L975</f>
        <v>1.1767747350074229</v>
      </c>
      <c r="N975">
        <f>H975/1000/(M975*G975*K975)*10^6</f>
        <v>223168290.20054886</v>
      </c>
      <c r="O975">
        <f t="shared" si="15"/>
        <v>19.223436709384718</v>
      </c>
      <c r="P975">
        <f>Q975*B975*1000/K975</f>
        <v>14.662128758770107</v>
      </c>
      <c r="Q975">
        <f>LN(1/(1-F975))</f>
        <v>0.24138247610075916</v>
      </c>
    </row>
    <row r="976" spans="1:17" ht="15.6" x14ac:dyDescent="0.25">
      <c r="A976" s="18">
        <v>10</v>
      </c>
      <c r="B976" s="19">
        <v>5.5569548826605502</v>
      </c>
      <c r="C976" s="19">
        <v>865.32036057151902</v>
      </c>
      <c r="D976" s="20">
        <v>4.2397774495676603E-2</v>
      </c>
      <c r="E976" s="20">
        <v>3.3607925297833505E-2</v>
      </c>
      <c r="F976" s="18">
        <v>0.20683081178138699</v>
      </c>
      <c r="G976" s="18">
        <v>3.5032855296185401</v>
      </c>
      <c r="H976" s="21">
        <v>72275677.797794104</v>
      </c>
      <c r="I976" s="21">
        <v>2138520.5141515099</v>
      </c>
      <c r="J976">
        <f>560*(1+2.2*10^(-5)*H976/(G976*1000)/((D976-E976)*1000))</f>
        <v>588.91651304669995</v>
      </c>
      <c r="K976">
        <f>(J976*(D976-E976)*1000)^(1/2)</f>
        <v>71.947809833240157</v>
      </c>
      <c r="L976">
        <f>(D976+E976)/2*1000</f>
        <v>38.002849896755052</v>
      </c>
      <c r="M976">
        <f>0.8049-0.3393*F976+(0.2488+0.0393*F976+0.0732*F976*F976)*K976/L976</f>
        <v>1.2270732294723845</v>
      </c>
      <c r="N976">
        <f>H976/1000/(M976*G976*K976)*10^6</f>
        <v>233683785.05399048</v>
      </c>
      <c r="O976">
        <f t="shared" si="15"/>
        <v>19.26947941350754</v>
      </c>
      <c r="P976">
        <f>Q976*B976*1000/K976</f>
        <v>17.897007844225598</v>
      </c>
      <c r="Q976">
        <f>LN(1/(1-F976))</f>
        <v>0.23171872799943471</v>
      </c>
    </row>
    <row r="977" spans="1:17" ht="15.6" x14ac:dyDescent="0.25">
      <c r="A977" s="18">
        <v>11</v>
      </c>
      <c r="B977" s="19">
        <v>6.0437250854141196</v>
      </c>
      <c r="C977" s="19">
        <v>856.23120214729397</v>
      </c>
      <c r="D977" s="20">
        <v>3.3607925297833505E-2</v>
      </c>
      <c r="E977" s="20">
        <v>2.8042992334438299E-2</v>
      </c>
      <c r="F977" s="18">
        <v>0.165092716749105</v>
      </c>
      <c r="G977" s="18">
        <v>3.5036049571813801</v>
      </c>
      <c r="H977" s="21">
        <v>60530342.2310706</v>
      </c>
      <c r="I977" s="21">
        <v>1392810.40446809</v>
      </c>
      <c r="J977">
        <f>560*(1+2.2*10^(-5)*H977/(G977*1000)/((D977-E977)*1000))</f>
        <v>598.24800328339973</v>
      </c>
      <c r="K977">
        <f>(J977*(D977-E977)*1000)^(1/2)</f>
        <v>57.699307047460756</v>
      </c>
      <c r="L977">
        <f>(D977+E977)/2*1000</f>
        <v>30.825458816135903</v>
      </c>
      <c r="M977">
        <f>0.8049-0.3393*F977+(0.2488+0.0393*F977+0.0732*F977*F977)*K977/L977</f>
        <v>1.2304686159221556</v>
      </c>
      <c r="N977">
        <f>H977/1000/(M977*G977*K977)*10^6</f>
        <v>243341879.80478439</v>
      </c>
      <c r="O977">
        <f t="shared" si="15"/>
        <v>19.309977925307237</v>
      </c>
      <c r="P977">
        <f>Q977*B977*1000/K977</f>
        <v>18.899656927287182</v>
      </c>
      <c r="Q977">
        <f>LN(1/(1-F977))</f>
        <v>0.18043459831933939</v>
      </c>
    </row>
    <row r="978" spans="1:17" ht="15.6" x14ac:dyDescent="0.25">
      <c r="A978" s="18">
        <v>12</v>
      </c>
      <c r="B978" s="19">
        <v>6.4950814470169398</v>
      </c>
      <c r="C978" s="19">
        <v>844.71621902362097</v>
      </c>
      <c r="D978" s="20">
        <v>2.8042992334438299E-2</v>
      </c>
      <c r="E978" s="20">
        <v>2.40729436359618E-2</v>
      </c>
      <c r="F978" s="18">
        <v>0.14106704259796801</v>
      </c>
      <c r="G978" s="18">
        <v>3.5037911119132601</v>
      </c>
      <c r="H978" s="21">
        <v>52469929.139436297</v>
      </c>
      <c r="I978" s="21">
        <v>997154.55312949896</v>
      </c>
      <c r="J978">
        <f>560*(1+2.2*10^(-5)*H978/(G978*1000)/((D978-E978)*1000))</f>
        <v>606.47154858509725</v>
      </c>
      <c r="K978">
        <f>(J978*(D978-E978)*1000)^(1/2)</f>
        <v>49.068539637157457</v>
      </c>
      <c r="L978">
        <f>(D978+E978)/2*1000</f>
        <v>26.057967985200047</v>
      </c>
      <c r="M978">
        <f>0.8049-0.3393*F978+(0.2488+0.0393*F978+0.0732*F978*F978)*K978/L978</f>
        <v>1.2387221027610633</v>
      </c>
      <c r="N978">
        <f>H978/1000/(M978*G978*K978)*10^6</f>
        <v>246374213.77156362</v>
      </c>
      <c r="O978">
        <f t="shared" si="15"/>
        <v>19.322362132246123</v>
      </c>
      <c r="P978">
        <f>Q978*B978*1000/K978</f>
        <v>20.128390164977713</v>
      </c>
      <c r="Q978">
        <f>LN(1/(1-F978))</f>
        <v>0.15206440730562301</v>
      </c>
    </row>
    <row r="979" spans="1:17" ht="15.6" x14ac:dyDescent="0.25">
      <c r="A979" s="18">
        <v>13</v>
      </c>
      <c r="B979" s="19">
        <v>7</v>
      </c>
      <c r="C979" s="19">
        <v>826.83313572926704</v>
      </c>
      <c r="D979" s="20">
        <v>2.40729436359618E-2</v>
      </c>
      <c r="E979" s="20">
        <v>2.1420397033492702E-2</v>
      </c>
      <c r="F979" s="18">
        <v>0.10973204763208599</v>
      </c>
      <c r="G979" s="18">
        <v>3.5039162707354499</v>
      </c>
      <c r="H979" s="21">
        <v>44021199.444683097</v>
      </c>
      <c r="I979" s="21">
        <v>685208.54388358898</v>
      </c>
      <c r="J979">
        <f>560*(1+2.2*10^(-5)*H979/(G979*1000)/((D979-E979)*1000))</f>
        <v>618.35201222021635</v>
      </c>
      <c r="K979">
        <f>(J979*(D979-E979)*1000)^(1/2)</f>
        <v>40.49947566505849</v>
      </c>
      <c r="L979">
        <f>(D979+E979)/2*1000</f>
        <v>22.746670334727249</v>
      </c>
      <c r="M979">
        <f>0.8049-0.3393*F979+(0.2488+0.0393*F979+0.0732*F979*F979)*K979/L979</f>
        <v>1.2198931780231008</v>
      </c>
      <c r="N979">
        <f>H979/1000/(M979*G979*K979)*10^6</f>
        <v>254294489.16270182</v>
      </c>
      <c r="O979">
        <f t="shared" si="15"/>
        <v>19.354003559542917</v>
      </c>
      <c r="P979">
        <f>Q979*B979*1000/K979</f>
        <v>20.089878377042361</v>
      </c>
      <c r="Q979">
        <f>LN(1/(1-F979))</f>
        <v>0.11623279149214455</v>
      </c>
    </row>
    <row r="980" spans="1:17" ht="15.6" x14ac:dyDescent="0.25">
      <c r="A980" s="18">
        <v>14</v>
      </c>
      <c r="B980" s="19">
        <v>7</v>
      </c>
      <c r="C980" s="19">
        <v>808.06716106193198</v>
      </c>
      <c r="D980" s="20">
        <v>2.1420397033492702E-2</v>
      </c>
      <c r="E980" s="20">
        <v>1.9298464941819901E-2</v>
      </c>
      <c r="F980" s="18">
        <v>9.8600973224164404E-2</v>
      </c>
      <c r="G980" s="18">
        <v>3.5039945924003302</v>
      </c>
      <c r="H980" s="21">
        <v>43212254.632837899</v>
      </c>
      <c r="I980" s="21">
        <v>630645.04371950706</v>
      </c>
      <c r="J980">
        <f>560*(1+2.2*10^(-5)*H980/(G980*1000)/((D980-E980)*1000))</f>
        <v>631.60159983175106</v>
      </c>
      <c r="K980">
        <f>(J980*(D980-E980)*1000)^(1/2)</f>
        <v>36.608956606749601</v>
      </c>
      <c r="L980">
        <f>(D980+E980)/2*1000</f>
        <v>20.359430987656303</v>
      </c>
      <c r="M980">
        <f>0.8049-0.3393*F980+(0.2488+0.0393*F980+0.0732*F980*F980)*K980/L980</f>
        <v>1.2270675394604784</v>
      </c>
      <c r="N980">
        <f>H980/1000/(M980*G980*K980)*10^6</f>
        <v>274528653.86140019</v>
      </c>
      <c r="O980">
        <f t="shared" si="15"/>
        <v>19.430566199117788</v>
      </c>
      <c r="P980">
        <f>Q980*B980*1000/K980</f>
        <v>19.84898795815413</v>
      </c>
      <c r="Q980">
        <f>LN(1/(1-F980))</f>
        <v>0.10380724840685142</v>
      </c>
    </row>
    <row r="981" spans="1:17" ht="15.6" x14ac:dyDescent="0.25">
      <c r="A981" s="18">
        <v>15</v>
      </c>
      <c r="B981" s="19">
        <v>7</v>
      </c>
      <c r="C981" s="19">
        <v>787.11316123518202</v>
      </c>
      <c r="D981" s="20">
        <v>1.9298464941819901E-2</v>
      </c>
      <c r="E981" s="20">
        <v>1.7718498120041899E-2</v>
      </c>
      <c r="F981" s="18">
        <v>8.1448033466393094E-2</v>
      </c>
      <c r="G981" s="18">
        <v>3.5040541857376102</v>
      </c>
      <c r="H981" s="21">
        <v>40185429.765333399</v>
      </c>
      <c r="I981" s="21">
        <v>506432.83451955399</v>
      </c>
      <c r="J981">
        <f>560*(1+2.2*10^(-5)*H981/(G981*1000)/((D981-E981)*1000))</f>
        <v>649.42532858147752</v>
      </c>
      <c r="K981">
        <f>(J981*(D981-E981)*1000)^(1/2)</f>
        <v>32.032334794407539</v>
      </c>
      <c r="L981">
        <f>(D981+E981)/2*1000</f>
        <v>18.508481530930901</v>
      </c>
      <c r="M981">
        <f>0.8049-0.3393*F981+(0.2488+0.0393*F981+0.0732*F981*F981)*K981/L981</f>
        <v>1.2142390555222633</v>
      </c>
      <c r="N981">
        <f>H981/1000/(M981*G981*K981)*10^6</f>
        <v>294852633.64220566</v>
      </c>
      <c r="O981">
        <f t="shared" si="15"/>
        <v>19.501986242513361</v>
      </c>
      <c r="P981">
        <f>Q981*B981*1000/K981</f>
        <v>18.565539853644083</v>
      </c>
      <c r="Q981">
        <f>LN(1/(1-F981))</f>
        <v>8.4956798318691878E-2</v>
      </c>
    </row>
    <row r="982" spans="1:17" ht="15.6" x14ac:dyDescent="0.25">
      <c r="A982" s="5" t="s">
        <v>13</v>
      </c>
      <c r="B982" s="14">
        <v>2.1290552044349602</v>
      </c>
      <c r="C982" s="14">
        <v>1065.420061674</v>
      </c>
      <c r="D982" s="15">
        <v>0.25</v>
      </c>
      <c r="E982" s="15">
        <v>0.224810304664362</v>
      </c>
      <c r="F982" s="16">
        <v>0.10071849394497399</v>
      </c>
      <c r="G982" s="16">
        <v>4.0999999999999996</v>
      </c>
      <c r="H982" s="17">
        <v>43525350.895986497</v>
      </c>
      <c r="I982" s="17">
        <v>2613740.8023210298</v>
      </c>
      <c r="J982">
        <f>560*(1+2.2*10^(-5)*H982/(G982*1000)/((D982-E982)*1000))</f>
        <v>565.19213788535899</v>
      </c>
      <c r="K982">
        <f>(J982*(D982-E982)*1000)^(1/2)</f>
        <v>119.31897485073402</v>
      </c>
      <c r="L982">
        <f>(D982+E982)/2*1000</f>
        <v>237.40515233218102</v>
      </c>
      <c r="M982">
        <f>0.8049-0.3393*F982+(0.2488+0.0393*F982+0.0732*F982*F982)*K982/L982</f>
        <v>0.89813480108371602</v>
      </c>
      <c r="N982">
        <f>H982/1000/(M982*G982*K982)*10^6</f>
        <v>99062067.110706046</v>
      </c>
      <c r="O982">
        <f t="shared" si="15"/>
        <v>18.411257152165945</v>
      </c>
      <c r="P982">
        <f>Q982*B982*1000/K982</f>
        <v>1.8942394930234177</v>
      </c>
      <c r="Q982">
        <f>LN(1/(1-F982))</f>
        <v>0.10615916109573706</v>
      </c>
    </row>
    <row r="983" spans="1:17" ht="15.6" x14ac:dyDescent="0.25">
      <c r="A983" s="18">
        <v>1</v>
      </c>
      <c r="B983" s="19">
        <v>2.3033346250359901</v>
      </c>
      <c r="C983" s="19">
        <v>1032.6230523670599</v>
      </c>
      <c r="D983" s="20">
        <v>0.224810304664362</v>
      </c>
      <c r="E983" s="20">
        <v>0.195560151649456</v>
      </c>
      <c r="F983" s="18">
        <v>0.13005252497681899</v>
      </c>
      <c r="G983" s="18">
        <v>4.1018587988647504</v>
      </c>
      <c r="H983" s="21">
        <v>43547662.317186497</v>
      </c>
      <c r="I983" s="21">
        <v>2606125.7275611502</v>
      </c>
      <c r="J983">
        <f>560*(1+2.2*10^(-5)*H983/(G983*1000)/((D983-E983)*1000))</f>
        <v>564.47163869704696</v>
      </c>
      <c r="K983">
        <f>(J983*(D983-E983)*1000)^(1/2)</f>
        <v>128.49467617167394</v>
      </c>
      <c r="L983">
        <f>(D983+E983)/2*1000</f>
        <v>210.18522815690898</v>
      </c>
      <c r="M983">
        <f>0.8049-0.3393*F983+(0.2488+0.0393*F983+0.0732*F983*F983)*K983/L983</f>
        <v>0.91675610311110833</v>
      </c>
      <c r="N983">
        <f>H983/1000/(M983*G983*K983)*10^6</f>
        <v>90124983.089255437</v>
      </c>
      <c r="O983">
        <f t="shared" si="15"/>
        <v>18.316707965932814</v>
      </c>
      <c r="P983">
        <f>Q983*B983*1000/K983</f>
        <v>2.4974280325030658</v>
      </c>
      <c r="Q983">
        <f>LN(1/(1-F983))</f>
        <v>0.13932244269263655</v>
      </c>
    </row>
    <row r="984" spans="1:17" ht="15.6" x14ac:dyDescent="0.25">
      <c r="A984" s="18">
        <v>2</v>
      </c>
      <c r="B984" s="19">
        <v>2.4497003050583301</v>
      </c>
      <c r="C984" s="19">
        <v>1025.9852989205899</v>
      </c>
      <c r="D984" s="20">
        <v>0.195560151649456</v>
      </c>
      <c r="E984" s="20">
        <v>0.170961479829177</v>
      </c>
      <c r="F984" s="18">
        <v>0.12572141855614</v>
      </c>
      <c r="G984" s="18">
        <v>4.1040741625213899</v>
      </c>
      <c r="H984" s="21">
        <v>41702575.0110512</v>
      </c>
      <c r="I984" s="21">
        <v>2347566.8293579998</v>
      </c>
      <c r="J984">
        <f>560*(1+2.2*10^(-5)*H984/(G984*1000)/((D984-E984)*1000))</f>
        <v>565.08916722388437</v>
      </c>
      <c r="K984">
        <f>(J984*(D984-E984)*1000)^(1/2)</f>
        <v>117.90013983764011</v>
      </c>
      <c r="L984">
        <f>(D984+E984)/2*1000</f>
        <v>183.26081573931651</v>
      </c>
      <c r="M984">
        <f>0.8049-0.3393*F984+(0.2488+0.0393*F984+0.0732*F984*F984)*K984/L984</f>
        <v>0.92623026727672275</v>
      </c>
      <c r="N984">
        <f>H984/1000/(M984*G984*K984)*10^6</f>
        <v>93049572.718423456</v>
      </c>
      <c r="O984">
        <f t="shared" si="15"/>
        <v>18.348642949085232</v>
      </c>
      <c r="P984">
        <f>Q984*B984*1000/K984</f>
        <v>2.7916205327088313</v>
      </c>
      <c r="Q984">
        <f>LN(1/(1-F984))</f>
        <v>0.13435621104360421</v>
      </c>
    </row>
    <row r="985" spans="1:17" ht="15.6" x14ac:dyDescent="0.25">
      <c r="A985" s="18">
        <v>3</v>
      </c>
      <c r="B985" s="19">
        <v>2.5575685647788302</v>
      </c>
      <c r="C985" s="19">
        <v>1034.97604871878</v>
      </c>
      <c r="D985" s="20">
        <v>0.171198329434508</v>
      </c>
      <c r="E985" s="20">
        <v>0.13945047886697298</v>
      </c>
      <c r="F985" s="18">
        <v>0.185336603528717</v>
      </c>
      <c r="G985" s="18">
        <v>3.5003238711444902</v>
      </c>
      <c r="H985" s="21">
        <v>40842994.499036901</v>
      </c>
      <c r="I985" s="21">
        <v>2618277.2374869599</v>
      </c>
      <c r="J985">
        <f>560*(1+2.2*10^(-5)*H985/(G985*1000)/((D985-E985)*1000))</f>
        <v>564.52799278825319</v>
      </c>
      <c r="K985">
        <f>(J985*(D985-E985)*1000)^(1/2)</f>
        <v>133.87512971508914</v>
      </c>
      <c r="L985">
        <f>(D985+E985)/2*1000</f>
        <v>155.32440415074049</v>
      </c>
      <c r="M985">
        <f>0.8049-0.3393*F985+(0.2488+0.0393*F985+0.0732*F985*F985)*K985/L985</f>
        <v>0.96490272077327011</v>
      </c>
      <c r="N985">
        <f>H985/1000/(M985*G985*K985)*10^6</f>
        <v>90328731.307814091</v>
      </c>
      <c r="O985">
        <f t="shared" si="15"/>
        <v>18.318966143946181</v>
      </c>
      <c r="P985">
        <f>Q985*B985*1000/K985</f>
        <v>3.9159706091413296</v>
      </c>
      <c r="Q985">
        <f>LN(1/(1-F985))</f>
        <v>0.20498026151827045</v>
      </c>
    </row>
    <row r="986" spans="1:17" ht="15.6" x14ac:dyDescent="0.25">
      <c r="A986" s="18">
        <v>4</v>
      </c>
      <c r="B986" s="19">
        <v>2.91982010690176</v>
      </c>
      <c r="C986" s="19">
        <v>1035.0655291103401</v>
      </c>
      <c r="D986" s="20">
        <v>0.13945047886697298</v>
      </c>
      <c r="E986" s="20">
        <v>0.109871378322748</v>
      </c>
      <c r="F986" s="18">
        <v>0.211959864160849</v>
      </c>
      <c r="G986" s="18">
        <v>3.5024153376213101</v>
      </c>
      <c r="H986" s="21">
        <v>43982067.899768896</v>
      </c>
      <c r="I986" s="21">
        <v>2615589.8523519798</v>
      </c>
      <c r="J986">
        <f>560*(1+2.2*10^(-5)*H986/(G986*1000)/((D986-E986)*1000))</f>
        <v>565.23038602452777</v>
      </c>
      <c r="K986">
        <f>(J986*(D986-E986)*1000)^(1/2)</f>
        <v>129.30199696397037</v>
      </c>
      <c r="L986">
        <f>(D986+E986)/2*1000</f>
        <v>124.66092859486049</v>
      </c>
      <c r="M986">
        <f>0.8049-0.3393*F986+(0.2488+0.0393*F986+0.0732*F986*F986)*K986/L986</f>
        <v>1.0030959621914435</v>
      </c>
      <c r="N986">
        <f>H986/1000/(M986*G986*K986)*10^6</f>
        <v>96818931.208306462</v>
      </c>
      <c r="O986">
        <f t="shared" si="15"/>
        <v>18.388353103459163</v>
      </c>
      <c r="P986">
        <f>Q986*B986*1000/K986</f>
        <v>5.3790307496100773</v>
      </c>
      <c r="Q986">
        <f>LN(1/(1-F986))</f>
        <v>0.23820625661531106</v>
      </c>
    </row>
    <row r="987" spans="1:17" ht="15.6" x14ac:dyDescent="0.25">
      <c r="A987" s="18">
        <v>5</v>
      </c>
      <c r="B987" s="19">
        <v>3.38346870163558</v>
      </c>
      <c r="C987" s="19">
        <v>1044.92757527758</v>
      </c>
      <c r="D987" s="20">
        <v>0.109871378322748</v>
      </c>
      <c r="E987" s="20">
        <v>8.4873324779431894E-2</v>
      </c>
      <c r="F987" s="18">
        <v>0.22731417869430401</v>
      </c>
      <c r="G987" s="18">
        <v>3.5041891059876402</v>
      </c>
      <c r="H987" s="21">
        <v>45093726.405118302</v>
      </c>
      <c r="I987" s="21">
        <v>2409375.9251346099</v>
      </c>
      <c r="J987">
        <f>560*(1+2.2*10^(-5)*H987/(G987*1000)/((D987-E987)*1000))</f>
        <v>566.34210027371842</v>
      </c>
      <c r="K987">
        <f>(J987*(D987-E987)*1000)^(1/2)</f>
        <v>118.98508371420559</v>
      </c>
      <c r="L987">
        <f>(D987+E987)/2*1000</f>
        <v>97.372351551089949</v>
      </c>
      <c r="M987">
        <f>0.8049-0.3393*F987+(0.2488+0.0393*F987+0.0732*F987*F987)*K987/L987</f>
        <v>1.0473340745155235</v>
      </c>
      <c r="N987">
        <f>H987/1000/(M987*G987*K987)*10^6</f>
        <v>103264450.07285394</v>
      </c>
      <c r="O987">
        <f t="shared" si="15"/>
        <v>18.452803732292466</v>
      </c>
      <c r="P987">
        <f>Q987*B987*1000/K987</f>
        <v>7.3331731910573739</v>
      </c>
      <c r="Q987">
        <f>LN(1/(1-F987))</f>
        <v>0.25788275375709602</v>
      </c>
    </row>
    <row r="988" spans="1:17" ht="15.6" x14ac:dyDescent="0.25">
      <c r="A988" s="18">
        <v>6</v>
      </c>
      <c r="B988" s="19">
        <v>3.9072192207327201</v>
      </c>
      <c r="C988" s="19">
        <v>1055.5328946316499</v>
      </c>
      <c r="D988" s="20">
        <v>8.4873324779431894E-2</v>
      </c>
      <c r="E988" s="20">
        <v>6.6978275432671194E-2</v>
      </c>
      <c r="F988" s="18">
        <v>0.21059608286731701</v>
      </c>
      <c r="G988" s="18">
        <v>3.5055383290828699</v>
      </c>
      <c r="H988" s="21">
        <v>41117576.598586202</v>
      </c>
      <c r="I988" s="21">
        <v>1807376.54320243</v>
      </c>
      <c r="J988">
        <f>560*(1+2.2*10^(-5)*H988/(G988*1000)/((D988-E988)*1000))</f>
        <v>568.07514998782506</v>
      </c>
      <c r="K988">
        <f>(J988*(D988-E988)*1000)^(1/2)</f>
        <v>100.82525894685625</v>
      </c>
      <c r="L988">
        <f>(D988+E988)/2*1000</f>
        <v>75.92580010605154</v>
      </c>
      <c r="M988">
        <f>0.8049-0.3393*F988+(0.2488+0.0393*F988+0.0732*F988*F988)*K988/L988</f>
        <v>1.0791391450296297</v>
      </c>
      <c r="N988">
        <f>H988/1000/(M988*G988*K988)*10^6</f>
        <v>107801796.29444915</v>
      </c>
      <c r="O988">
        <f t="shared" si="15"/>
        <v>18.495804879514154</v>
      </c>
      <c r="P988">
        <f>Q988*B988*1000/K988</f>
        <v>9.1640536257056322</v>
      </c>
      <c r="Q988">
        <f>LN(1/(1-F988))</f>
        <v>0.236477153601168</v>
      </c>
    </row>
    <row r="989" spans="1:17" ht="15.6" x14ac:dyDescent="0.25">
      <c r="A989" s="18">
        <v>7</v>
      </c>
      <c r="B989" s="19">
        <v>4.2874704027883199</v>
      </c>
      <c r="C989" s="19">
        <v>1067.06858377755</v>
      </c>
      <c r="D989" s="20">
        <v>6.6978275432671194E-2</v>
      </c>
      <c r="E989" s="20">
        <v>5.4025580451126202E-2</v>
      </c>
      <c r="F989" s="18">
        <v>0.19309821097809901</v>
      </c>
      <c r="G989" s="18">
        <v>3.5064078905654101</v>
      </c>
      <c r="H989" s="21">
        <v>37130289.665926702</v>
      </c>
      <c r="I989" s="21">
        <v>1354180.9057502099</v>
      </c>
      <c r="J989">
        <f>560*(1+2.2*10^(-5)*H989/(G989*1000)/((D989-E989)*1000))</f>
        <v>570.07201749800743</v>
      </c>
      <c r="K989">
        <f>(J989*(D989-E989)*1000)^(1/2)</f>
        <v>85.930023624840643</v>
      </c>
      <c r="L989">
        <f>(D989+E989)/2*1000</f>
        <v>60.501927941898693</v>
      </c>
      <c r="M989">
        <f>0.8049-0.3393*F989+(0.2488+0.0393*F989+0.0732*F989*F989)*K989/L989</f>
        <v>1.1074035996937532</v>
      </c>
      <c r="N989">
        <f>H989/1000/(M989*G989*K989)*10^6</f>
        <v>111279467.88619934</v>
      </c>
      <c r="O989">
        <f t="shared" si="15"/>
        <v>18.527555323812091</v>
      </c>
      <c r="P989">
        <f>Q989*B989*1000/K989</f>
        <v>10.705117461267818</v>
      </c>
      <c r="Q989">
        <f>LN(1/(1-F989))</f>
        <v>0.21455331697571473</v>
      </c>
    </row>
    <row r="990" spans="1:17" ht="15.6" x14ac:dyDescent="0.25">
      <c r="A990" s="18">
        <v>9</v>
      </c>
      <c r="B990" s="19">
        <v>5.5820285850079303</v>
      </c>
      <c r="C990" s="19">
        <v>868.52612682671804</v>
      </c>
      <c r="D990" s="20">
        <v>4.1657883054801802E-2</v>
      </c>
      <c r="E990" s="20">
        <v>3.3241023470898801E-2</v>
      </c>
      <c r="F990" s="18">
        <v>0.20156336883402301</v>
      </c>
      <c r="G990" s="18">
        <v>3.50747390280902</v>
      </c>
      <c r="H990" s="21">
        <v>65488168.961404003</v>
      </c>
      <c r="I990" s="21">
        <v>1908001.7143154801</v>
      </c>
      <c r="J990">
        <f>560*(1+2.2*10^(-5)*H990/(G990*1000)/((D990-E990)*1000))</f>
        <v>587.32933254744694</v>
      </c>
      <c r="K990">
        <f>(J990*(D990-E990)*1000)^(1/2)</f>
        <v>70.30980387939745</v>
      </c>
      <c r="L990">
        <f>(D990+E990)/2*1000</f>
        <v>37.449453262850305</v>
      </c>
      <c r="M990">
        <f>0.8049-0.3393*F990+(0.2488+0.0393*F990+0.0732*F990*F990)*K990/L990</f>
        <v>1.2240769413195332</v>
      </c>
      <c r="N990">
        <f>H990/1000/(M990*G990*K990)*10^6</f>
        <v>216942078.0946528</v>
      </c>
      <c r="O990">
        <f t="shared" si="15"/>
        <v>19.195140954652125</v>
      </c>
      <c r="P990">
        <f>Q990*B990*1000/K990</f>
        <v>17.87108976547464</v>
      </c>
      <c r="Q990">
        <f>LN(1/(1-F990))</f>
        <v>0.22509967431846173</v>
      </c>
    </row>
    <row r="991" spans="1:17" ht="15.6" x14ac:dyDescent="0.25">
      <c r="A991" s="18">
        <v>10</v>
      </c>
      <c r="B991" s="19">
        <v>6.1436245088775596</v>
      </c>
      <c r="C991" s="19">
        <v>869.12316316014301</v>
      </c>
      <c r="D991" s="20">
        <v>3.3241023470898801E-2</v>
      </c>
      <c r="E991" s="20">
        <v>2.7121216874286803E-2</v>
      </c>
      <c r="F991" s="18">
        <v>0.18355185172865399</v>
      </c>
      <c r="G991" s="18">
        <v>3.5077776059171799</v>
      </c>
      <c r="H991" s="21">
        <v>59064293.586772002</v>
      </c>
      <c r="I991" s="21">
        <v>1406534.84390973</v>
      </c>
      <c r="J991">
        <f>560*(1+2.2*10^(-5)*H991/(G991*1000)/((D991-E991)*1000))</f>
        <v>593.89736762194536</v>
      </c>
      <c r="K991">
        <f>(J991*(D991-E991)*1000)^(1/2)</f>
        <v>60.287121577359137</v>
      </c>
      <c r="L991">
        <f>(D991+E991)/2*1000</f>
        <v>30.181120172592799</v>
      </c>
      <c r="M991">
        <f>0.8049-0.3393*F991+(0.2488+0.0393*F991+0.0732*F991*F991)*K991/L991</f>
        <v>1.2589370972562786</v>
      </c>
      <c r="N991">
        <f>H991/1000/(M991*G991*K991)*10^6</f>
        <v>221852528.56308731</v>
      </c>
      <c r="O991">
        <f t="shared" si="15"/>
        <v>19.217523433349154</v>
      </c>
      <c r="P991">
        <f>Q991*B991*1000/K991</f>
        <v>20.665725803432547</v>
      </c>
      <c r="Q991">
        <f>LN(1/(1-F991))</f>
        <v>0.20279187346095268</v>
      </c>
    </row>
    <row r="992" spans="1:17" ht="15.6" x14ac:dyDescent="0.25">
      <c r="A992" s="18">
        <v>11</v>
      </c>
      <c r="B992" s="19">
        <v>6.9306551020506699</v>
      </c>
      <c r="C992" s="19">
        <v>867.44457740987104</v>
      </c>
      <c r="D992" s="20">
        <v>2.7121216874286803E-2</v>
      </c>
      <c r="E992" s="20">
        <v>2.3001746974387002E-2</v>
      </c>
      <c r="F992" s="18">
        <v>0.15133305461414001</v>
      </c>
      <c r="G992" s="18">
        <v>3.5079793991920698</v>
      </c>
      <c r="H992" s="21">
        <v>53126306.315007202</v>
      </c>
      <c r="I992" s="21">
        <v>1029294.05511944</v>
      </c>
      <c r="J992">
        <f>560*(1+2.2*10^(-5)*H992/(G992*1000)/((D992-E992)*1000))</f>
        <v>605.29204828464106</v>
      </c>
      <c r="K992">
        <f>(J992*(D992-E992)*1000)^(1/2)</f>
        <v>49.934781200654882</v>
      </c>
      <c r="L992">
        <f>(D992+E992)/2*1000</f>
        <v>25.061481924336903</v>
      </c>
      <c r="M992">
        <f>0.8049-0.3393*F992+(0.2488+0.0393*F992+0.0732*F992*F992)*K992/L992</f>
        <v>1.2644748354461841</v>
      </c>
      <c r="N992">
        <f>H992/1000/(M992*G992*K992)*10^6</f>
        <v>239849736.48327866</v>
      </c>
      <c r="O992">
        <f t="shared" si="15"/>
        <v>19.295523187238732</v>
      </c>
      <c r="P992">
        <f>Q992*B992*1000/K992</f>
        <v>22.774516998460879</v>
      </c>
      <c r="Q992">
        <f>LN(1/(1-F992))</f>
        <v>0.16408846011284675</v>
      </c>
    </row>
    <row r="993" spans="1:17" ht="15.6" x14ac:dyDescent="0.25">
      <c r="A993" s="18">
        <v>12</v>
      </c>
      <c r="B993" s="19">
        <v>7</v>
      </c>
      <c r="C993" s="19">
        <v>848.58747438047806</v>
      </c>
      <c r="D993" s="20">
        <v>2.3001746974387002E-2</v>
      </c>
      <c r="E993" s="20">
        <v>1.9837048058779901E-2</v>
      </c>
      <c r="F993" s="18">
        <v>0.13698959299986299</v>
      </c>
      <c r="G993" s="18">
        <v>3.5081052208747301</v>
      </c>
      <c r="H993" s="21">
        <v>50011428.021216698</v>
      </c>
      <c r="I993" s="21">
        <v>873287.17558109201</v>
      </c>
      <c r="J993">
        <f>560*(1+2.2*10^(-5)*H993/(G993*1000)/((D993-E993)*1000))</f>
        <v>615.49769606301857</v>
      </c>
      <c r="K993">
        <f>(J993*(D993-E993)*1000)^(1/2)</f>
        <v>44.134622364865706</v>
      </c>
      <c r="L993">
        <f>(D993+E993)/2*1000</f>
        <v>21.419397516583448</v>
      </c>
      <c r="M993">
        <f>0.8049-0.3393*F993+(0.2488+0.0393*F993+0.0732*F993*F993)*K993/L993</f>
        <v>1.2849948468969021</v>
      </c>
      <c r="N993">
        <f>H993/1000/(M993*G993*K993)*10^6</f>
        <v>251371388.22069725</v>
      </c>
      <c r="O993">
        <f t="shared" si="15"/>
        <v>19.342442037861169</v>
      </c>
      <c r="P993">
        <f>Q993*B993*1000/K993</f>
        <v>23.367135524571282</v>
      </c>
      <c r="Q993">
        <f>LN(1/(1-F993))</f>
        <v>0.14732852887508452</v>
      </c>
    </row>
    <row r="994" spans="1:17" ht="15.6" x14ac:dyDescent="0.25">
      <c r="A994" s="18">
        <v>13</v>
      </c>
      <c r="B994" s="19">
        <v>7</v>
      </c>
      <c r="C994" s="19">
        <v>825.25497070359995</v>
      </c>
      <c r="D994" s="20">
        <v>1.9837048058779901E-2</v>
      </c>
      <c r="E994" s="20">
        <v>1.7718762830948899E-2</v>
      </c>
      <c r="F994" s="18">
        <v>0.10624868945421199</v>
      </c>
      <c r="G994" s="18">
        <v>3.50819681162523</v>
      </c>
      <c r="H994" s="21">
        <v>43595005.794832297</v>
      </c>
      <c r="I994" s="21">
        <v>617799.92396969895</v>
      </c>
      <c r="J994">
        <f>560*(1+2.2*10^(-5)*H994/(G994*1000)/((D994-E994)*1000))</f>
        <v>632.27349559903701</v>
      </c>
      <c r="K994">
        <f>(J994*(D994-E994)*1000)^(1/2)</f>
        <v>36.596934375388742</v>
      </c>
      <c r="L994">
        <f>(D994+E994)/2*1000</f>
        <v>18.777905444864398</v>
      </c>
      <c r="M994">
        <f>0.8049-0.3393*F994+(0.2488+0.0393*F994+0.0732*F994*F994)*K994/L994</f>
        <v>1.2634934828200306</v>
      </c>
      <c r="N994">
        <f>H994/1000/(M994*G994*K994)*10^6</f>
        <v>268741710.34396124</v>
      </c>
      <c r="O994">
        <f t="shared" si="15"/>
        <v>19.409261291698652</v>
      </c>
      <c r="P994">
        <f>Q994*B994*1000/K994</f>
        <v>21.485243062850049</v>
      </c>
      <c r="Q994">
        <f>LN(1/(1-F994))</f>
        <v>0.11232771863005707</v>
      </c>
    </row>
    <row r="995" spans="1:17" ht="15.6" x14ac:dyDescent="0.25">
      <c r="A995" s="5" t="s">
        <v>13</v>
      </c>
      <c r="B995" s="14">
        <v>2.12681826539088</v>
      </c>
      <c r="C995" s="14">
        <v>1056.5077739097901</v>
      </c>
      <c r="D995" s="15">
        <v>0.25</v>
      </c>
      <c r="E995" s="15">
        <v>0.22886075671314798</v>
      </c>
      <c r="F995" s="16">
        <v>8.4523163881855295E-2</v>
      </c>
      <c r="G995" s="16">
        <v>3.7</v>
      </c>
      <c r="H995" s="17">
        <v>38279668.775838502</v>
      </c>
      <c r="I995" s="17">
        <v>2172968.1874033501</v>
      </c>
      <c r="J995">
        <f>560*(1+2.2*10^(-5)*H995/(G995*1000)/((D995-E995)*1000))</f>
        <v>566.02958911241603</v>
      </c>
      <c r="K995">
        <f>(J995*(D995-E995)*1000)^(1/2)</f>
        <v>109.38664082877875</v>
      </c>
      <c r="L995">
        <f>(D995+E995)/2*1000</f>
        <v>239.43037835657398</v>
      </c>
      <c r="M995">
        <f>0.8049-0.3393*F995+(0.2488+0.0393*F995+0.0732*F995*F995)*K995/L995</f>
        <v>0.89164505874718991</v>
      </c>
      <c r="N995">
        <f>H995/1000/(M995*G995*K995)*10^6</f>
        <v>106074295.07749003</v>
      </c>
      <c r="O995">
        <f t="shared" si="15"/>
        <v>18.479650303520234</v>
      </c>
      <c r="P995">
        <f>Q995*B995*1000/K995</f>
        <v>1.7170266979771165</v>
      </c>
      <c r="Q995">
        <f>LN(1/(1-F995))</f>
        <v>8.8310217079374254E-2</v>
      </c>
    </row>
    <row r="996" spans="1:17" ht="15.6" x14ac:dyDescent="0.25">
      <c r="A996" s="18">
        <v>1</v>
      </c>
      <c r="B996" s="19">
        <v>2.0708521219348301</v>
      </c>
      <c r="C996" s="19">
        <v>1020.01888932585</v>
      </c>
      <c r="D996" s="20">
        <v>0.22886075671314798</v>
      </c>
      <c r="E996" s="20">
        <v>0.211356807825577</v>
      </c>
      <c r="F996" s="18">
        <v>7.6449559037318801E-2</v>
      </c>
      <c r="G996" s="18">
        <v>3.70163614250025</v>
      </c>
      <c r="H996" s="21">
        <v>31773396.851781499</v>
      </c>
      <c r="I996" s="21">
        <v>1594432.128062</v>
      </c>
      <c r="J996">
        <f>560*(1+2.2*10^(-5)*H996/(G996*1000)/((D996-E996)*1000))</f>
        <v>566.04149738110664</v>
      </c>
      <c r="K996">
        <f>(J996*(D996-E996)*1000)^(1/2)</f>
        <v>99.538743403777374</v>
      </c>
      <c r="L996">
        <f>(D996+E996)/2*1000</f>
        <v>220.10878226936248</v>
      </c>
      <c r="M996">
        <f>0.8049-0.3393*F996+(0.2488+0.0393*F996+0.0732*F996*F996)*K996/L996</f>
        <v>0.89302646743881775</v>
      </c>
      <c r="N996">
        <f>H996/1000/(M996*G996*K996)*10^6</f>
        <v>96563597.189529493</v>
      </c>
      <c r="O996">
        <f t="shared" si="15"/>
        <v>18.385712387472349</v>
      </c>
      <c r="P996">
        <f>Q996*B996*1000/K996</f>
        <v>1.6545776729360273</v>
      </c>
      <c r="Q996">
        <f>LN(1/(1-F996))</f>
        <v>7.9529861492051657E-2</v>
      </c>
    </row>
    <row r="997" spans="1:17" ht="15.6" x14ac:dyDescent="0.25">
      <c r="A997" s="18">
        <v>2</v>
      </c>
      <c r="B997" s="19">
        <v>1.9149299108495099</v>
      </c>
      <c r="C997" s="19">
        <v>1016.4526740606</v>
      </c>
      <c r="D997" s="20">
        <v>0.211356807825577</v>
      </c>
      <c r="E997" s="20">
        <v>0.19694628229140698</v>
      </c>
      <c r="F997" s="18">
        <v>6.8148789733252405E-2</v>
      </c>
      <c r="G997" s="18">
        <v>3.70307275639732</v>
      </c>
      <c r="H997" s="21">
        <v>29153868.782069501</v>
      </c>
      <c r="I997" s="21">
        <v>1408639.5766165</v>
      </c>
      <c r="J997">
        <f>560*(1+2.2*10^(-5)*H997/(G997*1000)/((D997-E997)*1000))</f>
        <v>566.73077136336428</v>
      </c>
      <c r="K997">
        <f>(J997*(D997-E997)*1000)^(1/2)</f>
        <v>90.370837396428016</v>
      </c>
      <c r="L997">
        <f>(D997+E997)/2*1000</f>
        <v>204.15154505849199</v>
      </c>
      <c r="M997">
        <f>0.8049-0.3393*F997+(0.2488+0.0393*F997+0.0732*F997*F997)*K997/L997</f>
        <v>0.89324833786591884</v>
      </c>
      <c r="N997">
        <f>H997/1000/(M997*G997*K997)*10^6</f>
        <v>97528922.56832695</v>
      </c>
      <c r="O997">
        <f t="shared" si="15"/>
        <v>18.395659533705047</v>
      </c>
      <c r="P997">
        <f>Q997*B997*1000/K997</f>
        <v>1.4956132064381931</v>
      </c>
      <c r="Q997">
        <f>LN(1/(1-F997))</f>
        <v>7.0582122677803935E-2</v>
      </c>
    </row>
    <row r="998" spans="1:17" ht="15.6" x14ac:dyDescent="0.25">
      <c r="A998" s="18">
        <v>3</v>
      </c>
      <c r="B998" s="19">
        <v>2.80276298278892</v>
      </c>
      <c r="C998" s="19">
        <v>1020.72961686977</v>
      </c>
      <c r="D998" s="20">
        <v>0.19732785031483199</v>
      </c>
      <c r="E998" s="20">
        <v>0.15944689468696199</v>
      </c>
      <c r="F998" s="18">
        <v>0.19187240081610801</v>
      </c>
      <c r="G998" s="18">
        <v>3.0377037233123998</v>
      </c>
      <c r="H998" s="21">
        <v>37299288.263379298</v>
      </c>
      <c r="I998" s="21">
        <v>2512001.89621402</v>
      </c>
      <c r="J998">
        <f>560*(1+2.2*10^(-5)*H998/(G998*1000)/((D998-E998)*1000))</f>
        <v>563.99341930095818</v>
      </c>
      <c r="K998">
        <f>(J998*(D998-E998)*1000)^(1/2)</f>
        <v>146.16637674564652</v>
      </c>
      <c r="L998">
        <f>(D998+E998)/2*1000</f>
        <v>178.38737250089699</v>
      </c>
      <c r="M998">
        <f>0.8049-0.3393*F998+(0.2488+0.0393*F998+0.0732*F998*F998)*K998/L998</f>
        <v>0.95204518629301971</v>
      </c>
      <c r="N998">
        <f>H998/1000/(M998*G998*K998)*10^6</f>
        <v>88236868.801857859</v>
      </c>
      <c r="O998">
        <f t="shared" si="15"/>
        <v>18.295535447260171</v>
      </c>
      <c r="P998">
        <f>Q998*B998*1000/K998</f>
        <v>4.0849852271724902</v>
      </c>
      <c r="Q998">
        <f>LN(1/(1-F998))</f>
        <v>0.21303531314701327</v>
      </c>
    </row>
    <row r="999" spans="1:17" ht="15.6" x14ac:dyDescent="0.25">
      <c r="A999" s="18">
        <v>4</v>
      </c>
      <c r="B999" s="19">
        <v>3.1295118935298598</v>
      </c>
      <c r="C999" s="19">
        <v>1019.96399806275</v>
      </c>
      <c r="D999" s="20">
        <v>0.15944689468696199</v>
      </c>
      <c r="E999" s="20">
        <v>0.12620597330285899</v>
      </c>
      <c r="F999" s="18">
        <v>0.20834577475997401</v>
      </c>
      <c r="G999" s="18">
        <v>3.0405165361413098</v>
      </c>
      <c r="H999" s="21">
        <v>39817423.022442102</v>
      </c>
      <c r="I999" s="21">
        <v>2516768.7616551002</v>
      </c>
      <c r="J999">
        <f>560*(1+2.2*10^(-5)*H999/(G999*1000)/((D999-E999)*1000))</f>
        <v>564.85359387676647</v>
      </c>
      <c r="K999">
        <f>(J999*(D999-E999)*1000)^(1/2)</f>
        <v>137.0264715578185</v>
      </c>
      <c r="L999">
        <f>(D999+E999)/2*1000</f>
        <v>142.8264339949105</v>
      </c>
      <c r="M999">
        <f>0.8049-0.3393*F999+(0.2488+0.0393*F999+0.0732*F999*F999)*K999/L999</f>
        <v>0.98380881039016987</v>
      </c>
      <c r="N999">
        <f>H999/1000/(M999*G999*K999)*10^6</f>
        <v>97142795.509658188</v>
      </c>
      <c r="O999">
        <f t="shared" si="15"/>
        <v>18.391692572619512</v>
      </c>
      <c r="P999">
        <f>Q999*B999*1000/K999</f>
        <v>5.3358276627368015</v>
      </c>
      <c r="Q999">
        <f>LN(1/(1-F999))</f>
        <v>0.23363056679127758</v>
      </c>
    </row>
    <row r="1000" spans="1:17" ht="15.6" x14ac:dyDescent="0.25">
      <c r="A1000" s="18">
        <v>5</v>
      </c>
      <c r="B1000" s="19">
        <v>3.7305440714187998</v>
      </c>
      <c r="C1000" s="19">
        <v>1023.4587132118299</v>
      </c>
      <c r="D1000" s="20">
        <v>0.12620597330285899</v>
      </c>
      <c r="E1000" s="20">
        <v>9.7232052370416197E-2</v>
      </c>
      <c r="F1000" s="18">
        <v>0.22939470062091599</v>
      </c>
      <c r="G1000" s="18">
        <v>3.0427606118089501</v>
      </c>
      <c r="H1000" s="21">
        <v>42559653.184503503</v>
      </c>
      <c r="I1000" s="21">
        <v>2524451.1797161698</v>
      </c>
      <c r="J1000">
        <f>560*(1+2.2*10^(-5)*H1000/(G1000*1000)/((D1000-E1000)*1000))</f>
        <v>565.94749015398384</v>
      </c>
      <c r="K1000">
        <f>(J1000*(D1000-E1000)*1000)^(1/2)</f>
        <v>128.05357406818433</v>
      </c>
      <c r="L1000">
        <f>(D1000+E1000)/2*1000</f>
        <v>111.7190128366376</v>
      </c>
      <c r="M1000">
        <f>0.8049-0.3393*F1000+(0.2488+0.0393*F1000+0.0732*F1000*F1000)*K1000/L1000</f>
        <v>1.0269921583664154</v>
      </c>
      <c r="N1000">
        <f>H1000/1000/(M1000*G1000*K1000)*10^6</f>
        <v>106358318.48367147</v>
      </c>
      <c r="O1000">
        <f t="shared" si="15"/>
        <v>18.482324314545743</v>
      </c>
      <c r="P1000">
        <f>Q1000*B1000*1000/K1000</f>
        <v>7.591364303795876</v>
      </c>
      <c r="Q1000">
        <f>LN(1/(1-F1000))</f>
        <v>0.26057896986189105</v>
      </c>
    </row>
    <row r="1001" spans="1:17" ht="15.6" x14ac:dyDescent="0.25">
      <c r="A1001" s="18">
        <v>6</v>
      </c>
      <c r="B1001" s="19">
        <v>4.0929305079058604</v>
      </c>
      <c r="C1001" s="19">
        <v>1032.9251730691501</v>
      </c>
      <c r="D1001" s="20">
        <v>9.7232052370416197E-2</v>
      </c>
      <c r="E1001" s="20">
        <v>7.5583671651916109E-2</v>
      </c>
      <c r="F1001" s="18">
        <v>0.22241779754230301</v>
      </c>
      <c r="G1001" s="18">
        <v>3.0445217851300899</v>
      </c>
      <c r="H1001" s="21">
        <v>39775696.174417101</v>
      </c>
      <c r="I1001" s="21">
        <v>1940332.82638201</v>
      </c>
      <c r="J1001">
        <f>560*(1+2.2*10^(-5)*H1001/(G1001*1000)/((D1001-E1001)*1000))</f>
        <v>567.43505172859136</v>
      </c>
      <c r="K1001">
        <f>(J1001*(D1001-E1001)*1000)^(1/2)</f>
        <v>110.83343373207535</v>
      </c>
      <c r="L1001">
        <f>(D1001+E1001)/2*1000</f>
        <v>86.407862011166159</v>
      </c>
      <c r="M1001">
        <f>0.8049-0.3393*F1001+(0.2488+0.0393*F1001+0.0732*F1001*F1001)*K1001/L1001</f>
        <v>1.064420559016332</v>
      </c>
      <c r="N1001">
        <f>H1001/1000/(M1001*G1001*K1001)*10^6</f>
        <v>110742586.08867696</v>
      </c>
      <c r="O1001">
        <f t="shared" si="15"/>
        <v>18.522719021882857</v>
      </c>
      <c r="P1001">
        <f>Q1001*B1001*1000/K1001</f>
        <v>9.2899928208749394</v>
      </c>
      <c r="Q1001">
        <f>LN(1/(1-F1001))</f>
        <v>0.25156591388372057</v>
      </c>
    </row>
    <row r="1002" spans="1:17" ht="15.6" x14ac:dyDescent="0.25">
      <c r="A1002" s="18">
        <v>7</v>
      </c>
      <c r="B1002" s="19">
        <v>4.6898721869047399</v>
      </c>
      <c r="C1002" s="19">
        <v>1049.25834173354</v>
      </c>
      <c r="D1002" s="20">
        <v>7.5583671651916109E-2</v>
      </c>
      <c r="E1002" s="20">
        <v>6.00383083361914E-2</v>
      </c>
      <c r="F1002" s="18">
        <v>0.20539916968115501</v>
      </c>
      <c r="G1002" s="18">
        <v>3.0457018302234999</v>
      </c>
      <c r="H1002" s="21">
        <v>35538362.057811603</v>
      </c>
      <c r="I1002" s="21">
        <v>1424377.2786055401</v>
      </c>
      <c r="J1002">
        <f>560*(1+2.2*10^(-5)*H1002/(G1002*1000)/((D1002-E1002)*1000))</f>
        <v>569.24740449166643</v>
      </c>
      <c r="K1002">
        <f>(J1002*(D1002-E1002)*1000)^(1/2)</f>
        <v>94.069961833500585</v>
      </c>
      <c r="L1002">
        <f>(D1002+E1002)/2*1000</f>
        <v>67.810989994053756</v>
      </c>
      <c r="M1002">
        <f>0.8049-0.3393*F1002+(0.2488+0.0393*F1002+0.0732*F1002*F1002)*K1002/L1002</f>
        <v>1.0958349416289812</v>
      </c>
      <c r="N1002">
        <f>H1002/1000/(M1002*G1002*K1002)*10^6</f>
        <v>113191525.04797071</v>
      </c>
      <c r="O1002">
        <f t="shared" si="15"/>
        <v>18.544591853863281</v>
      </c>
      <c r="P1002">
        <f>Q1002*B1002*1000/K1002</f>
        <v>11.46246660395394</v>
      </c>
      <c r="Q1002">
        <f>LN(1/(1-F1002))</f>
        <v>0.22991539065020233</v>
      </c>
    </row>
    <row r="1003" spans="1:17" ht="15.6" x14ac:dyDescent="0.25">
      <c r="A1003" s="18">
        <v>9</v>
      </c>
      <c r="B1003" s="19">
        <v>5.9914079723242901</v>
      </c>
      <c r="C1003" s="19">
        <v>876.41773692224797</v>
      </c>
      <c r="D1003" s="20">
        <v>4.69915809317102E-2</v>
      </c>
      <c r="E1003" s="20">
        <v>3.7469057187054705E-2</v>
      </c>
      <c r="F1003" s="18">
        <v>0.20221287024669199</v>
      </c>
      <c r="G1003" s="18">
        <v>3.0470476293573099</v>
      </c>
      <c r="H1003" s="21">
        <v>59896601.4361839</v>
      </c>
      <c r="I1003" s="21">
        <v>1854420.3951407</v>
      </c>
      <c r="J1003">
        <f>560*(1+2.2*10^(-5)*H1003/(G1003*1000)/((D1003-E1003)*1000))</f>
        <v>585.43206247067189</v>
      </c>
      <c r="K1003">
        <f>(J1003*(D1003-E1003)*1000)^(1/2)</f>
        <v>74.664521131254915</v>
      </c>
      <c r="L1003">
        <f>(D1003+E1003)/2*1000</f>
        <v>42.230319059382452</v>
      </c>
      <c r="M1003">
        <f>0.8049-0.3393*F1003+(0.2488+0.0393*F1003+0.0732*F1003*F1003)*K1003/L1003</f>
        <v>1.1955178006333864</v>
      </c>
      <c r="N1003">
        <f>H1003/1000/(M1003*G1003*K1003)*10^6</f>
        <v>220217895.06998044</v>
      </c>
      <c r="O1003">
        <f t="shared" si="15"/>
        <v>19.210128046298617</v>
      </c>
      <c r="P1003">
        <f>Q1003*B1003*1000/K1003</f>
        <v>18.128285771701414</v>
      </c>
      <c r="Q1003">
        <f>LN(1/(1-F1003))</f>
        <v>0.2259134718127932</v>
      </c>
    </row>
    <row r="1004" spans="1:17" ht="15.6" x14ac:dyDescent="0.25">
      <c r="A1004" s="18">
        <v>10</v>
      </c>
      <c r="B1004" s="19">
        <v>6.5665726567036096</v>
      </c>
      <c r="C1004" s="19">
        <v>877.68113725119497</v>
      </c>
      <c r="D1004" s="20">
        <v>3.7469057187054705E-2</v>
      </c>
      <c r="E1004" s="20">
        <v>3.0582264712274099E-2</v>
      </c>
      <c r="F1004" s="18">
        <v>0.18331022896027299</v>
      </c>
      <c r="G1004" s="18">
        <v>3.0474319206286702</v>
      </c>
      <c r="H1004" s="21">
        <v>53063978.179501899</v>
      </c>
      <c r="I1004" s="21">
        <v>1350994.54237287</v>
      </c>
      <c r="J1004">
        <f>560*(1+2.2*10^(-5)*H1004/(G1004*1000)/((D1004-E1004)*1000))</f>
        <v>591.15010428909829</v>
      </c>
      <c r="K1004">
        <f>(J1004*(D1004-E1004)*1000)^(1/2)</f>
        <v>63.80539232450446</v>
      </c>
      <c r="L1004">
        <f>(D1004+E1004)/2*1000</f>
        <v>34.025660949664399</v>
      </c>
      <c r="M1004">
        <f>0.8049-0.3393*F1004+(0.2488+0.0393*F1004+0.0732*F1004*F1004)*K1004/L1004</f>
        <v>1.2273777592221473</v>
      </c>
      <c r="N1004">
        <f>H1004/1000/(M1004*G1004*K1004)*10^6</f>
        <v>222346429.92939904</v>
      </c>
      <c r="O1004">
        <f t="shared" si="15"/>
        <v>19.219747218706623</v>
      </c>
      <c r="P1004">
        <f>Q1004*B1004*1000/K1004</f>
        <v>20.840002292253288</v>
      </c>
      <c r="Q1004">
        <f>LN(1/(1-F1004))</f>
        <v>0.20249597344260545</v>
      </c>
    </row>
    <row r="1005" spans="1:17" ht="15.6" x14ac:dyDescent="0.25">
      <c r="A1005" s="18">
        <v>11</v>
      </c>
      <c r="B1005" s="19">
        <v>7</v>
      </c>
      <c r="C1005" s="19">
        <v>870.52710619652498</v>
      </c>
      <c r="D1005" s="20">
        <v>3.0582264712274099E-2</v>
      </c>
      <c r="E1005" s="20">
        <v>2.58427109414461E-2</v>
      </c>
      <c r="F1005" s="18">
        <v>0.154472097000454</v>
      </c>
      <c r="G1005" s="18">
        <v>3.0476858520013699</v>
      </c>
      <c r="H1005" s="21">
        <v>47877068.620630696</v>
      </c>
      <c r="I1005" s="21">
        <v>986696.73334741697</v>
      </c>
      <c r="J1005">
        <f>560*(1+2.2*10^(-5)*H1005/(G1005*1000)/((D1005-E1005)*1000))</f>
        <v>600.83481628230425</v>
      </c>
      <c r="K1005">
        <f>(J1005*(D1005-E1005)*1000)^(1/2)</f>
        <v>53.363741615028673</v>
      </c>
      <c r="L1005">
        <f>(D1005+E1005)/2*1000</f>
        <v>28.212487826860098</v>
      </c>
      <c r="M1005">
        <f>0.8049-0.3393*F1005+(0.2488+0.0393*F1005+0.0732*F1005*F1005)*K1005/L1005</f>
        <v>1.2378778470297025</v>
      </c>
      <c r="N1005">
        <f>H1005/1000/(M1005*G1005*K1005)*10^6</f>
        <v>237811739.3662585</v>
      </c>
      <c r="O1005">
        <f t="shared" si="15"/>
        <v>19.286989907555277</v>
      </c>
      <c r="P1005">
        <f>Q1005*B1005*1000/K1005</f>
        <v>22.010427499158418</v>
      </c>
      <c r="Q1005">
        <f>LN(1/(1-F1005))</f>
        <v>0.16779410941448739</v>
      </c>
    </row>
    <row r="1006" spans="1:17" ht="15.6" x14ac:dyDescent="0.25">
      <c r="A1006" s="18">
        <v>12</v>
      </c>
      <c r="B1006" s="19">
        <v>7</v>
      </c>
      <c r="C1006" s="19">
        <v>858.44645683109798</v>
      </c>
      <c r="D1006" s="20">
        <v>2.58427109414461E-2</v>
      </c>
      <c r="E1006" s="20">
        <v>2.2238509112730998E-2</v>
      </c>
      <c r="F1006" s="18">
        <v>0.13892926752527701</v>
      </c>
      <c r="G1006" s="18">
        <v>3.0478476875152798</v>
      </c>
      <c r="H1006" s="21">
        <v>44815241.5381236</v>
      </c>
      <c r="I1006" s="21">
        <v>785239.63027494797</v>
      </c>
      <c r="J1006">
        <f>560*(1+2.2*10^(-5)*H1006/(G1006*1000)/((D1006-E1006)*1000))</f>
        <v>610.26134274809317</v>
      </c>
      <c r="K1006">
        <f>(J1006*(D1006-E1006)*1000)^(1/2)</f>
        <v>46.898881090350237</v>
      </c>
      <c r="L1006">
        <f>(D1006+E1006)/2*1000</f>
        <v>24.040610027088551</v>
      </c>
      <c r="M1006">
        <f>0.8049-0.3393*F1006+(0.2488+0.0393*F1006+0.0732*F1006*F1006)*K1006/L1006</f>
        <v>1.2565326376445822</v>
      </c>
      <c r="N1006">
        <f>H1006/1000/(M1006*G1006*K1006)*10^6</f>
        <v>249514751.48484191</v>
      </c>
      <c r="O1006">
        <f t="shared" si="15"/>
        <v>19.335028595595826</v>
      </c>
      <c r="P1006">
        <f>Q1006*B1006*1000/K1006</f>
        <v>22.325700749947021</v>
      </c>
      <c r="Q1006">
        <f>LN(1/(1-F1006))</f>
        <v>0.14957862639007266</v>
      </c>
    </row>
    <row r="1007" spans="1:17" ht="15.6" x14ac:dyDescent="0.25">
      <c r="A1007" s="18">
        <v>13</v>
      </c>
      <c r="B1007" s="19">
        <v>7</v>
      </c>
      <c r="C1007" s="19">
        <v>839.33459313028197</v>
      </c>
      <c r="D1007" s="20">
        <v>2.2238509112730998E-2</v>
      </c>
      <c r="E1007" s="20">
        <v>1.9736037979882E-2</v>
      </c>
      <c r="F1007" s="18">
        <v>0.112024984309396</v>
      </c>
      <c r="G1007" s="18">
        <v>3.04796416006725</v>
      </c>
      <c r="H1007" s="21">
        <v>37897135.264669903</v>
      </c>
      <c r="I1007" s="21">
        <v>578741.76860835904</v>
      </c>
      <c r="J1007">
        <f>560*(1+2.2*10^(-5)*H1007/(G1007*1000)/((D1007-E1007)*1000))</f>
        <v>621.21222378298467</v>
      </c>
      <c r="K1007">
        <f>(J1007*(D1007-E1007)*1000)^(1/2)</f>
        <v>39.427980640528006</v>
      </c>
      <c r="L1007">
        <f>(D1007+E1007)/2*1000</f>
        <v>20.987273546306501</v>
      </c>
      <c r="M1007">
        <f>0.8049-0.3393*F1007+(0.2488+0.0393*F1007+0.0732*F1007*F1007)*K1007/L1007</f>
        <v>1.244297634712809</v>
      </c>
      <c r="N1007">
        <f>H1007/1000/(M1007*G1007*K1007)*10^6</f>
        <v>253435655.81247786</v>
      </c>
      <c r="O1007">
        <f t="shared" si="15"/>
        <v>19.350620525552007</v>
      </c>
      <c r="P1007">
        <f>Q1007*B1007*1000/K1007</f>
        <v>21.093692590242199</v>
      </c>
      <c r="Q1007">
        <f>LN(1/(1-F1007))</f>
        <v>0.11881167186933123</v>
      </c>
    </row>
    <row r="1008" spans="1:17" ht="15.6" x14ac:dyDescent="0.25">
      <c r="A1008" s="5" t="s">
        <v>13</v>
      </c>
      <c r="B1008" s="14">
        <v>2.1268209547630201</v>
      </c>
      <c r="C1008" s="14">
        <v>1046.39750069314</v>
      </c>
      <c r="D1008" s="15">
        <v>0.25</v>
      </c>
      <c r="E1008" s="15">
        <v>0.22883593159274401</v>
      </c>
      <c r="F1008" s="16">
        <v>8.4622424659160297E-2</v>
      </c>
      <c r="G1008" s="16">
        <v>3.7</v>
      </c>
      <c r="H1008" s="17">
        <v>38946102.784893498</v>
      </c>
      <c r="I1008" s="17">
        <v>2211747.8233431499</v>
      </c>
      <c r="J1008">
        <f>560*(1+2.2*10^(-5)*H1008/(G1008*1000)/((D1008-E1008)*1000))</f>
        <v>566.12736614740436</v>
      </c>
      <c r="K1008">
        <f>(J1008*(D1008-E1008)*1000)^(1/2)</f>
        <v>109.46030469701482</v>
      </c>
      <c r="L1008">
        <f>(D1008+E1008)/2*1000</f>
        <v>239.41796579637202</v>
      </c>
      <c r="M1008">
        <f>0.8049-0.3393*F1008+(0.2488+0.0393*F1008+0.0732*F1008*F1008)*K1008/L1008</f>
        <v>0.8916974425149905</v>
      </c>
      <c r="N1008">
        <f>H1008/1000/(M1008*G1008*K1008)*10^6</f>
        <v>107842043.28583395</v>
      </c>
      <c r="O1008">
        <f t="shared" si="15"/>
        <v>18.496178152332245</v>
      </c>
      <c r="P1008">
        <f>Q1008*B1008*1000/K1008</f>
        <v>1.7179801778990527</v>
      </c>
      <c r="Q1008">
        <f>LN(1/(1-F1008))</f>
        <v>8.8418648177751968E-2</v>
      </c>
    </row>
    <row r="1009" spans="1:17" ht="15.6" x14ac:dyDescent="0.25">
      <c r="A1009" s="18">
        <v>1</v>
      </c>
      <c r="B1009" s="19">
        <v>2.0708590541271001</v>
      </c>
      <c r="C1009" s="19">
        <v>1015.31245540619</v>
      </c>
      <c r="D1009" s="20">
        <v>0.22883593159274401</v>
      </c>
      <c r="E1009" s="20">
        <v>0.21134078078396498</v>
      </c>
      <c r="F1009" s="18">
        <v>7.6419418686540105E-2</v>
      </c>
      <c r="G1009" s="18">
        <v>3.70163803089623</v>
      </c>
      <c r="H1009" s="21">
        <v>32264832.525943398</v>
      </c>
      <c r="I1009" s="21">
        <v>1629885.10560465</v>
      </c>
      <c r="J1009">
        <f>560*(1+2.2*10^(-5)*H1009/(G1009*1000)/((D1009-E1009)*1000))</f>
        <v>566.13802261290562</v>
      </c>
      <c r="K1009">
        <f>(J1009*(D1009-E1009)*1000)^(1/2)</f>
        <v>99.52220899978424</v>
      </c>
      <c r="L1009">
        <f>(D1009+E1009)/2*1000</f>
        <v>220.08835618835448</v>
      </c>
      <c r="M1009">
        <f>0.8049-0.3393*F1009+(0.2488+0.0393*F1009+0.0732*F1009*F1009)*K1009/L1009</f>
        <v>0.8930276429459455</v>
      </c>
      <c r="N1009">
        <f>H1009/1000/(M1009*G1009*K1009)*10^6</f>
        <v>98073247.719222367</v>
      </c>
      <c r="O1009">
        <f t="shared" si="15"/>
        <v>18.401225183157706</v>
      </c>
      <c r="P1009">
        <f>Q1009*B1009*1000/K1009</f>
        <v>1.6541790358527562</v>
      </c>
      <c r="Q1009">
        <f>LN(1/(1-F1009))</f>
        <v>7.9497226719078995E-2</v>
      </c>
    </row>
    <row r="1010" spans="1:17" ht="15.6" x14ac:dyDescent="0.25">
      <c r="A1010" s="18">
        <v>2</v>
      </c>
      <c r="B1010" s="19">
        <v>1.9149298448478</v>
      </c>
      <c r="C1010" s="19">
        <v>1008.62480590909</v>
      </c>
      <c r="D1010" s="20">
        <v>0.21134078078396498</v>
      </c>
      <c r="E1010" s="20">
        <v>0.196950025367093</v>
      </c>
      <c r="F1010" s="18">
        <v>6.8060453444765898E-2</v>
      </c>
      <c r="G1010" s="18">
        <v>3.7030740681135699</v>
      </c>
      <c r="H1010" s="21">
        <v>29112301.1120493</v>
      </c>
      <c r="I1010" s="21">
        <v>1433181.4074387299</v>
      </c>
      <c r="J1010">
        <f>560*(1+2.2*10^(-5)*H1010/(G1010*1000)/((D1010-E1010)*1000))</f>
        <v>566.73040582133194</v>
      </c>
      <c r="K1010">
        <f>(J1010*(D1010-E1010)*1000)^(1/2)</f>
        <v>90.30879612462671</v>
      </c>
      <c r="L1010">
        <f>(D1010+E1010)/2*1000</f>
        <v>204.14540307552898</v>
      </c>
      <c r="M1010">
        <f>0.8049-0.3393*F1010+(0.2488+0.0393*F1010+0.0732*F1010*F1010)*K1010/L1010</f>
        <v>0.89320320936236219</v>
      </c>
      <c r="N1010">
        <f>H1010/1000/(M1010*G1010*K1010)*10^6</f>
        <v>97461660.863934994</v>
      </c>
      <c r="O1010">
        <f t="shared" si="15"/>
        <v>18.394969636727708</v>
      </c>
      <c r="P1010">
        <f>Q1010*B1010*1000/K1010</f>
        <v>1.4946306324937961</v>
      </c>
      <c r="Q1010">
        <f>LN(1/(1-F1010))</f>
        <v>7.048733061144194E-2</v>
      </c>
    </row>
    <row r="1011" spans="1:17" ht="15.6" x14ac:dyDescent="0.25">
      <c r="A1011" s="18">
        <v>3</v>
      </c>
      <c r="B1011" s="19">
        <v>2.7968451861413799</v>
      </c>
      <c r="C1011" s="19">
        <v>1012.87099958157</v>
      </c>
      <c r="D1011" s="20">
        <v>0.19734520650672102</v>
      </c>
      <c r="E1011" s="20">
        <v>0.16078106002967801</v>
      </c>
      <c r="F1011" s="18">
        <v>0.18518629610690701</v>
      </c>
      <c r="G1011" s="18">
        <v>3.0374415111928301</v>
      </c>
      <c r="H1011" s="21">
        <v>36708331.491716303</v>
      </c>
      <c r="I1011" s="21">
        <v>2512585.5827383399</v>
      </c>
      <c r="J1011">
        <f>560*(1+2.2*10^(-5)*H1011/(G1011*1000)/((D1011-E1011)*1000))</f>
        <v>564.07203956187379</v>
      </c>
      <c r="K1011">
        <f>(J1011*(D1011-E1011)*1000)^(1/2)</f>
        <v>143.61341399098049</v>
      </c>
      <c r="L1011">
        <f>(D1011+E1011)/2*1000</f>
        <v>179.06313326819949</v>
      </c>
      <c r="M1011">
        <f>0.8049-0.3393*F1011+(0.2488+0.0393*F1011+0.0732*F1011*F1011)*K1011/L1011</f>
        <v>0.9494608821899001</v>
      </c>
      <c r="N1011">
        <f>H1011/1000/(M1011*G1011*K1011)*10^6</f>
        <v>88630793.61459437</v>
      </c>
      <c r="O1011">
        <f t="shared" si="15"/>
        <v>18.299989912917912</v>
      </c>
      <c r="P1011">
        <f>Q1011*B1011*1000/K1011</f>
        <v>3.9883605888371152</v>
      </c>
      <c r="Q1011">
        <f>LN(1/(1-F1011))</f>
        <v>0.2047957760508741</v>
      </c>
    </row>
    <row r="1012" spans="1:17" ht="15.6" x14ac:dyDescent="0.25">
      <c r="A1012" s="18">
        <v>4</v>
      </c>
      <c r="B1012" s="19">
        <v>3.1177104706482601</v>
      </c>
      <c r="C1012" s="19">
        <v>1011.51473407808</v>
      </c>
      <c r="D1012" s="20">
        <v>0.16078106002967801</v>
      </c>
      <c r="E1012" s="20">
        <v>0.12779260850948099</v>
      </c>
      <c r="F1012" s="18">
        <v>0.20504869568929701</v>
      </c>
      <c r="G1012" s="18">
        <v>3.0401608952286798</v>
      </c>
      <c r="H1012" s="21">
        <v>39109075.069518</v>
      </c>
      <c r="I1012" s="21">
        <v>2509709.4115857999</v>
      </c>
      <c r="J1012">
        <f>560*(1+2.2*10^(-5)*H1012/(G1012*1000)/((D1012-E1012)*1000))</f>
        <v>564.80429596697456</v>
      </c>
      <c r="K1012">
        <f>(J1012*(D1012-E1012)*1000)^(1/2)</f>
        <v>136.49915434135684</v>
      </c>
      <c r="L1012">
        <f>(D1012+E1012)/2*1000</f>
        <v>144.28683426957949</v>
      </c>
      <c r="M1012">
        <f>0.8049-0.3393*F1012+(0.2488+0.0393*F1012+0.0732*F1012*F1012)*K1012/L1012</f>
        <v>0.9812333954548218</v>
      </c>
      <c r="N1012">
        <f>H1012/1000/(M1012*G1012*K1012)*10^6</f>
        <v>96045870.060473084</v>
      </c>
      <c r="O1012">
        <f t="shared" si="15"/>
        <v>18.380336448445693</v>
      </c>
      <c r="P1012">
        <f>Q1012*B1012*1000/K1012</f>
        <v>5.2413130411094366</v>
      </c>
      <c r="Q1012">
        <f>LN(1/(1-F1012))</f>
        <v>0.22947441864317961</v>
      </c>
    </row>
    <row r="1013" spans="1:17" ht="15.6" x14ac:dyDescent="0.25">
      <c r="A1013" s="18">
        <v>5</v>
      </c>
      <c r="B1013" s="19">
        <v>3.5508445335527199</v>
      </c>
      <c r="C1013" s="19">
        <v>1015.41385850976</v>
      </c>
      <c r="D1013" s="20">
        <v>0.12779260850948099</v>
      </c>
      <c r="E1013" s="20">
        <v>9.844637802606801E-2</v>
      </c>
      <c r="F1013" s="18">
        <v>0.229459941629367</v>
      </c>
      <c r="G1013" s="18">
        <v>3.0423976983184202</v>
      </c>
      <c r="H1013" s="21">
        <v>41963395.217063099</v>
      </c>
      <c r="I1013" s="21">
        <v>2523844.6562280599</v>
      </c>
      <c r="J1013">
        <f>560*(1+2.2*10^(-5)*H1013/(G1013*1000)/((D1013-E1013)*1000))</f>
        <v>565.79045937650073</v>
      </c>
      <c r="K1013">
        <f>(J1013*(D1013-E1013)*1000)^(1/2)</f>
        <v>128.8558001262609</v>
      </c>
      <c r="L1013">
        <f>(D1013+E1013)/2*1000</f>
        <v>113.1194932677745</v>
      </c>
      <c r="M1013">
        <f>0.8049-0.3393*F1013+(0.2488+0.0393*F1013+0.0732*F1013*F1013)*K1013/L1013</f>
        <v>1.0251178988493579</v>
      </c>
      <c r="N1013">
        <f>H1013/1000/(M1013*G1013*K1013)*10^6</f>
        <v>104418354.96266071</v>
      </c>
      <c r="O1013">
        <f t="shared" si="15"/>
        <v>18.463916031777963</v>
      </c>
      <c r="P1013">
        <f>Q1013*B1013*1000/K1013</f>
        <v>7.1830375056172251</v>
      </c>
      <c r="Q1013">
        <f>LN(1/(1-F1013))</f>
        <v>0.26066363547524396</v>
      </c>
    </row>
    <row r="1014" spans="1:17" ht="15.6" x14ac:dyDescent="0.25">
      <c r="A1014" s="18">
        <v>6</v>
      </c>
      <c r="B1014" s="19">
        <v>4.0823585674662404</v>
      </c>
      <c r="C1014" s="19">
        <v>1025.7184192980901</v>
      </c>
      <c r="D1014" s="20">
        <v>9.844637802606801E-2</v>
      </c>
      <c r="E1014" s="20">
        <v>7.609676729155071E-2</v>
      </c>
      <c r="F1014" s="18">
        <v>0.226792817576768</v>
      </c>
      <c r="G1014" s="18">
        <v>3.0441911498977698</v>
      </c>
      <c r="H1014" s="21">
        <v>40517559.5914004</v>
      </c>
      <c r="I1014" s="21">
        <v>2056208.1401758599</v>
      </c>
      <c r="J1014">
        <f>560*(1+2.2*10^(-5)*H1014/(G1014*1000)/((D1014-E1014)*1000))</f>
        <v>567.33689164001612</v>
      </c>
      <c r="K1014">
        <f>(J1014*(D1014-E1014)*1000)^(1/2)</f>
        <v>112.60443456403208</v>
      </c>
      <c r="L1014">
        <f>(D1014+E1014)/2*1000</f>
        <v>87.271572658809362</v>
      </c>
      <c r="M1014">
        <f>0.8049-0.3393*F1014+(0.2488+0.0393*F1014+0.0732*F1014*F1014)*K1014/L1014</f>
        <v>1.0653280394541087</v>
      </c>
      <c r="N1014">
        <f>H1014/1000/(M1014*G1014*K1014)*10^6</f>
        <v>110951328.9650501</v>
      </c>
      <c r="O1014">
        <f t="shared" ref="O1014:O1077" si="16">LN(N1014)</f>
        <v>18.52460218532477</v>
      </c>
      <c r="P1014">
        <f>Q1014*B1014*1000/K1014</f>
        <v>9.3248216764197931</v>
      </c>
      <c r="Q1014">
        <f>LN(1/(1-F1014))</f>
        <v>0.25720824247326818</v>
      </c>
    </row>
    <row r="1015" spans="1:17" ht="15.6" x14ac:dyDescent="0.25">
      <c r="A1015" s="18">
        <v>7</v>
      </c>
      <c r="B1015" s="19">
        <v>4.6898889316587402</v>
      </c>
      <c r="C1015" s="19">
        <v>1045.3453147371699</v>
      </c>
      <c r="D1015" s="20">
        <v>7.609676729155071E-2</v>
      </c>
      <c r="E1015" s="20">
        <v>6.0033410056558302E-2</v>
      </c>
      <c r="F1015" s="18">
        <v>0.210814156636454</v>
      </c>
      <c r="G1015" s="18">
        <v>3.0454141804647001</v>
      </c>
      <c r="H1015" s="21">
        <v>36475749.981106497</v>
      </c>
      <c r="I1015" s="21">
        <v>1507893.5184848399</v>
      </c>
      <c r="J1015">
        <f>560*(1+2.2*10^(-5)*H1015/(G1015*1000)/((D1015-E1015)*1000))</f>
        <v>569.18612296640231</v>
      </c>
      <c r="K1015">
        <f>(J1015*(D1015-E1015)*1000)^(1/2)</f>
        <v>95.619245062956011</v>
      </c>
      <c r="L1015">
        <f>(D1015+E1015)/2*1000</f>
        <v>68.065088674054508</v>
      </c>
      <c r="M1015">
        <f>0.8049-0.3393*F1015+(0.2488+0.0393*F1015+0.0732*F1015*F1015)*K1015/L1015</f>
        <v>1.0990992406874702</v>
      </c>
      <c r="N1015">
        <f>H1015/1000/(M1015*G1015*K1015)*10^6</f>
        <v>113966089.39432161</v>
      </c>
      <c r="O1015">
        <f t="shared" si="16"/>
        <v>18.551411500655018</v>
      </c>
      <c r="P1015">
        <f>Q1015*B1015*1000/K1015</f>
        <v>11.612174420581074</v>
      </c>
      <c r="Q1015">
        <f>LN(1/(1-F1015))</f>
        <v>0.2367534429525644</v>
      </c>
    </row>
    <row r="1016" spans="1:17" ht="15.6" x14ac:dyDescent="0.25">
      <c r="A1016" s="18">
        <v>8</v>
      </c>
      <c r="B1016" s="19">
        <v>5.47430787620549</v>
      </c>
      <c r="C1016" s="19">
        <v>889.90857086899302</v>
      </c>
      <c r="D1016" s="20">
        <v>6.0033410056558302E-2</v>
      </c>
      <c r="E1016" s="20">
        <v>4.5952925870110101E-2</v>
      </c>
      <c r="F1016" s="18">
        <v>0.23415409459075801</v>
      </c>
      <c r="G1016" s="18">
        <v>3.0462053290108799</v>
      </c>
      <c r="H1016" s="21">
        <v>51403002.320290603</v>
      </c>
      <c r="I1016" s="21">
        <v>1932020.5983414799</v>
      </c>
      <c r="J1016">
        <f>560*(1+2.2*10^(-5)*H1016/(G1016*1000)/((D1016-E1016)*1000))</f>
        <v>574.7646253368348</v>
      </c>
      <c r="K1016">
        <f>(J1016*(D1016-E1016)*1000)^(1/2)</f>
        <v>89.960903830414722</v>
      </c>
      <c r="L1016">
        <f>(D1016+E1016)/2*1000</f>
        <v>52.993167963334201</v>
      </c>
      <c r="M1016">
        <f>0.8049-0.3393*F1016+(0.2488+0.0393*F1016+0.0732*F1016*F1016)*K1016/L1016</f>
        <v>1.1702478529613636</v>
      </c>
      <c r="N1016">
        <f>H1016/1000/(M1016*G1016*K1016)*10^6</f>
        <v>160286759.58245441</v>
      </c>
      <c r="O1016">
        <f t="shared" si="16"/>
        <v>18.892475016429501</v>
      </c>
      <c r="P1016">
        <f>Q1016*B1016*1000/K1016</f>
        <v>16.233770171027693</v>
      </c>
      <c r="Q1016">
        <f>LN(1/(1-F1016))</f>
        <v>0.2667742973515686</v>
      </c>
    </row>
    <row r="1017" spans="1:17" ht="15.6" x14ac:dyDescent="0.25">
      <c r="A1017" s="18">
        <v>9</v>
      </c>
      <c r="B1017" s="19">
        <v>6.0497686863536204</v>
      </c>
      <c r="C1017" s="19">
        <v>895.59954350732301</v>
      </c>
      <c r="D1017" s="20">
        <v>4.5952925870110101E-2</v>
      </c>
      <c r="E1017" s="20">
        <v>3.6698976191154899E-2</v>
      </c>
      <c r="F1017" s="18">
        <v>0.20094162323270201</v>
      </c>
      <c r="G1017" s="18">
        <v>3.0468291866953199</v>
      </c>
      <c r="H1017" s="21">
        <v>56790527.520252399</v>
      </c>
      <c r="I1017" s="21">
        <v>1704879.4846564799</v>
      </c>
      <c r="J1017">
        <f>560*(1+2.2*10^(-5)*H1017/(G1017*1000)/((D1017-E1017)*1000))</f>
        <v>584.81483374596053</v>
      </c>
      <c r="K1017">
        <f>(J1017*(D1017-E1017)*1000)^(1/2)</f>
        <v>73.565257037487953</v>
      </c>
      <c r="L1017">
        <f>(D1017+E1017)/2*1000</f>
        <v>41.325951030632496</v>
      </c>
      <c r="M1017">
        <f>0.8049-0.3393*F1017+(0.2488+0.0393*F1017+0.0732*F1017*F1017)*K1017/L1017</f>
        <v>1.1989340275670093</v>
      </c>
      <c r="N1017">
        <f>H1017/1000/(M1017*G1017*K1017)*10^6</f>
        <v>211329318.51982522</v>
      </c>
      <c r="O1017">
        <f t="shared" si="16"/>
        <v>19.168928226012675</v>
      </c>
      <c r="P1017">
        <f>Q1017*B1017*1000/K1017</f>
        <v>18.447455651563573</v>
      </c>
      <c r="Q1017">
        <f>LN(1/(1-F1017))</f>
        <v>0.2243212735978001</v>
      </c>
    </row>
    <row r="1018" spans="1:17" ht="15.6" x14ac:dyDescent="0.25">
      <c r="A1018" s="18">
        <v>10</v>
      </c>
      <c r="B1018" s="19">
        <v>6.6032842659137296</v>
      </c>
      <c r="C1018" s="19">
        <v>887.42237432876698</v>
      </c>
      <c r="D1018" s="20">
        <v>3.6698976191154899E-2</v>
      </c>
      <c r="E1018" s="20">
        <v>3.0228733214994998E-2</v>
      </c>
      <c r="F1018" s="18">
        <v>0.17582671166039399</v>
      </c>
      <c r="G1018" s="18">
        <v>3.0471991713280899</v>
      </c>
      <c r="H1018" s="21">
        <v>49910532.419398502</v>
      </c>
      <c r="I1018" s="21">
        <v>1220953.12225218</v>
      </c>
      <c r="J1018">
        <f>560*(1+2.2*10^(-5)*H1018/(G1018*1000)/((D1018-E1018)*1000))</f>
        <v>591.18756578349712</v>
      </c>
      <c r="K1018">
        <f>(J1018*(D1018-E1018)*1000)^(1/2)</f>
        <v>61.847612687182533</v>
      </c>
      <c r="L1018">
        <f>(D1018+E1018)/2*1000</f>
        <v>33.463854703074944</v>
      </c>
      <c r="M1018">
        <f>0.8049-0.3393*F1018+(0.2488+0.0393*F1018+0.0732*F1018*F1018)*K1018/L1018</f>
        <v>1.2220254540833322</v>
      </c>
      <c r="N1018">
        <f>H1018/1000/(M1018*G1018*K1018)*10^6</f>
        <v>216714598.9562878</v>
      </c>
      <c r="O1018">
        <f t="shared" si="16"/>
        <v>19.194091833671092</v>
      </c>
      <c r="P1018">
        <f>Q1018*B1018*1000/K1018</f>
        <v>20.646012649144915</v>
      </c>
      <c r="Q1018">
        <f>LN(1/(1-F1018))</f>
        <v>0.19337446979988435</v>
      </c>
    </row>
    <row r="1019" spans="1:17" ht="15.6" x14ac:dyDescent="0.25">
      <c r="A1019" s="18">
        <v>11</v>
      </c>
      <c r="B1019" s="19">
        <v>7</v>
      </c>
      <c r="C1019" s="19">
        <v>878.91804775522098</v>
      </c>
      <c r="D1019" s="20">
        <v>3.0228733214994998E-2</v>
      </c>
      <c r="E1019" s="20">
        <v>2.5517098362705201E-2</v>
      </c>
      <c r="F1019" s="18">
        <v>0.155352181012305</v>
      </c>
      <c r="G1019" s="18">
        <v>3.0474359122506698</v>
      </c>
      <c r="H1019" s="21">
        <v>45806762.712002099</v>
      </c>
      <c r="I1019" s="21">
        <v>934726.25165647105</v>
      </c>
      <c r="J1019">
        <f>560*(1+2.2*10^(-5)*H1019/(G1019*1000)/((D1019-E1019)*1000))</f>
        <v>599.30376017515277</v>
      </c>
      <c r="K1019">
        <f>(J1019*(D1019-E1019)*1000)^(1/2)</f>
        <v>53.138502835040207</v>
      </c>
      <c r="L1019">
        <f>(D1019+E1019)/2*1000</f>
        <v>27.872915788850101</v>
      </c>
      <c r="M1019">
        <f>0.8049-0.3393*F1019+(0.2488+0.0393*F1019+0.0732*F1019*F1019)*K1019/L1019</f>
        <v>1.2415229658685307</v>
      </c>
      <c r="N1019">
        <f>H1019/1000/(M1019*G1019*K1019)*10^6</f>
        <v>227840511.65336466</v>
      </c>
      <c r="O1019">
        <f t="shared" si="16"/>
        <v>19.244156431854975</v>
      </c>
      <c r="P1019">
        <f>Q1019*B1019*1000/K1019</f>
        <v>22.24090974166608</v>
      </c>
      <c r="Q1019">
        <f>LN(1/(1-F1019))</f>
        <v>0.16883552076591377</v>
      </c>
    </row>
    <row r="1020" spans="1:17" ht="15.6" x14ac:dyDescent="0.25">
      <c r="A1020" s="18">
        <v>12</v>
      </c>
      <c r="B1020" s="19">
        <v>7</v>
      </c>
      <c r="C1020" s="19">
        <v>866.42271027769698</v>
      </c>
      <c r="D1020" s="20">
        <v>2.5517098362705201E-2</v>
      </c>
      <c r="E1020" s="20">
        <v>2.2163691024075099E-2</v>
      </c>
      <c r="F1020" s="18">
        <v>0.13090504206019599</v>
      </c>
      <c r="G1020" s="18">
        <v>3.0475959834653601</v>
      </c>
      <c r="H1020" s="21">
        <v>41131696.768503398</v>
      </c>
      <c r="I1020" s="21">
        <v>689792.77316105505</v>
      </c>
      <c r="J1020">
        <f>560*(1+2.2*10^(-5)*H1020/(G1020*1000)/((D1020-E1020)*1000))</f>
        <v>609.58423649780866</v>
      </c>
      <c r="K1020">
        <f>(J1020*(D1020-E1020)*1000)^(1/2)</f>
        <v>45.212655885105661</v>
      </c>
      <c r="L1020">
        <f>(D1020+E1020)/2*1000</f>
        <v>23.840394693390152</v>
      </c>
      <c r="M1020">
        <f>0.8049-0.3393*F1020+(0.2488+0.0393*F1020+0.0732*F1020*F1020)*K1020/L1020</f>
        <v>1.2444617091340844</v>
      </c>
      <c r="N1020">
        <f>H1020/1000/(M1020*G1020*K1020)*10^6</f>
        <v>239870961.20398927</v>
      </c>
      <c r="O1020">
        <f t="shared" si="16"/>
        <v>19.295611675064364</v>
      </c>
      <c r="P1020">
        <f>Q1020*B1020*1000/K1020</f>
        <v>21.722241040113119</v>
      </c>
      <c r="Q1020">
        <f>LN(1/(1-F1020))</f>
        <v>0.14030288702856486</v>
      </c>
    </row>
    <row r="1021" spans="1:17" ht="15.6" x14ac:dyDescent="0.25">
      <c r="A1021" s="18">
        <v>13</v>
      </c>
      <c r="B1021" s="19">
        <v>7</v>
      </c>
      <c r="C1021" s="19">
        <v>846.85684642126296</v>
      </c>
      <c r="D1021" s="20">
        <v>2.2163691024075099E-2</v>
      </c>
      <c r="E1021" s="20">
        <v>1.9761640058739802E-2</v>
      </c>
      <c r="F1021" s="18">
        <v>0.107890958544916</v>
      </c>
      <c r="G1021" s="18">
        <v>3.0477037671590299</v>
      </c>
      <c r="H1021" s="21">
        <v>34936265.9002202</v>
      </c>
      <c r="I1021" s="21">
        <v>513257.185880795</v>
      </c>
      <c r="J1021">
        <f>560*(1+2.2*10^(-5)*H1021/(G1021*1000)/((D1021-E1021)*1000))</f>
        <v>618.79389365868406</v>
      </c>
      <c r="K1021">
        <f>(J1021*(D1021-E1021)*1000)^(1/2)</f>
        <v>38.553527330277177</v>
      </c>
      <c r="L1021">
        <f>(D1021+E1021)/2*1000</f>
        <v>20.962665541407453</v>
      </c>
      <c r="M1021">
        <f>0.8049-0.3393*F1021+(0.2488+0.0393*F1021+0.0732*F1021*F1021)*K1021/L1021</f>
        <v>1.2352389271009896</v>
      </c>
      <c r="N1021">
        <f>H1021/1000/(M1021*G1021*K1021)*10^6</f>
        <v>240706958.01465967</v>
      </c>
      <c r="O1021">
        <f t="shared" si="16"/>
        <v>19.299090809749945</v>
      </c>
      <c r="P1021">
        <f>Q1021*B1021*1000/K1021</f>
        <v>20.728800345055244</v>
      </c>
      <c r="Q1021">
        <f>LN(1/(1-F1021))</f>
        <v>0.11416691008956376</v>
      </c>
    </row>
    <row r="1022" spans="1:17" ht="15.6" x14ac:dyDescent="0.25">
      <c r="A1022" s="5" t="s">
        <v>13</v>
      </c>
      <c r="B1022" s="14">
        <v>2.1268204568954099</v>
      </c>
      <c r="C1022" s="14">
        <v>1020.27870240992</v>
      </c>
      <c r="D1022" s="15">
        <v>0.25</v>
      </c>
      <c r="E1022" s="15">
        <v>0.22885003431440601</v>
      </c>
      <c r="F1022" s="16">
        <v>8.4566036327844901E-2</v>
      </c>
      <c r="G1022" s="16">
        <v>3.7</v>
      </c>
      <c r="H1022" s="17">
        <v>39959251.978490703</v>
      </c>
      <c r="I1022" s="17">
        <v>2269020.7683717799</v>
      </c>
      <c r="J1022">
        <f>560*(1+2.2*10^(-5)*H1022/(G1022*1000)/((D1022-E1022)*1000))</f>
        <v>566.29095627238621</v>
      </c>
      <c r="K1022">
        <f>(J1022*(D1022-E1022)*1000)^(1/2)</f>
        <v>109.43963766946223</v>
      </c>
      <c r="L1022">
        <f>(D1022+E1022)/2*1000</f>
        <v>239.425017157203</v>
      </c>
      <c r="M1022">
        <f>0.8049-0.3393*F1022+(0.2488+0.0393*F1022+0.0732*F1022*F1022)*K1022/L1022</f>
        <v>0.8916900324253767</v>
      </c>
      <c r="N1022">
        <f>H1022/1000/(M1022*G1022*K1022)*10^6</f>
        <v>110669275.59835419</v>
      </c>
      <c r="O1022">
        <f t="shared" si="16"/>
        <v>18.522056812618697</v>
      </c>
      <c r="P1022">
        <f>Q1022*B1022*1000/K1022</f>
        <v>1.7171071023259188</v>
      </c>
      <c r="Q1022">
        <f>LN(1/(1-F1022))</f>
        <v>8.8357048903188171E-2</v>
      </c>
    </row>
    <row r="1023" spans="1:17" ht="15.6" x14ac:dyDescent="0.25">
      <c r="A1023" s="18">
        <v>1</v>
      </c>
      <c r="B1023" s="19">
        <v>2.0708587193540802</v>
      </c>
      <c r="C1023" s="19">
        <v>985.51191984869195</v>
      </c>
      <c r="D1023" s="20">
        <v>0.22885003431440601</v>
      </c>
      <c r="E1023" s="20">
        <v>0.21135966854716198</v>
      </c>
      <c r="F1023" s="18">
        <v>7.6393811512713405E-2</v>
      </c>
      <c r="G1023" s="18">
        <v>3.70163695814079</v>
      </c>
      <c r="H1023" s="21">
        <v>33543092.123053499</v>
      </c>
      <c r="I1023" s="21">
        <v>1718389.78817355</v>
      </c>
      <c r="J1023">
        <f>560*(1+2.2*10^(-5)*H1023/(G1023*1000)/((D1023-E1023)*1000))</f>
        <v>566.38294479622664</v>
      </c>
      <c r="K1023">
        <f>(J1023*(D1023-E1023)*1000)^(1/2)</f>
        <v>99.530120409928088</v>
      </c>
      <c r="L1023">
        <f>(D1023+E1023)/2*1000</f>
        <v>220.10485143078401</v>
      </c>
      <c r="M1023">
        <f>0.8049-0.3393*F1023+(0.2488+0.0393*F1023+0.0732*F1023*F1023)*K1023/L1023</f>
        <v>0.89303626528490976</v>
      </c>
      <c r="N1023">
        <f>H1023/1000/(M1023*G1023*K1023)*10^6</f>
        <v>101949628.44841412</v>
      </c>
      <c r="O1023">
        <f t="shared" si="16"/>
        <v>18.439989410528995</v>
      </c>
      <c r="P1023">
        <f>Q1023*B1023*1000/K1023</f>
        <v>1.6534704133068938</v>
      </c>
      <c r="Q1023">
        <f>LN(1/(1-F1023))</f>
        <v>7.9469501126575942E-2</v>
      </c>
    </row>
    <row r="1024" spans="1:17" ht="15.6" x14ac:dyDescent="0.25">
      <c r="A1024" s="18">
        <v>2</v>
      </c>
      <c r="B1024" s="19">
        <v>1.9149299598240801</v>
      </c>
      <c r="C1024" s="19">
        <v>982.14465770849802</v>
      </c>
      <c r="D1024" s="20">
        <v>0.21135966854716198</v>
      </c>
      <c r="E1024" s="20">
        <v>0.19695899401580602</v>
      </c>
      <c r="F1024" s="18">
        <v>6.8101282056744594E-2</v>
      </c>
      <c r="G1024" s="18">
        <v>3.7030726591759899</v>
      </c>
      <c r="H1024" s="21">
        <v>31372246.395404302</v>
      </c>
      <c r="I1024" s="21">
        <v>1538955.14521556</v>
      </c>
      <c r="J1024">
        <f>560*(1+2.2*10^(-5)*H1024/(G1024*1000)/((D1024-E1024)*1000))</f>
        <v>567.2478843756835</v>
      </c>
      <c r="K1024">
        <f>(J1024*(D1024-E1024)*1000)^(1/2)</f>
        <v>90.38114937028881</v>
      </c>
      <c r="L1024">
        <f>(D1024+E1024)/2*1000</f>
        <v>204.15933128148401</v>
      </c>
      <c r="M1024">
        <f>0.8049-0.3393*F1024+(0.2488+0.0393*F1024+0.0732*F1024*F1024)*K1024/L1024</f>
        <v>0.89327188883031039</v>
      </c>
      <c r="N1024">
        <f>H1024/1000/(M1024*G1024*K1024)*10^6</f>
        <v>104935359.99910277</v>
      </c>
      <c r="O1024">
        <f t="shared" si="16"/>
        <v>18.468855099494416</v>
      </c>
      <c r="P1024">
        <f>Q1024*B1024*1000/K1024</f>
        <v>1.4943624609305326</v>
      </c>
      <c r="Q1024">
        <f>LN(1/(1-F1024))</f>
        <v>7.0531141936451131E-2</v>
      </c>
    </row>
    <row r="1025" spans="1:17" ht="15.6" x14ac:dyDescent="0.25">
      <c r="A1025" s="18">
        <v>3</v>
      </c>
      <c r="B1025" s="19">
        <v>2.78009533153682</v>
      </c>
      <c r="C1025" s="19">
        <v>985.75193344146601</v>
      </c>
      <c r="D1025" s="20">
        <v>0.197329049585064</v>
      </c>
      <c r="E1025" s="20">
        <v>0.164798174881672</v>
      </c>
      <c r="F1025" s="18">
        <v>0.16477248293380301</v>
      </c>
      <c r="G1025" s="18">
        <v>3.0376567255153502</v>
      </c>
      <c r="H1025" s="21">
        <v>37679351.897999801</v>
      </c>
      <c r="I1025" s="21">
        <v>2512520.3647454199</v>
      </c>
      <c r="J1025">
        <f>560*(1+2.2*10^(-5)*H1025/(G1025*1000)/((D1025-E1025)*1000))</f>
        <v>564.69763961992157</v>
      </c>
      <c r="K1025">
        <f>(J1025*(D1025-E1025)*1000)^(1/2)</f>
        <v>135.53637209168937</v>
      </c>
      <c r="L1025">
        <f>(D1025+E1025)/2*1000</f>
        <v>181.06361223336799</v>
      </c>
      <c r="M1025">
        <f>0.8049-0.3393*F1025+(0.2488+0.0393*F1025+0.0732*F1025*F1025)*K1025/L1025</f>
        <v>0.94156857996731369</v>
      </c>
      <c r="N1025">
        <f>H1025/1000/(M1025*G1025*K1025)*10^6</f>
        <v>97197907.505307496</v>
      </c>
      <c r="O1025">
        <f t="shared" si="16"/>
        <v>18.392259741475769</v>
      </c>
      <c r="P1025">
        <f>Q1025*B1025*1000/K1025</f>
        <v>3.6931729728306286</v>
      </c>
      <c r="Q1025">
        <f>LN(1/(1-F1025))</f>
        <v>0.18005111571761698</v>
      </c>
    </row>
    <row r="1026" spans="1:17" ht="15.6" x14ac:dyDescent="0.25">
      <c r="A1026" s="18">
        <v>4</v>
      </c>
      <c r="B1026" s="19">
        <v>3.0821108196874398</v>
      </c>
      <c r="C1026" s="19">
        <v>986.24225773165199</v>
      </c>
      <c r="D1026" s="20">
        <v>0.164798174881672</v>
      </c>
      <c r="E1026" s="20">
        <v>0.13293387576882501</v>
      </c>
      <c r="F1026" s="18">
        <v>0.19323621462585799</v>
      </c>
      <c r="G1026" s="18">
        <v>3.0400878479962299</v>
      </c>
      <c r="H1026" s="21">
        <v>39554990.500526004</v>
      </c>
      <c r="I1026" s="21">
        <v>2510059.55309253</v>
      </c>
      <c r="J1026">
        <f>560*(1+2.2*10^(-5)*H1026/(G1026*1000)/((D1026-E1026)*1000))</f>
        <v>565.03061971874808</v>
      </c>
      <c r="K1026">
        <f>(J1026*(D1026-E1026)*1000)^(1/2)</f>
        <v>134.18012026613889</v>
      </c>
      <c r="L1026">
        <f>(D1026+E1026)/2*1000</f>
        <v>148.8660253252485</v>
      </c>
      <c r="M1026">
        <f>0.8049-0.3393*F1026+(0.2488+0.0393*F1026+0.0732*F1026*F1026)*K1026/L1026</f>
        <v>0.97289904118305737</v>
      </c>
      <c r="N1026">
        <f>H1026/1000/(M1026*G1026*K1026)*10^6</f>
        <v>99668793.007271364</v>
      </c>
      <c r="O1026">
        <f t="shared" si="16"/>
        <v>18.417363176980391</v>
      </c>
      <c r="P1026">
        <f>Q1026*B1026*1000/K1026</f>
        <v>4.9322080939492539</v>
      </c>
      <c r="Q1026">
        <f>LN(1/(1-F1026))</f>
        <v>0.21472436065451039</v>
      </c>
    </row>
    <row r="1027" spans="1:17" ht="15.6" x14ac:dyDescent="0.25">
      <c r="A1027" s="18">
        <v>5</v>
      </c>
      <c r="B1027" s="19">
        <v>3.4806806276830899</v>
      </c>
      <c r="C1027" s="19">
        <v>994.106595369817</v>
      </c>
      <c r="D1027" s="20">
        <v>0.13293387576882501</v>
      </c>
      <c r="E1027" s="20">
        <v>0.104418285629574</v>
      </c>
      <c r="F1027" s="18">
        <v>0.21434833777828899</v>
      </c>
      <c r="G1027" s="18">
        <v>3.0422777439119302</v>
      </c>
      <c r="H1027" s="21">
        <v>42383889.956817597</v>
      </c>
      <c r="I1027" s="21">
        <v>2524918.4054797799</v>
      </c>
      <c r="J1027">
        <f>560*(1+2.2*10^(-5)*H1027/(G1027*1000)/((D1027-E1027)*1000))</f>
        <v>566.01908251416785</v>
      </c>
      <c r="K1027">
        <f>(J1027*(D1027-E1027)*1000)^(1/2)</f>
        <v>127.04474868316638</v>
      </c>
      <c r="L1027">
        <f>(D1027+E1027)/2*1000</f>
        <v>118.6760806991995</v>
      </c>
      <c r="M1027">
        <f>0.8049-0.3393*F1027+(0.2488+0.0393*F1027+0.0732*F1027*F1027)*K1027/L1027</f>
        <v>1.0111344781029683</v>
      </c>
      <c r="N1027">
        <f>H1027/1000/(M1027*G1027*K1027)*10^6</f>
        <v>108451687.79911098</v>
      </c>
      <c r="O1027">
        <f t="shared" si="16"/>
        <v>18.501815358040087</v>
      </c>
      <c r="P1027">
        <f>Q1027*B1027*1000/K1027</f>
        <v>6.6093682615281306</v>
      </c>
      <c r="Q1027">
        <f>LN(1/(1-F1027))</f>
        <v>0.2412417626202244</v>
      </c>
    </row>
    <row r="1028" spans="1:17" ht="15.6" x14ac:dyDescent="0.25">
      <c r="A1028" s="18">
        <v>6</v>
      </c>
      <c r="B1028" s="19">
        <v>4.0365897419217296</v>
      </c>
      <c r="C1028" s="19">
        <v>1003.21825568821</v>
      </c>
      <c r="D1028" s="20">
        <v>0.104418285629574</v>
      </c>
      <c r="E1028" s="20">
        <v>7.8407863219396509E-2</v>
      </c>
      <c r="F1028" s="18">
        <v>0.24886001768495999</v>
      </c>
      <c r="G1028" s="18">
        <v>3.0440563291281602</v>
      </c>
      <c r="H1028" s="21">
        <v>45821549.284128599</v>
      </c>
      <c r="I1028" s="21">
        <v>2488977.64338757</v>
      </c>
      <c r="J1028">
        <f>560*(1+2.2*10^(-5)*H1028/(G1028*1000)/((D1028-E1028)*1000))</f>
        <v>567.12984990157759</v>
      </c>
      <c r="K1028">
        <f>(J1028*(D1028-E1028)*1000)^(1/2)</f>
        <v>121.45487621895052</v>
      </c>
      <c r="L1028">
        <f>(D1028+E1028)/2*1000</f>
        <v>91.413074424485259</v>
      </c>
      <c r="M1028">
        <f>0.8049-0.3393*F1028+(0.2488+0.0393*F1028+0.0732*F1028*F1028)*K1028/L1028</f>
        <v>1.070044460559862</v>
      </c>
      <c r="N1028">
        <f>H1028/1000/(M1028*G1028*K1028)*10^6</f>
        <v>115824465.76356655</v>
      </c>
      <c r="O1028">
        <f t="shared" si="16"/>
        <v>18.567586376811423</v>
      </c>
      <c r="P1028">
        <f>Q1028*B1028*1000/K1028</f>
        <v>9.5107226282974899</v>
      </c>
      <c r="Q1028">
        <f>LN(1/(1-F1028))</f>
        <v>0.28616325002667103</v>
      </c>
    </row>
    <row r="1029" spans="1:17" ht="15.6" x14ac:dyDescent="0.25">
      <c r="A1029" s="18">
        <v>7</v>
      </c>
      <c r="B1029" s="19">
        <v>4.6899651830997202</v>
      </c>
      <c r="C1029" s="19">
        <v>1024.9498402244899</v>
      </c>
      <c r="D1029" s="20">
        <v>7.8407863219396509E-2</v>
      </c>
      <c r="E1029" s="20">
        <v>6.0024227597434802E-2</v>
      </c>
      <c r="F1029" s="18">
        <v>0.23416298531253099</v>
      </c>
      <c r="G1029" s="18">
        <v>3.0455076253661399</v>
      </c>
      <c r="H1029" s="21">
        <v>42525989.866439</v>
      </c>
      <c r="I1029" s="21">
        <v>1849896.38596325</v>
      </c>
      <c r="J1029">
        <f>560*(1+2.2*10^(-5)*H1029/(G1029*1000)/((D1029-E1029)*1000))</f>
        <v>569.35780615411488</v>
      </c>
      <c r="K1029">
        <f>(J1029*(D1029-E1029)*1000)^(1/2)</f>
        <v>102.30770472870923</v>
      </c>
      <c r="L1029">
        <f>(D1029+E1029)/2*1000</f>
        <v>69.216045408415653</v>
      </c>
      <c r="M1029">
        <f>0.8049-0.3393*F1029+(0.2488+0.0393*F1029+0.0732*F1029*F1029)*K1029/L1029</f>
        <v>1.1127328225485009</v>
      </c>
      <c r="N1029">
        <f>H1029/1000/(M1029*G1029*K1029)*10^6</f>
        <v>122657892.95871305</v>
      </c>
      <c r="O1029">
        <f t="shared" si="16"/>
        <v>18.624909680113976</v>
      </c>
      <c r="P1029">
        <f>Q1029*B1029*1000/K1029</f>
        <v>12.229935329567494</v>
      </c>
      <c r="Q1029">
        <f>LN(1/(1-F1029))</f>
        <v>0.26678590644070382</v>
      </c>
    </row>
    <row r="1030" spans="1:17" ht="15.6" x14ac:dyDescent="0.25">
      <c r="A1030" s="18">
        <v>9</v>
      </c>
      <c r="B1030" s="19">
        <v>6.0083006865846098</v>
      </c>
      <c r="C1030" s="19">
        <v>877.14906660615497</v>
      </c>
      <c r="D1030" s="20">
        <v>4.6751789486088803E-2</v>
      </c>
      <c r="E1030" s="20">
        <v>3.7210386681835093E-2</v>
      </c>
      <c r="F1030" s="18">
        <v>0.203650765721269</v>
      </c>
      <c r="G1030" s="18">
        <v>3.0470098377110499</v>
      </c>
      <c r="H1030" s="21">
        <v>61647434.7537928</v>
      </c>
      <c r="I1030" s="21">
        <v>1914984.3105492899</v>
      </c>
      <c r="J1030">
        <f>560*(1+2.2*10^(-5)*H1030/(G1030*1000)/((D1030-E1030)*1000))</f>
        <v>586.12399731451001</v>
      </c>
      <c r="K1030">
        <f>(J1030*(D1030-E1030)*1000)^(1/2)</f>
        <v>74.782652745252761</v>
      </c>
      <c r="L1030">
        <f>(D1030+E1030)/2*1000</f>
        <v>41.98108808396195</v>
      </c>
      <c r="M1030">
        <f>0.8049-0.3393*F1030+(0.2488+0.0393*F1030+0.0732*F1030*F1030)*K1030/L1030</f>
        <v>1.1986638936422795</v>
      </c>
      <c r="N1030">
        <f>H1030/1000/(M1030*G1030*K1030)*10^6</f>
        <v>225705874.59359837</v>
      </c>
      <c r="O1030">
        <f t="shared" si="16"/>
        <v>19.234743269776896</v>
      </c>
      <c r="P1030">
        <f>Q1030*B1030*1000/K1030</f>
        <v>18.295619076351606</v>
      </c>
      <c r="Q1030">
        <f>LN(1/(1-F1030))</f>
        <v>0.22771745282341527</v>
      </c>
    </row>
    <row r="1031" spans="1:17" ht="15.6" x14ac:dyDescent="0.25">
      <c r="A1031" s="18">
        <v>10</v>
      </c>
      <c r="B1031" s="19">
        <v>6.5771618581195401</v>
      </c>
      <c r="C1031" s="19">
        <v>866.87400542463604</v>
      </c>
      <c r="D1031" s="20">
        <v>3.7210386681835093E-2</v>
      </c>
      <c r="E1031" s="20">
        <v>2.71508965224114E-2</v>
      </c>
      <c r="F1031" s="18">
        <v>0.269616346922538</v>
      </c>
      <c r="G1031" s="18">
        <v>3.0473939496513802</v>
      </c>
      <c r="H1031" s="21">
        <v>80091311.9585706</v>
      </c>
      <c r="I1031" s="21">
        <v>2474890.2749898401</v>
      </c>
      <c r="J1031">
        <f>560*(1+2.2*10^(-5)*H1031/(G1031*1000)/((D1031-E1031)*1000))</f>
        <v>592.18781855768873</v>
      </c>
      <c r="K1031">
        <f>(J1031*(D1031-E1031)*1000)^(1/2)</f>
        <v>77.182300647957192</v>
      </c>
      <c r="L1031">
        <f>(D1031+E1031)/2*1000</f>
        <v>32.180641602123252</v>
      </c>
      <c r="M1031">
        <f>0.8049-0.3393*F1031+(0.2488+0.0393*F1031+0.0732*F1031*F1031)*K1031/L1031</f>
        <v>1.3483185969086851</v>
      </c>
      <c r="N1031">
        <f>H1031/1000/(M1031*G1031*K1031)*10^6</f>
        <v>252549528.67613101</v>
      </c>
      <c r="O1031">
        <f t="shared" si="16"/>
        <v>19.347117940616968</v>
      </c>
      <c r="P1031">
        <f>Q1031*B1031*1000/K1031</f>
        <v>26.773596489471942</v>
      </c>
      <c r="Q1031">
        <f>LN(1/(1-F1031))</f>
        <v>0.31418533073296262</v>
      </c>
    </row>
    <row r="1032" spans="1:17" ht="15.6" x14ac:dyDescent="0.25">
      <c r="A1032" s="18">
        <v>11</v>
      </c>
      <c r="B1032" s="19">
        <v>7</v>
      </c>
      <c r="C1032" s="19">
        <v>852.94872275065302</v>
      </c>
      <c r="D1032" s="20">
        <v>2.71508965224114E-2</v>
      </c>
      <c r="E1032" s="20">
        <v>2.3876612254764597E-2</v>
      </c>
      <c r="F1032" s="18">
        <v>0.12015326779997899</v>
      </c>
      <c r="G1032" s="18">
        <v>3.0477555258504299</v>
      </c>
      <c r="H1032" s="21">
        <v>41562532.652836703</v>
      </c>
      <c r="I1032" s="21">
        <v>718179.85926938395</v>
      </c>
      <c r="J1032">
        <f>560*(1+2.2*10^(-5)*H1032/(G1032*1000)/((D1032-E1032)*1000))</f>
        <v>611.31167630831521</v>
      </c>
      <c r="K1032">
        <f>(J1032*(D1032-E1032)*1000)^(1/2)</f>
        <v>44.739336208364904</v>
      </c>
      <c r="L1032">
        <f>(D1032+E1032)/2*1000</f>
        <v>25.513754388587998</v>
      </c>
      <c r="M1032">
        <f>0.8049-0.3393*F1032+(0.2488+0.0393*F1032+0.0732*F1032*F1032)*K1032/L1032</f>
        <v>1.2105455757781922</v>
      </c>
      <c r="N1032">
        <f>H1032/1000/(M1032*G1032*K1032)*10^6</f>
        <v>251797373.36228508</v>
      </c>
      <c r="O1032">
        <f t="shared" si="16"/>
        <v>19.344135248075652</v>
      </c>
      <c r="P1032">
        <f>Q1032*B1032*1000/K1032</f>
        <v>20.0283007834682</v>
      </c>
      <c r="Q1032">
        <f>LN(1/(1-F1032))</f>
        <v>0.12800755463340599</v>
      </c>
    </row>
    <row r="1033" spans="1:17" ht="15.6" x14ac:dyDescent="0.25">
      <c r="A1033" s="18">
        <v>12</v>
      </c>
      <c r="B1033" s="19">
        <v>7</v>
      </c>
      <c r="C1033" s="19">
        <v>836.55035017632497</v>
      </c>
      <c r="D1033" s="20">
        <v>2.3876612254764597E-2</v>
      </c>
      <c r="E1033" s="20">
        <v>2.1569110928926497E-2</v>
      </c>
      <c r="F1033" s="18">
        <v>9.62396731164369E-2</v>
      </c>
      <c r="G1033" s="18">
        <v>3.0478636029388402</v>
      </c>
      <c r="H1033" s="21">
        <v>32669800.265944999</v>
      </c>
      <c r="I1033" s="21">
        <v>471312.994014439</v>
      </c>
      <c r="J1033">
        <f>560*(1+2.2*10^(-5)*H1033/(G1033*1000)/((D1033-E1033)*1000))</f>
        <v>617.22946687591116</v>
      </c>
      <c r="K1033">
        <f>(J1033*(D1033-E1033)*1000)^(1/2)</f>
        <v>37.739340391195341</v>
      </c>
      <c r="L1033">
        <f>(D1033+E1033)/2*1000</f>
        <v>22.72286159184555</v>
      </c>
      <c r="M1033">
        <f>0.8049-0.3393*F1033+(0.2488+0.0393*F1033+0.0732*F1033*F1033)*K1033/L1033</f>
        <v>1.1928739310030283</v>
      </c>
      <c r="N1033">
        <f>H1033/1000/(M1033*G1033*K1033)*10^6</f>
        <v>238101482.07912681</v>
      </c>
      <c r="O1033">
        <f t="shared" si="16"/>
        <v>19.288207536045558</v>
      </c>
      <c r="P1033">
        <f>Q1033*B1033*1000/K1033</f>
        <v>18.769208596442652</v>
      </c>
      <c r="Q1033">
        <f>LN(1/(1-F1033))</f>
        <v>0.10119107887064271</v>
      </c>
    </row>
    <row r="1034" spans="1:17" ht="15.6" x14ac:dyDescent="0.25">
      <c r="A1034" s="18">
        <v>13</v>
      </c>
      <c r="B1034" s="19">
        <v>7</v>
      </c>
      <c r="C1034" s="19">
        <v>816.17191412398699</v>
      </c>
      <c r="D1034" s="20">
        <v>2.1569110928926497E-2</v>
      </c>
      <c r="E1034" s="20">
        <v>1.96760636271976E-2</v>
      </c>
      <c r="F1034" s="18">
        <v>8.7361558484701604E-2</v>
      </c>
      <c r="G1034" s="18">
        <v>3.04793568209482</v>
      </c>
      <c r="H1034" s="21">
        <v>34189050.172843203</v>
      </c>
      <c r="I1034" s="21">
        <v>473264.25777486298</v>
      </c>
      <c r="J1034">
        <f>560*(1+2.2*10^(-5)*H1034/(G1034*1000)/((D1034-E1034)*1000))</f>
        <v>633.00128071058873</v>
      </c>
      <c r="K1034">
        <f>(J1034*(D1034-E1034)*1000)^(1/2)</f>
        <v>34.616489805295338</v>
      </c>
      <c r="L1034">
        <f>(D1034+E1034)/2*1000</f>
        <v>20.622587278062049</v>
      </c>
      <c r="M1034">
        <f>0.8049-0.3393*F1034+(0.2488+0.0393*F1034+0.0732*F1034*F1034)*K1034/L1034</f>
        <v>1.1995876585777983</v>
      </c>
      <c r="N1034">
        <f>H1034/1000/(M1034*G1034*K1034)*10^6</f>
        <v>270125896.34457213</v>
      </c>
      <c r="O1034">
        <f t="shared" si="16"/>
        <v>19.414398691044301</v>
      </c>
      <c r="P1034">
        <f>Q1034*B1034*1000/K1034</f>
        <v>18.485652985867446</v>
      </c>
      <c r="Q1034">
        <f>LN(1/(1-F1034))</f>
        <v>9.1415488304215406E-2</v>
      </c>
    </row>
    <row r="1035" spans="1:17" ht="15.6" x14ac:dyDescent="0.25">
      <c r="A1035" s="5" t="s">
        <v>13</v>
      </c>
      <c r="B1035" s="14">
        <v>2.1268034531201701</v>
      </c>
      <c r="C1035" s="14">
        <v>1059.4821563303799</v>
      </c>
      <c r="D1035" s="15">
        <v>0.25</v>
      </c>
      <c r="E1035" s="15">
        <v>0.228892477397792</v>
      </c>
      <c r="F1035" s="16">
        <v>8.4396331876081601E-2</v>
      </c>
      <c r="G1035" s="16">
        <v>3.7</v>
      </c>
      <c r="H1035" s="17">
        <v>37449271.783836097</v>
      </c>
      <c r="I1035" s="17">
        <v>2124667.3618025202</v>
      </c>
      <c r="J1035">
        <f>560*(1+2.2*10^(-5)*H1035/(G1035*1000)/((D1035-E1035)*1000))</f>
        <v>565.90765462936531</v>
      </c>
      <c r="K1035">
        <f>(J1035*(D1035-E1035)*1000)^(1/2)</f>
        <v>109.29276559247572</v>
      </c>
      <c r="L1035">
        <f>(D1035+E1035)/2*1000</f>
        <v>239.446238698896</v>
      </c>
      <c r="M1035">
        <f>0.8049-0.3393*F1035+(0.2488+0.0393*F1035+0.0732*F1035*F1035)*K1035/L1035</f>
        <v>0.89157840679591627</v>
      </c>
      <c r="N1035">
        <f>H1035/1000/(M1035*G1035*K1035)*10^6</f>
        <v>103870134.89012647</v>
      </c>
      <c r="O1035">
        <f t="shared" si="16"/>
        <v>18.458651973846901</v>
      </c>
      <c r="P1035">
        <f>Q1035*B1035*1000/K1035</f>
        <v>1.7157937434026203</v>
      </c>
      <c r="Q1035">
        <f>LN(1/(1-F1035))</f>
        <v>8.8171684660201366E-2</v>
      </c>
    </row>
    <row r="1036" spans="1:17" ht="15.6" x14ac:dyDescent="0.25">
      <c r="A1036" s="18">
        <v>1</v>
      </c>
      <c r="B1036" s="19">
        <v>2.0708413756361201</v>
      </c>
      <c r="C1036" s="19">
        <v>1024.8771990923401</v>
      </c>
      <c r="D1036" s="20">
        <v>0.228892477397792</v>
      </c>
      <c r="E1036" s="20">
        <v>0.21138272069921102</v>
      </c>
      <c r="F1036" s="18">
        <v>7.6464331481789702E-2</v>
      </c>
      <c r="G1036" s="18">
        <v>3.70163372945827</v>
      </c>
      <c r="H1036" s="21">
        <v>31188993.660653599</v>
      </c>
      <c r="I1036" s="21">
        <v>1627176.5959242899</v>
      </c>
      <c r="J1036">
        <f>560*(1+2.2*10^(-5)*H1036/(G1036*1000)/((D1036-E1036)*1000))</f>
        <v>565.92841386888483</v>
      </c>
      <c r="K1036">
        <f>(J1036*(D1036-E1036)*1000)^(1/2)</f>
        <v>99.545310465425842</v>
      </c>
      <c r="L1036">
        <f>(D1036+E1036)/2*1000</f>
        <v>220.1375990485015</v>
      </c>
      <c r="M1036">
        <f>0.8049-0.3393*F1036+(0.2488+0.0393*F1036+0.0732*F1036*F1036)*K1036/L1036</f>
        <v>0.89301438533259281</v>
      </c>
      <c r="N1036">
        <f>H1036/1000/(M1036*G1036*K1036)*10^6</f>
        <v>94782608.779979378</v>
      </c>
      <c r="O1036">
        <f t="shared" si="16"/>
        <v>18.367096498707951</v>
      </c>
      <c r="P1036">
        <f>Q1036*B1036*1000/K1036</f>
        <v>1.6547926863760511</v>
      </c>
      <c r="Q1036">
        <f>LN(1/(1-F1036))</f>
        <v>7.9545856896267267E-2</v>
      </c>
    </row>
    <row r="1037" spans="1:17" ht="15.6" x14ac:dyDescent="0.25">
      <c r="A1037" s="18">
        <v>2</v>
      </c>
      <c r="B1037" s="19">
        <v>1.9149304913123699</v>
      </c>
      <c r="C1037" s="19">
        <v>1020.6766288157201</v>
      </c>
      <c r="D1037" s="20">
        <v>0.21138272069921102</v>
      </c>
      <c r="E1037" s="20">
        <v>0.19694854744172</v>
      </c>
      <c r="F1037" s="18">
        <v>6.8252258197588303E-2</v>
      </c>
      <c r="G1037" s="18">
        <v>3.7030707853026699</v>
      </c>
      <c r="H1037" s="21">
        <v>28842721.969374299</v>
      </c>
      <c r="I1037" s="21">
        <v>1396042.02031334</v>
      </c>
      <c r="J1037">
        <f>560*(1+2.2*10^(-5)*H1037/(G1037*1000)/((D1037-E1037)*1000))</f>
        <v>566.64803081245952</v>
      </c>
      <c r="K1037">
        <f>(J1037*(D1037-E1037)*1000)^(1/2)</f>
        <v>90.438353881321575</v>
      </c>
      <c r="L1037">
        <f>(D1037+E1037)/2*1000</f>
        <v>204.1656340704655</v>
      </c>
      <c r="M1037">
        <f>0.8049-0.3393*F1037+(0.2488+0.0393*F1037+0.0732*F1037*F1037)*K1037/L1037</f>
        <v>0.89329107243119643</v>
      </c>
      <c r="N1037">
        <f>H1037/1000/(M1037*G1037*K1037)*10^6</f>
        <v>96411443.92604892</v>
      </c>
      <c r="O1037">
        <f t="shared" si="16"/>
        <v>18.384135465460773</v>
      </c>
      <c r="P1037">
        <f>Q1037*B1037*1000/K1037</f>
        <v>1.4968482940084848</v>
      </c>
      <c r="Q1037">
        <f>LN(1/(1-F1037))</f>
        <v>7.0693164234601674E-2</v>
      </c>
    </row>
    <row r="1038" spans="1:17" ht="15.6" x14ac:dyDescent="0.25">
      <c r="A1038" s="18">
        <v>3</v>
      </c>
      <c r="B1038" s="19">
        <v>2.8008377314543602</v>
      </c>
      <c r="C1038" s="19">
        <v>1020.28661389647</v>
      </c>
      <c r="D1038" s="20">
        <v>0.19727963819744801</v>
      </c>
      <c r="E1038" s="20">
        <v>0.15987244452810001</v>
      </c>
      <c r="F1038" s="18">
        <v>0.18951901022296899</v>
      </c>
      <c r="G1038" s="18">
        <v>3.0383799659182702</v>
      </c>
      <c r="H1038" s="21">
        <v>36649323.246206596</v>
      </c>
      <c r="I1038" s="21">
        <v>2513672.5498934202</v>
      </c>
      <c r="J1038">
        <f>560*(1+2.2*10^(-5)*H1038/(G1038*1000)/((D1038-E1038)*1000))</f>
        <v>563.97264223422837</v>
      </c>
      <c r="K1038">
        <f>(J1038*(D1038-E1038)*1000)^(1/2)</f>
        <v>145.24680324285865</v>
      </c>
      <c r="L1038">
        <f>(D1038+E1038)/2*1000</f>
        <v>178.57604136277399</v>
      </c>
      <c r="M1038">
        <f>0.8049-0.3393*F1038+(0.2488+0.0393*F1038+0.0732*F1038*F1038)*K1038/L1038</f>
        <v>0.95115688540078747</v>
      </c>
      <c r="N1038">
        <f>H1038/1000/(M1038*G1038*K1038)*10^6</f>
        <v>87310230.927693516</v>
      </c>
      <c r="O1038">
        <f t="shared" si="16"/>
        <v>18.28497820670038</v>
      </c>
      <c r="P1038">
        <f>Q1038*B1038*1000/K1038</f>
        <v>4.0519496307416185</v>
      </c>
      <c r="Q1038">
        <f>LN(1/(1-F1038))</f>
        <v>0.21012739301419678</v>
      </c>
    </row>
    <row r="1039" spans="1:17" ht="15.6" x14ac:dyDescent="0.25">
      <c r="A1039" s="18">
        <v>4</v>
      </c>
      <c r="B1039" s="19">
        <v>3.1277699080541801</v>
      </c>
      <c r="C1039" s="19">
        <v>1023.59983526624</v>
      </c>
      <c r="D1039" s="20">
        <v>0.15987244452810001</v>
      </c>
      <c r="E1039" s="20">
        <v>0.12641119817572799</v>
      </c>
      <c r="F1039" s="18">
        <v>0.20916881311077501</v>
      </c>
      <c r="G1039" s="18">
        <v>3.0411585382204098</v>
      </c>
      <c r="H1039" s="21">
        <v>39454459.976799898</v>
      </c>
      <c r="I1039" s="21">
        <v>2516774.75012636</v>
      </c>
      <c r="J1039">
        <f>560*(1+2.2*10^(-5)*H1039/(G1039*1000)/((D1039-E1039)*1000))</f>
        <v>564.77667438069875</v>
      </c>
      <c r="K1039">
        <f>(J1039*(D1039-E1039)*1000)^(1/2)</f>
        <v>137.47047477740796</v>
      </c>
      <c r="L1039">
        <f>(D1039+E1039)/2*1000</f>
        <v>143.14182135191399</v>
      </c>
      <c r="M1039">
        <f>0.8049-0.3393*F1039+(0.2488+0.0393*F1039+0.0732*F1039*F1039)*K1039/L1039</f>
        <v>0.98384181639809576</v>
      </c>
      <c r="N1039">
        <f>H1039/1000/(M1039*G1039*K1039)*10^6</f>
        <v>95922907.143902048</v>
      </c>
      <c r="O1039">
        <f t="shared" si="16"/>
        <v>18.379055376229907</v>
      </c>
      <c r="P1039">
        <f>Q1039*B1039*1000/K1039</f>
        <v>5.3393000604840006</v>
      </c>
      <c r="Q1039">
        <f>LN(1/(1-F1039))</f>
        <v>0.23467075132467324</v>
      </c>
    </row>
    <row r="1040" spans="1:17" ht="15.6" x14ac:dyDescent="0.25">
      <c r="A1040" s="18">
        <v>5</v>
      </c>
      <c r="B1040" s="19">
        <v>3.73246358671447</v>
      </c>
      <c r="C1040" s="19">
        <v>1027.1929247611799</v>
      </c>
      <c r="D1040" s="20">
        <v>0.12641119817572799</v>
      </c>
      <c r="E1040" s="20">
        <v>9.7107066828937799E-2</v>
      </c>
      <c r="F1040" s="18">
        <v>0.231632707375721</v>
      </c>
      <c r="G1040" s="18">
        <v>3.04341943963151</v>
      </c>
      <c r="H1040" s="21">
        <v>42016787.535552599</v>
      </c>
      <c r="I1040" s="21">
        <v>2524462.7090040101</v>
      </c>
      <c r="J1040">
        <f>560*(1+2.2*10^(-5)*H1040/(G1040*1000)/((D1040-E1040)*1000))</f>
        <v>565.80420696329531</v>
      </c>
      <c r="K1040">
        <f>(J1040*(D1040-E1040)*1000)^(1/2)</f>
        <v>128.76490514662319</v>
      </c>
      <c r="L1040">
        <f>(D1040+E1040)/2*1000</f>
        <v>111.75913250233289</v>
      </c>
      <c r="M1040">
        <f>0.8049-0.3393*F1040+(0.2488+0.0393*F1040+0.0732*F1040*F1040)*K1040/L1040</f>
        <v>1.0279789646671733</v>
      </c>
      <c r="N1040">
        <f>H1040/1000/(M1040*G1040*K1040)*10^6</f>
        <v>104298795.78637412</v>
      </c>
      <c r="O1040">
        <f t="shared" si="16"/>
        <v>18.462770374232001</v>
      </c>
      <c r="P1040">
        <f>Q1040*B1040*1000/K1040</f>
        <v>7.6376181790872781</v>
      </c>
      <c r="Q1040">
        <f>LN(1/(1-F1040))</f>
        <v>0.26348741455291574</v>
      </c>
    </row>
    <row r="1041" spans="1:17" ht="15.6" x14ac:dyDescent="0.25">
      <c r="A1041" s="18">
        <v>6</v>
      </c>
      <c r="B1041" s="19">
        <v>4.0936976560569702</v>
      </c>
      <c r="C1041" s="19">
        <v>1038.4096194434201</v>
      </c>
      <c r="D1041" s="20">
        <v>9.7107066828937799E-2</v>
      </c>
      <c r="E1041" s="20">
        <v>7.5554910599681904E-2</v>
      </c>
      <c r="F1041" s="18">
        <v>0.221713882872145</v>
      </c>
      <c r="G1041" s="18">
        <v>3.0452008430600901</v>
      </c>
      <c r="H1041" s="21">
        <v>39312180.7500128</v>
      </c>
      <c r="I1041" s="21">
        <v>1962896.8981758901</v>
      </c>
      <c r="J1041">
        <f>560*(1+2.2*10^(-5)*H1041/(G1041*1000)/((D1041-E1041)*1000))</f>
        <v>567.37957202561336</v>
      </c>
      <c r="K1041">
        <f>(J1041*(D1041-E1041)*1000)^(1/2)</f>
        <v>110.58143233646581</v>
      </c>
      <c r="L1041">
        <f>(D1041+E1041)/2*1000</f>
        <v>86.330988714309854</v>
      </c>
      <c r="M1041">
        <f>0.8049-0.3393*F1041+(0.2488+0.0393*F1041+0.0732*F1041*F1041)*K1041/L1041</f>
        <v>1.0641306021280679</v>
      </c>
      <c r="N1041">
        <f>H1041/1000/(M1041*G1041*K1041)*10^6</f>
        <v>109706927.1688918</v>
      </c>
      <c r="O1041">
        <f t="shared" si="16"/>
        <v>18.513323069732131</v>
      </c>
      <c r="P1041">
        <f>Q1041*B1041*1000/K1041</f>
        <v>9.2794114054720112</v>
      </c>
      <c r="Q1041">
        <f>LN(1/(1-F1041))</f>
        <v>0.25066106260636661</v>
      </c>
    </row>
    <row r="1042" spans="1:17" ht="15.6" x14ac:dyDescent="0.25">
      <c r="A1042" s="18">
        <v>7</v>
      </c>
      <c r="B1042" s="19">
        <v>4.6898712498513699</v>
      </c>
      <c r="C1042" s="19">
        <v>1055.7931180672499</v>
      </c>
      <c r="D1042" s="20">
        <v>7.5554910599681904E-2</v>
      </c>
      <c r="E1042" s="20">
        <v>6.0023106269998301E-2</v>
      </c>
      <c r="F1042" s="18">
        <v>0.205298032957413</v>
      </c>
      <c r="G1042" s="18">
        <v>3.0463750654526498</v>
      </c>
      <c r="H1042" s="21">
        <v>35330208.788036503</v>
      </c>
      <c r="I1042" s="21">
        <v>1441549.30900406</v>
      </c>
      <c r="J1042">
        <f>560*(1+2.2*10^(-5)*H1042/(G1042*1000)/((D1042-E1042)*1000))</f>
        <v>569.199233216469</v>
      </c>
      <c r="K1042">
        <f>(J1042*(D1042-E1042)*1000)^(1/2)</f>
        <v>94.024949427926529</v>
      </c>
      <c r="L1042">
        <f>(D1042+E1042)/2*1000</f>
        <v>67.789008434840113</v>
      </c>
      <c r="M1042">
        <f>0.8049-0.3393*F1042+(0.2488+0.0393*F1042+0.0732*F1042*F1042)*K1042/L1042</f>
        <v>1.0958038499401366</v>
      </c>
      <c r="N1042">
        <f>H1042/1000/(M1042*G1042*K1042)*10^6</f>
        <v>112560730.12828222</v>
      </c>
      <c r="O1042">
        <f t="shared" si="16"/>
        <v>18.539003457319041</v>
      </c>
      <c r="P1042">
        <f>Q1042*B1042*1000/K1042</f>
        <v>11.46160352811545</v>
      </c>
      <c r="Q1042">
        <f>LN(1/(1-F1042))</f>
        <v>0.22978811883762329</v>
      </c>
    </row>
    <row r="1043" spans="1:17" ht="15.6" x14ac:dyDescent="0.25">
      <c r="A1043" s="18">
        <v>8</v>
      </c>
      <c r="B1043" s="19">
        <v>5.4289776546444699</v>
      </c>
      <c r="C1043" s="19">
        <v>869.17841174336297</v>
      </c>
      <c r="D1043" s="20">
        <v>6.0023106269998301E-2</v>
      </c>
      <c r="E1043" s="20">
        <v>4.6853906894020705E-2</v>
      </c>
      <c r="F1043" s="18">
        <v>0.219037241968802</v>
      </c>
      <c r="G1043" s="18">
        <v>3.04713915134238</v>
      </c>
      <c r="H1043" s="21">
        <v>54335364.505179897</v>
      </c>
      <c r="I1043" s="21">
        <v>1987353.51082125</v>
      </c>
      <c r="J1043">
        <f>560*(1+2.2*10^(-5)*H1043/(G1043*1000)/((D1043-E1043)*1000))</f>
        <v>576.68175093251944</v>
      </c>
      <c r="K1043">
        <f>(J1043*(D1043-E1043)*1000)^(1/2)</f>
        <v>87.146066775949237</v>
      </c>
      <c r="L1043">
        <f>(D1043+E1043)/2*1000</f>
        <v>53.438506582009509</v>
      </c>
      <c r="M1043">
        <f>0.8049-0.3393*F1043+(0.2488+0.0393*F1043+0.0732*F1043*F1043)*K1043/L1043</f>
        <v>1.1560820890652925</v>
      </c>
      <c r="N1043">
        <f>H1043/1000/(M1043*G1043*K1043)*10^6</f>
        <v>176992080.45159239</v>
      </c>
      <c r="O1043">
        <f t="shared" si="16"/>
        <v>18.991615546325754</v>
      </c>
      <c r="P1043">
        <f>Q1043*B1043*1000/K1043</f>
        <v>15.401662224144626</v>
      </c>
      <c r="Q1043">
        <f>LN(1/(1-F1043))</f>
        <v>0.24722781525867585</v>
      </c>
    </row>
    <row r="1044" spans="1:17" ht="15.6" x14ac:dyDescent="0.25">
      <c r="A1044" s="18">
        <v>9</v>
      </c>
      <c r="B1044" s="19">
        <v>6.00708514169221</v>
      </c>
      <c r="C1044" s="19">
        <v>871.62306846689</v>
      </c>
      <c r="D1044" s="20">
        <v>4.6853906894020705E-2</v>
      </c>
      <c r="E1044" s="20">
        <v>3.7283990054615503E-2</v>
      </c>
      <c r="F1044" s="18">
        <v>0.20381513429767201</v>
      </c>
      <c r="G1044" s="18">
        <v>3.0477251011656601</v>
      </c>
      <c r="H1044" s="21">
        <v>62850163.965758197</v>
      </c>
      <c r="I1044" s="21">
        <v>1958484.8451210901</v>
      </c>
      <c r="J1044">
        <f>560*(1+2.2*10^(-5)*H1044/(G1044*1000)/((D1044-E1044)*1000))</f>
        <v>586.54808301935259</v>
      </c>
      <c r="K1044">
        <f>(J1044*(D1044-E1044)*1000)^(1/2)</f>
        <v>74.921401327042346</v>
      </c>
      <c r="L1044">
        <f>(D1044+E1044)/2*1000</f>
        <v>42.068948474318105</v>
      </c>
      <c r="M1044">
        <f>0.8049-0.3393*F1044+(0.2488+0.0393*F1044+0.0732*F1044*F1044)*K1044/L1044</f>
        <v>1.1985186589630148</v>
      </c>
      <c r="N1044">
        <f>H1044/1000/(M1044*G1044*K1044)*10^6</f>
        <v>229657129.17109448</v>
      </c>
      <c r="O1044">
        <f t="shared" si="16"/>
        <v>19.252098011890613</v>
      </c>
      <c r="P1044">
        <f>Q1044*B1044*1000/K1044</f>
        <v>18.274593230442761</v>
      </c>
      <c r="Q1044">
        <f>LN(1/(1-F1044))</f>
        <v>0.22792387675743153</v>
      </c>
    </row>
    <row r="1045" spans="1:17" ht="15.6" x14ac:dyDescent="0.25">
      <c r="A1045" s="18">
        <v>10</v>
      </c>
      <c r="B1045" s="19">
        <v>6.5672534002901104</v>
      </c>
      <c r="C1045" s="19">
        <v>862.53675816274097</v>
      </c>
      <c r="D1045" s="20">
        <v>3.7283990054615503E-2</v>
      </c>
      <c r="E1045" s="20">
        <v>3.0576580704179498E-2</v>
      </c>
      <c r="F1045" s="18">
        <v>0.179419300632087</v>
      </c>
      <c r="G1045" s="18">
        <v>3.0481106715894302</v>
      </c>
      <c r="H1045" s="21">
        <v>54324948.018108197</v>
      </c>
      <c r="I1045" s="21">
        <v>1375586.74116281</v>
      </c>
      <c r="J1045">
        <f>560*(1+2.2*10^(-5)*H1045/(G1045*1000)/((D1045-E1045)*1000))</f>
        <v>592.7359149617605</v>
      </c>
      <c r="K1045">
        <f>(J1045*(D1045-E1045)*1000)^(1/2)</f>
        <v>63.053329954521459</v>
      </c>
      <c r="L1045">
        <f>(D1045+E1045)/2*1000</f>
        <v>33.930285379397503</v>
      </c>
      <c r="M1045">
        <f>0.8049-0.3393*F1045+(0.2488+0.0393*F1045+0.0732*F1045*F1045)*K1045/L1045</f>
        <v>1.2238553579279403</v>
      </c>
      <c r="N1045">
        <f>H1045/1000/(M1045*G1045*K1045)*10^6</f>
        <v>230956647.67646247</v>
      </c>
      <c r="O1045">
        <f t="shared" si="16"/>
        <v>19.257740578477133</v>
      </c>
      <c r="P1045">
        <f>Q1045*B1045*1000/K1045</f>
        <v>20.595716633129619</v>
      </c>
      <c r="Q1045">
        <f>LN(1/(1-F1045))</f>
        <v>0.19774301939699485</v>
      </c>
    </row>
    <row r="1046" spans="1:17" ht="15.6" x14ac:dyDescent="0.25">
      <c r="A1046" s="18">
        <v>11</v>
      </c>
      <c r="B1046" s="19">
        <v>7</v>
      </c>
      <c r="C1046" s="19">
        <v>855.45209605364801</v>
      </c>
      <c r="D1046" s="20">
        <v>3.0576580704179498E-2</v>
      </c>
      <c r="E1046" s="20">
        <v>2.5665714245899997E-2</v>
      </c>
      <c r="F1046" s="18">
        <v>0.160085196770657</v>
      </c>
      <c r="G1046" s="18">
        <v>3.0483575906754998</v>
      </c>
      <c r="H1046" s="21">
        <v>50409551.266886599</v>
      </c>
      <c r="I1046" s="21">
        <v>1074395.45511579</v>
      </c>
      <c r="J1046">
        <f>560*(1+2.2*10^(-5)*H1046/(G1046*1000)/((D1046-E1046)*1000))</f>
        <v>601.48580329585104</v>
      </c>
      <c r="K1046">
        <f>(J1046*(D1046-E1046)*1000)^(1/2)</f>
        <v>54.34902443040626</v>
      </c>
      <c r="L1046">
        <f>(D1046+E1046)/2*1000</f>
        <v>28.121147475039749</v>
      </c>
      <c r="M1046">
        <f>0.8049-0.3393*F1046+(0.2488+0.0393*F1046+0.0732*F1046*F1046)*K1046/L1046</f>
        <v>1.2472171701261772</v>
      </c>
      <c r="N1046">
        <f>H1046/1000/(M1046*G1046*K1046)*10^6</f>
        <v>243956889.03525043</v>
      </c>
      <c r="O1046">
        <f t="shared" si="16"/>
        <v>19.31250208336521</v>
      </c>
      <c r="P1046">
        <f>Q1046*B1046*1000/K1046</f>
        <v>22.469284994670375</v>
      </c>
      <c r="Q1046">
        <f>LN(1/(1-F1046))</f>
        <v>0.17445481701558588</v>
      </c>
    </row>
    <row r="1047" spans="1:17" ht="15.6" x14ac:dyDescent="0.25">
      <c r="A1047" s="18">
        <v>12</v>
      </c>
      <c r="B1047" s="19">
        <v>7</v>
      </c>
      <c r="C1047" s="19">
        <v>844.31818427200994</v>
      </c>
      <c r="D1047" s="20">
        <v>2.5665714245899997E-2</v>
      </c>
      <c r="E1047" s="20">
        <v>2.22689430299087E-2</v>
      </c>
      <c r="F1047" s="18">
        <v>0.131832992618546</v>
      </c>
      <c r="G1047" s="18">
        <v>3.0485251387535399</v>
      </c>
      <c r="H1047" s="21">
        <v>43839355.922573097</v>
      </c>
      <c r="I1047" s="21">
        <v>753496.65822610795</v>
      </c>
      <c r="J1047">
        <f>560*(1+2.2*10^(-5)*H1047/(G1047*1000)/((D1047-E1047)*1000))</f>
        <v>612.15774364890501</v>
      </c>
      <c r="K1047">
        <f>(J1047*(D1047-E1047)*1000)^(1/2)</f>
        <v>45.599997842903235</v>
      </c>
      <c r="L1047">
        <f>(D1047+E1047)/2*1000</f>
        <v>23.967328637904352</v>
      </c>
      <c r="M1047">
        <f>0.8049-0.3393*F1047+(0.2488+0.0393*F1047+0.0732*F1047*F1047)*K1047/L1047</f>
        <v>1.2458113220742715</v>
      </c>
      <c r="N1047">
        <f>H1047/1000/(M1047*G1047*K1047)*10^6</f>
        <v>253137967.4947058</v>
      </c>
      <c r="O1047">
        <f t="shared" si="16"/>
        <v>19.349445224121599</v>
      </c>
      <c r="P1047">
        <f>Q1047*B1047*1000/K1047</f>
        <v>21.70171694947015</v>
      </c>
      <c r="Q1047">
        <f>LN(1/(1-F1047))</f>
        <v>0.14137117801187649</v>
      </c>
    </row>
    <row r="1048" spans="1:17" ht="15.6" x14ac:dyDescent="0.25">
      <c r="A1048" s="18">
        <v>13</v>
      </c>
      <c r="B1048" s="19">
        <v>7</v>
      </c>
      <c r="C1048" s="19">
        <v>826.23075292175895</v>
      </c>
      <c r="D1048" s="20">
        <v>2.22689430299087E-2</v>
      </c>
      <c r="E1048" s="20">
        <v>1.9751554633043799E-2</v>
      </c>
      <c r="F1048" s="18">
        <v>0.112539443347814</v>
      </c>
      <c r="G1048" s="18">
        <v>3.0486345742526999</v>
      </c>
      <c r="H1048" s="21">
        <v>39068441.620210104</v>
      </c>
      <c r="I1048" s="21">
        <v>590397.18922945997</v>
      </c>
      <c r="J1048">
        <f>560*(1+2.2*10^(-5)*H1048/(G1048*1000)/((D1048-E1048)*1000))</f>
        <v>622.71641126253917</v>
      </c>
      <c r="K1048">
        <f>(J1048*(D1048-E1048)*1000)^(1/2)</f>
        <v>39.593169464563807</v>
      </c>
      <c r="L1048">
        <f>(D1048+E1048)/2*1000</f>
        <v>21.01024883147625</v>
      </c>
      <c r="M1048">
        <f>0.8049-0.3393*F1048+(0.2488+0.0393*F1048+0.0732*F1048*F1048)*K1048/L1048</f>
        <v>1.245653033947258</v>
      </c>
      <c r="N1048">
        <f>H1048/1000/(M1048*G1048*K1048)*10^6</f>
        <v>259838415.19757396</v>
      </c>
      <c r="O1048">
        <f t="shared" si="16"/>
        <v>19.37557051577172</v>
      </c>
      <c r="P1048">
        <f>Q1048*B1048*1000/K1048</f>
        <v>21.108146281418247</v>
      </c>
      <c r="Q1048">
        <f>LN(1/(1-F1048))</f>
        <v>0.11939120182899929</v>
      </c>
    </row>
    <row r="1049" spans="1:17" ht="15.6" x14ac:dyDescent="0.25">
      <c r="A1049" s="5" t="s">
        <v>13</v>
      </c>
      <c r="B1049" s="14">
        <v>2.1268285587895801</v>
      </c>
      <c r="C1049" s="14">
        <v>1042.7413579817</v>
      </c>
      <c r="D1049" s="15">
        <v>0.25</v>
      </c>
      <c r="E1049" s="15">
        <v>0.228841063980283</v>
      </c>
      <c r="F1049" s="16">
        <v>8.4601903317541E-2</v>
      </c>
      <c r="G1049" s="16">
        <v>3.7</v>
      </c>
      <c r="H1049" s="17">
        <v>38622886.452801898</v>
      </c>
      <c r="I1049" s="17">
        <v>2193160.5706513901</v>
      </c>
      <c r="J1049">
        <f>560*(1+2.2*10^(-5)*H1049/(G1049*1000)/((D1049-E1049)*1000))</f>
        <v>566.07798866398718</v>
      </c>
      <c r="K1049">
        <f>(J1049*(D1049-E1049)*1000)^(1/2)</f>
        <v>109.44225849420043</v>
      </c>
      <c r="L1049">
        <f>(D1049+E1049)/2*1000</f>
        <v>239.42053199014151</v>
      </c>
      <c r="M1049">
        <f>0.8049-0.3393*F1049+(0.2488+0.0393*F1049+0.0732*F1049*F1049)*K1049/L1049</f>
        <v>0.89168363911974335</v>
      </c>
      <c r="N1049">
        <f>H1049/1000/(M1049*G1049*K1049)*10^6</f>
        <v>106966345.49159679</v>
      </c>
      <c r="O1049">
        <f t="shared" si="16"/>
        <v>18.488024814835921</v>
      </c>
      <c r="P1049">
        <f>Q1049*B1049*1000/K1049</f>
        <v>1.7178339428168614</v>
      </c>
      <c r="Q1049">
        <f>LN(1/(1-F1049))</f>
        <v>8.8396229984268701E-2</v>
      </c>
    </row>
    <row r="1050" spans="1:17" ht="15.6" x14ac:dyDescent="0.25">
      <c r="A1050" s="18">
        <v>1</v>
      </c>
      <c r="B1050" s="19">
        <v>2.0708584723692698</v>
      </c>
      <c r="C1050" s="19">
        <v>1010.73071910793</v>
      </c>
      <c r="D1050" s="20">
        <v>0.228841063980283</v>
      </c>
      <c r="E1050" s="20">
        <v>0.21135847869952201</v>
      </c>
      <c r="F1050" s="18">
        <v>7.6362820093588094E-2</v>
      </c>
      <c r="G1050" s="18">
        <v>3.7016376404925002</v>
      </c>
      <c r="H1050" s="21">
        <v>32478658.2460359</v>
      </c>
      <c r="I1050" s="21">
        <v>1670515.22848887</v>
      </c>
      <c r="J1050">
        <f>560*(1+2.2*10^(-5)*H1050/(G1050*1000)/((D1050-E1050)*1000))</f>
        <v>566.18314212341591</v>
      </c>
      <c r="K1050">
        <f>(J1050*(D1050-E1050)*1000)^(1/2)</f>
        <v>99.490427010350288</v>
      </c>
      <c r="L1050">
        <f>(D1050+E1050)/2*1000</f>
        <v>220.0997713399025</v>
      </c>
      <c r="M1050">
        <f>0.8049-0.3393*F1050+(0.2488+0.0393*F1050+0.0732*F1050*F1050)*K1050/L1050</f>
        <v>0.89300321824779016</v>
      </c>
      <c r="N1050">
        <f>H1050/1000/(M1050*G1050*K1050)*10^6</f>
        <v>98757447.796578869</v>
      </c>
      <c r="O1050">
        <f t="shared" si="16"/>
        <v>18.408177379626355</v>
      </c>
      <c r="P1050">
        <f>Q1050*B1050*1000/K1050</f>
        <v>1.6534314765157236</v>
      </c>
      <c r="Q1050">
        <f>LN(1/(1-F1050))</f>
        <v>7.9435946891483172E-2</v>
      </c>
    </row>
    <row r="1051" spans="1:17" ht="15.6" x14ac:dyDescent="0.25">
      <c r="A1051" s="18">
        <v>2</v>
      </c>
      <c r="B1051" s="19">
        <v>1.9149298596161199</v>
      </c>
      <c r="C1051" s="19">
        <v>1004.55709552092</v>
      </c>
      <c r="D1051" s="20">
        <v>0.21135847869952201</v>
      </c>
      <c r="E1051" s="20">
        <v>0.19693205770852898</v>
      </c>
      <c r="F1051" s="18">
        <v>6.8223421825958697E-2</v>
      </c>
      <c r="G1051" s="18">
        <v>3.7030727671982699</v>
      </c>
      <c r="H1051" s="21">
        <v>30070676.148441602</v>
      </c>
      <c r="I1051" s="21">
        <v>1480530.62630628</v>
      </c>
      <c r="J1051">
        <f>560*(1+2.2*10^(-5)*H1051/(G1051*1000)/((D1051-E1051)*1000))</f>
        <v>566.93478583549245</v>
      </c>
      <c r="K1051">
        <f>(J1051*(D1051-E1051)*1000)^(1/2)</f>
        <v>90.436938774492404</v>
      </c>
      <c r="L1051">
        <f>(D1051+E1051)/2*1000</f>
        <v>204.14526820402551</v>
      </c>
      <c r="M1051">
        <f>0.8049-0.3393*F1051+(0.2488+0.0393*F1051+0.0732*F1051*F1051)*K1051/L1051</f>
        <v>0.89330960966498318</v>
      </c>
      <c r="N1051">
        <f>H1051/1000/(M1051*G1051*K1051)*10^6</f>
        <v>100515511.72101824</v>
      </c>
      <c r="O1051">
        <f t="shared" si="16"/>
        <v>18.425822619036136</v>
      </c>
      <c r="P1051">
        <f>Q1051*B1051*1000/K1051</f>
        <v>1.4962159184562653</v>
      </c>
      <c r="Q1051">
        <f>LN(1/(1-F1051))</f>
        <v>7.0662216023920588E-2</v>
      </c>
    </row>
    <row r="1052" spans="1:17" ht="15.6" x14ac:dyDescent="0.25">
      <c r="A1052" s="18">
        <v>3</v>
      </c>
      <c r="B1052" s="19">
        <v>2.78614293033114</v>
      </c>
      <c r="C1052" s="19">
        <v>1005.3014987714</v>
      </c>
      <c r="D1052" s="20">
        <v>0.19731805627665902</v>
      </c>
      <c r="E1052" s="20">
        <v>0.16331355964084598</v>
      </c>
      <c r="F1052" s="18">
        <v>0.172246132279611</v>
      </c>
      <c r="G1052" s="18">
        <v>3.0378161771578598</v>
      </c>
      <c r="H1052" s="21">
        <v>36957743.876336999</v>
      </c>
      <c r="I1052" s="21">
        <v>2517812.2903753798</v>
      </c>
      <c r="J1052">
        <f>560*(1+2.2*10^(-5)*H1052/(G1052*1000)/((D1052-E1052)*1000))</f>
        <v>564.40776384551054</v>
      </c>
      <c r="K1052">
        <f>(J1052*(D1052-E1052)*1000)^(1/2)</f>
        <v>138.53664463567546</v>
      </c>
      <c r="L1052">
        <f>(D1052+E1052)/2*1000</f>
        <v>180.31580795875252</v>
      </c>
      <c r="M1052">
        <f>0.8049-0.3393*F1052+(0.2488+0.0393*F1052+0.0732*F1052*F1052)*K1052/L1052</f>
        <v>0.94447932949712698</v>
      </c>
      <c r="N1052">
        <f>H1052/1000/(M1052*G1052*K1052)*10^6</f>
        <v>92979421.238210186</v>
      </c>
      <c r="O1052">
        <f t="shared" si="16"/>
        <v>18.347888749623667</v>
      </c>
      <c r="P1052">
        <f>Q1052*B1052*1000/K1052</f>
        <v>3.8018162834787383</v>
      </c>
      <c r="Q1052">
        <f>LN(1/(1-F1052))</f>
        <v>0.18903942999500739</v>
      </c>
    </row>
    <row r="1053" spans="1:17" ht="15.6" x14ac:dyDescent="0.25">
      <c r="A1053" s="18">
        <v>4</v>
      </c>
      <c r="B1053" s="19">
        <v>3.09181316690163</v>
      </c>
      <c r="C1053" s="19">
        <v>1007.09986275002</v>
      </c>
      <c r="D1053" s="20">
        <v>0.16331355964084598</v>
      </c>
      <c r="E1053" s="20">
        <v>0.13149576413547701</v>
      </c>
      <c r="F1053" s="18">
        <v>0.194707193058513</v>
      </c>
      <c r="G1053" s="18">
        <v>3.0403526837258998</v>
      </c>
      <c r="H1053" s="21">
        <v>38410144.125844598</v>
      </c>
      <c r="I1053" s="21">
        <v>2504036.26579868</v>
      </c>
      <c r="J1053">
        <f>560*(1+2.2*10^(-5)*H1053/(G1053*1000)/((D1053-E1053)*1000))</f>
        <v>564.89173129719302</v>
      </c>
      <c r="K1053">
        <f>(J1053*(D1053-E1053)*1000)^(1/2)</f>
        <v>134.06569131991947</v>
      </c>
      <c r="L1053">
        <f>(D1053+E1053)/2*1000</f>
        <v>147.40466188816148</v>
      </c>
      <c r="M1053">
        <f>0.8049-0.3393*F1053+(0.2488+0.0393*F1053+0.0732*F1053*F1053)*K1053/L1053</f>
        <v>0.974604894222042</v>
      </c>
      <c r="N1053">
        <f>H1053/1000/(M1053*G1053*K1053)*10^6</f>
        <v>96688702.363047019</v>
      </c>
      <c r="O1053">
        <f t="shared" si="16"/>
        <v>18.387007121778577</v>
      </c>
      <c r="P1053">
        <f>Q1053*B1053*1000/K1053</f>
        <v>4.9940448634396963</v>
      </c>
      <c r="Q1053">
        <f>LN(1/(1-F1053))</f>
        <v>0.21654933236819274</v>
      </c>
    </row>
    <row r="1054" spans="1:17" ht="15.6" x14ac:dyDescent="0.25">
      <c r="A1054" s="18">
        <v>5</v>
      </c>
      <c r="B1054" s="19">
        <v>3.4996901587795302</v>
      </c>
      <c r="C1054" s="19">
        <v>1010.20195113796</v>
      </c>
      <c r="D1054" s="20">
        <v>0.13149576413547701</v>
      </c>
      <c r="E1054" s="20">
        <v>0.10274001006047899</v>
      </c>
      <c r="F1054" s="18">
        <v>0.21851580302686699</v>
      </c>
      <c r="G1054" s="18">
        <v>3.0425301096225699</v>
      </c>
      <c r="H1054" s="21">
        <v>41803890.503133602</v>
      </c>
      <c r="I1054" s="21">
        <v>2511515.6356041902</v>
      </c>
      <c r="J1054">
        <f>560*(1+2.2*10^(-5)*H1054/(G1054*1000)/((D1054-E1054)*1000))</f>
        <v>565.88664388475092</v>
      </c>
      <c r="K1054">
        <f>(J1054*(D1054-E1054)*1000)^(1/2)</f>
        <v>127.5636984642413</v>
      </c>
      <c r="L1054">
        <f>(D1054+E1054)/2*1000</f>
        <v>117.11788709797798</v>
      </c>
      <c r="M1054">
        <f>0.8049-0.3393*F1054+(0.2488+0.0393*F1054+0.0732*F1054*F1054)*K1054/L1054</f>
        <v>1.0149087932831493</v>
      </c>
      <c r="N1054">
        <f>H1054/1000/(M1054*G1054*K1054)*10^6</f>
        <v>106127442.63854146</v>
      </c>
      <c r="O1054">
        <f t="shared" si="16"/>
        <v>18.480151218948496</v>
      </c>
      <c r="P1054">
        <f>Q1054*B1054*1000/K1054</f>
        <v>6.7643447421054574</v>
      </c>
      <c r="Q1054">
        <f>LN(1/(1-F1054))</f>
        <v>0.24656035072860169</v>
      </c>
    </row>
    <row r="1055" spans="1:17" ht="15.6" x14ac:dyDescent="0.25">
      <c r="A1055" s="18">
        <v>6</v>
      </c>
      <c r="B1055" s="19">
        <v>4.0505698066436304</v>
      </c>
      <c r="C1055" s="19">
        <v>1019.0780694431101</v>
      </c>
      <c r="D1055" s="20">
        <v>0.10274001006047899</v>
      </c>
      <c r="E1055" s="20">
        <v>7.7684630736850599E-2</v>
      </c>
      <c r="F1055" s="18">
        <v>0.243634547574369</v>
      </c>
      <c r="G1055" s="18">
        <v>3.0443135690154</v>
      </c>
      <c r="H1055" s="21">
        <v>43943868.272298701</v>
      </c>
      <c r="I1055" s="21">
        <v>2395558.3022290701</v>
      </c>
      <c r="J1055">
        <f>560*(1+2.2*10^(-5)*H1055/(G1055*1000)/((D1055-E1055)*1000))</f>
        <v>567.0977161389194</v>
      </c>
      <c r="K1055">
        <f>(J1055*(D1055-E1055)*1000)^(1/2)</f>
        <v>119.20087412189544</v>
      </c>
      <c r="L1055">
        <f>(D1055+E1055)/2*1000</f>
        <v>90.212320398664801</v>
      </c>
      <c r="M1055">
        <f>0.8049-0.3393*F1055+(0.2488+0.0393*F1055+0.0732*F1055*F1055)*K1055/L1055</f>
        <v>1.0693762197817671</v>
      </c>
      <c r="N1055">
        <f>H1055/1000/(M1055*G1055*K1055)*10^6</f>
        <v>113239759.49422492</v>
      </c>
      <c r="O1055">
        <f t="shared" si="16"/>
        <v>18.545017894346877</v>
      </c>
      <c r="P1055">
        <f>Q1055*B1055*1000/K1055</f>
        <v>9.4885470793509672</v>
      </c>
      <c r="Q1055">
        <f>LN(1/(1-F1055))</f>
        <v>0.27923061692463319</v>
      </c>
    </row>
    <row r="1056" spans="1:17" ht="15.6" x14ac:dyDescent="0.25">
      <c r="A1056" s="18">
        <v>7</v>
      </c>
      <c r="B1056" s="19">
        <v>4.68994149386568</v>
      </c>
      <c r="C1056" s="19">
        <v>1036.01920836717</v>
      </c>
      <c r="D1056" s="20">
        <v>7.7684630736850599E-2</v>
      </c>
      <c r="E1056" s="20">
        <v>6.0024514355508499E-2</v>
      </c>
      <c r="F1056" s="18">
        <v>0.22703863493402901</v>
      </c>
      <c r="G1056" s="18">
        <v>3.0457040553422199</v>
      </c>
      <c r="H1056" s="21">
        <v>40182041.7814852</v>
      </c>
      <c r="I1056" s="21">
        <v>1760386.89597165</v>
      </c>
      <c r="J1056">
        <f>560*(1+2.2*10^(-5)*H1056/(G1056*1000)/((D1056-E1056)*1000))</f>
        <v>569.20367863260844</v>
      </c>
      <c r="K1056">
        <f>(J1056*(D1056-E1056)*1000)^(1/2)</f>
        <v>100.26067628606897</v>
      </c>
      <c r="L1056">
        <f>(D1056+E1056)/2*1000</f>
        <v>68.854572546179554</v>
      </c>
      <c r="M1056">
        <f>0.8049-0.3393*F1056+(0.2488+0.0393*F1056+0.0732*F1056*F1056)*K1056/L1056</f>
        <v>1.1086356850453891</v>
      </c>
      <c r="N1056">
        <f>H1056/1000/(M1056*G1056*K1056)*10^6</f>
        <v>118692920.48278865</v>
      </c>
      <c r="O1056">
        <f t="shared" si="16"/>
        <v>18.592050215701729</v>
      </c>
      <c r="P1056">
        <f>Q1056*B1056*1000/K1056</f>
        <v>12.046426504153551</v>
      </c>
      <c r="Q1056">
        <f>LN(1/(1-F1056))</f>
        <v>0.25752621215352239</v>
      </c>
    </row>
    <row r="1057" spans="1:17" ht="15.6" x14ac:dyDescent="0.25">
      <c r="A1057" s="18">
        <v>9</v>
      </c>
      <c r="B1057" s="19">
        <v>6.00993886020178</v>
      </c>
      <c r="C1057" s="19">
        <v>879.69459370429195</v>
      </c>
      <c r="D1057" s="20">
        <v>4.6545523455762197E-2</v>
      </c>
      <c r="E1057" s="20">
        <v>3.7217018633281598E-2</v>
      </c>
      <c r="F1057" s="18">
        <v>0.199987139844783</v>
      </c>
      <c r="G1057" s="18">
        <v>3.0471776703749298</v>
      </c>
      <c r="H1057" s="21">
        <v>62935042.611867003</v>
      </c>
      <c r="I1057" s="21">
        <v>1952869.6075225</v>
      </c>
      <c r="J1057">
        <f>560*(1+2.2*10^(-5)*H1057/(G1057*1000)/((D1057-E1057)*1000))</f>
        <v>587.27680009417406</v>
      </c>
      <c r="K1057">
        <f>(J1057*(D1057-E1057)*1000)^(1/2)</f>
        <v>74.016312133268826</v>
      </c>
      <c r="L1057">
        <f>(D1057+E1057)/2*1000</f>
        <v>41.881271044521895</v>
      </c>
      <c r="M1057">
        <f>0.8049-0.3393*F1057+(0.2488+0.0393*F1057+0.0732*F1057*F1057)*K1057/L1057</f>
        <v>1.1958098373035608</v>
      </c>
      <c r="N1057">
        <f>H1057/1000/(M1057*G1057*K1057)*10^6</f>
        <v>233348594.31437847</v>
      </c>
      <c r="O1057">
        <f t="shared" si="16"/>
        <v>19.268044006405287</v>
      </c>
      <c r="P1057">
        <f>Q1057*B1057*1000/K1057</f>
        <v>18.117391310654515</v>
      </c>
      <c r="Q1057">
        <f>LN(1/(1-F1057))</f>
        <v>0.22312747624939305</v>
      </c>
    </row>
    <row r="1058" spans="1:17" ht="15.6" x14ac:dyDescent="0.25">
      <c r="A1058" s="18">
        <v>10</v>
      </c>
      <c r="B1058" s="19">
        <v>6.5819945230056502</v>
      </c>
      <c r="C1058" s="19">
        <v>863.58589373078303</v>
      </c>
      <c r="D1058" s="20">
        <v>3.7217018633281598E-2</v>
      </c>
      <c r="E1058" s="20">
        <v>3.0418672483436202E-2</v>
      </c>
      <c r="F1058" s="18">
        <v>0.18217816960817501</v>
      </c>
      <c r="G1058" s="18">
        <v>3.0475527373451201</v>
      </c>
      <c r="H1058" s="21">
        <v>55853210.921661697</v>
      </c>
      <c r="I1058" s="21">
        <v>1423438.3407645</v>
      </c>
      <c r="J1058">
        <f>560*(1+2.2*10^(-5)*H1058/(G1058*1000)/((D1058-E1058)*1000))</f>
        <v>593.21271276265304</v>
      </c>
      <c r="K1058">
        <f>(J1058*(D1058-E1058)*1000)^(1/2)</f>
        <v>63.504845184043447</v>
      </c>
      <c r="L1058">
        <f>(D1058+E1058)/2*1000</f>
        <v>33.817845558358897</v>
      </c>
      <c r="M1058">
        <f>0.8049-0.3393*F1058+(0.2488+0.0393*F1058+0.0732*F1058*F1058)*K1058/L1058</f>
        <v>1.2283028140043</v>
      </c>
      <c r="N1058">
        <f>H1058/1000/(M1058*G1058*K1058)*10^6</f>
        <v>234954954.25590843</v>
      </c>
      <c r="O1058">
        <f t="shared" si="16"/>
        <v>19.274904369717294</v>
      </c>
      <c r="P1058">
        <f>Q1058*B1058*1000/K1058</f>
        <v>20.844236865217528</v>
      </c>
      <c r="Q1058">
        <f>LN(1/(1-F1058))</f>
        <v>0.20111077736064442</v>
      </c>
    </row>
    <row r="1059" spans="1:17" ht="15.6" x14ac:dyDescent="0.25">
      <c r="A1059" s="18">
        <v>11</v>
      </c>
      <c r="B1059" s="19">
        <v>7</v>
      </c>
      <c r="C1059" s="19">
        <v>856.61834631002296</v>
      </c>
      <c r="D1059" s="20">
        <v>3.0418672483436202E-2</v>
      </c>
      <c r="E1059" s="20">
        <v>2.5750313926801598E-2</v>
      </c>
      <c r="F1059" s="18">
        <v>0.15296728778646301</v>
      </c>
      <c r="G1059" s="18">
        <v>3.0478027228182301</v>
      </c>
      <c r="H1059" s="21">
        <v>49225565.404665999</v>
      </c>
      <c r="I1059" s="21">
        <v>1012984.3918747701</v>
      </c>
      <c r="J1059">
        <f>560*(1+2.2*10^(-5)*H1059/(G1059*1000)/((D1059-E1059)*1000))</f>
        <v>602.62362313889503</v>
      </c>
      <c r="K1059">
        <f>(J1059*(D1059-E1059)*1000)^(1/2)</f>
        <v>53.040203124711041</v>
      </c>
      <c r="L1059">
        <f>(D1059+E1059)/2*1000</f>
        <v>28.0844932051189</v>
      </c>
      <c r="M1059">
        <f>0.8049-0.3393*F1059+(0.2488+0.0393*F1059+0.0732*F1059*F1059)*K1059/L1059</f>
        <v>1.2374686603596254</v>
      </c>
      <c r="N1059">
        <f>H1059/1000/(M1059*G1059*K1059)*10^6</f>
        <v>246073288.33524433</v>
      </c>
      <c r="O1059">
        <f t="shared" si="16"/>
        <v>19.321139969589236</v>
      </c>
      <c r="P1059">
        <f>Q1059*B1059*1000/K1059</f>
        <v>21.910016896549667</v>
      </c>
      <c r="Q1059">
        <f>LN(1/(1-F1059))</f>
        <v>0.16601596380840647</v>
      </c>
    </row>
    <row r="1060" spans="1:17" ht="15.6" x14ac:dyDescent="0.25">
      <c r="A1060" s="18">
        <v>12</v>
      </c>
      <c r="B1060" s="19">
        <v>7</v>
      </c>
      <c r="C1060" s="19">
        <v>845.98731935926298</v>
      </c>
      <c r="D1060" s="20">
        <v>2.5750313926801598E-2</v>
      </c>
      <c r="E1060" s="20">
        <v>2.2185957720811798E-2</v>
      </c>
      <c r="F1060" s="18">
        <v>0.13788444566215799</v>
      </c>
      <c r="G1060" s="18">
        <v>3.0479617857319101</v>
      </c>
      <c r="H1060" s="21">
        <v>46120116.1569563</v>
      </c>
      <c r="I1060" s="21">
        <v>811758.39162008499</v>
      </c>
      <c r="J1060">
        <f>560*(1+2.2*10^(-5)*H1060/(G1060*1000)/((D1060-E1060)*1000))</f>
        <v>612.3010591159881</v>
      </c>
      <c r="K1060">
        <f>(J1060*(D1060-E1060)*1000)^(1/2)</f>
        <v>46.716796551071425</v>
      </c>
      <c r="L1060">
        <f>(D1060+E1060)/2*1000</f>
        <v>23.968135823806698</v>
      </c>
      <c r="M1060">
        <f>0.8049-0.3393*F1060+(0.2488+0.0393*F1060+0.0732*F1060*F1060)*K1060/L1060</f>
        <v>1.2563316871215502</v>
      </c>
      <c r="N1060">
        <f>H1060/1000/(M1060*G1060*K1060)*10^6</f>
        <v>257812224.57717952</v>
      </c>
      <c r="O1060">
        <f t="shared" si="16"/>
        <v>19.367742066186008</v>
      </c>
      <c r="P1060">
        <f>Q1060*B1060*1000/K1060</f>
        <v>22.231013714546325</v>
      </c>
      <c r="Q1060">
        <f>LN(1/(1-F1060))</f>
        <v>0.14836596354664849</v>
      </c>
    </row>
    <row r="1061" spans="1:17" ht="15.6" x14ac:dyDescent="0.25">
      <c r="A1061" s="18">
        <v>13</v>
      </c>
      <c r="B1061" s="19">
        <v>7</v>
      </c>
      <c r="C1061" s="19">
        <v>828.70297377101099</v>
      </c>
      <c r="D1061" s="20">
        <v>2.2185957720811798E-2</v>
      </c>
      <c r="E1061" s="20">
        <v>1.9723106702295202E-2</v>
      </c>
      <c r="F1061" s="18">
        <v>0.11051133854645399</v>
      </c>
      <c r="G1061" s="18">
        <v>3.0480767919245499</v>
      </c>
      <c r="H1061" s="21">
        <v>39014693.122850098</v>
      </c>
      <c r="I1061" s="21">
        <v>585399.17849140801</v>
      </c>
      <c r="J1061">
        <f>560*(1+2.2*10^(-5)*H1061/(G1061*1000)/((D1061-E1061)*1000))</f>
        <v>624.02872551403107</v>
      </c>
      <c r="K1061">
        <f>(J1061*(D1061-E1061)*1000)^(1/2)</f>
        <v>39.203185868189912</v>
      </c>
      <c r="L1061">
        <f>(D1061+E1061)/2*1000</f>
        <v>20.954532211553502</v>
      </c>
      <c r="M1061">
        <f>0.8049-0.3393*F1061+(0.2488+0.0393*F1061+0.0732*F1061*F1061)*K1061/L1061</f>
        <v>1.2426735945807841</v>
      </c>
      <c r="N1061">
        <f>H1061/1000/(M1061*G1061*K1061)*10^6</f>
        <v>262738586.54965812</v>
      </c>
      <c r="O1061">
        <f t="shared" si="16"/>
        <v>19.386670128336977</v>
      </c>
      <c r="P1061">
        <f>Q1061*B1061*1000/K1061</f>
        <v>20.9105361020037</v>
      </c>
      <c r="Q1061">
        <f>LN(1/(1-F1061))</f>
        <v>0.11710851905862092</v>
      </c>
    </row>
    <row r="1062" spans="1:17" ht="15.6" x14ac:dyDescent="0.25">
      <c r="A1062" s="5" t="s">
        <v>13</v>
      </c>
      <c r="B1062" s="14">
        <v>2.1272729536505</v>
      </c>
      <c r="C1062" s="14">
        <v>1082.7657980732799</v>
      </c>
      <c r="D1062" s="15">
        <v>0.25</v>
      </c>
      <c r="E1062" s="15">
        <v>0.22803652256248799</v>
      </c>
      <c r="F1062" s="16">
        <v>8.7818782237153101E-2</v>
      </c>
      <c r="G1062" s="16">
        <v>3.8</v>
      </c>
      <c r="H1062" s="17">
        <v>37990319.763177097</v>
      </c>
      <c r="I1062" s="17">
        <v>2182436.9202050101</v>
      </c>
      <c r="J1062">
        <f>560*(1+2.2*10^(-5)*H1062/(G1062*1000)/((D1062-E1062)*1000))</f>
        <v>565.60788317804736</v>
      </c>
      <c r="K1062">
        <f>(J1062*(D1062-E1062)*1000)^(1/2)</f>
        <v>111.45723835022996</v>
      </c>
      <c r="L1062">
        <f>(D1062+E1062)/2*1000</f>
        <v>239.01826128124398</v>
      </c>
      <c r="M1062">
        <f>0.8049-0.3393*F1062+(0.2488+0.0393*F1062+0.0732*F1062*F1062)*K1062/L1062</f>
        <v>0.89299429546916098</v>
      </c>
      <c r="N1062">
        <f>H1062/1000/(M1062*G1062*K1062)*10^6</f>
        <v>100445940.55403808</v>
      </c>
      <c r="O1062">
        <f t="shared" si="16"/>
        <v>18.4251302358057</v>
      </c>
      <c r="P1062">
        <f>Q1062*B1062*1000/K1062</f>
        <v>1.754320406783908</v>
      </c>
      <c r="Q1062">
        <f>LN(1/(1-F1062))</f>
        <v>9.1916604959436377E-2</v>
      </c>
    </row>
    <row r="1063" spans="1:17" ht="15.6" x14ac:dyDescent="0.25">
      <c r="A1063" s="18">
        <v>1</v>
      </c>
      <c r="B1063" s="19">
        <v>2.1379853317500102</v>
      </c>
      <c r="C1063" s="19">
        <v>1046.2131168025001</v>
      </c>
      <c r="D1063" s="20">
        <v>0.22803652256248799</v>
      </c>
      <c r="E1063" s="20">
        <v>0.20976037111190801</v>
      </c>
      <c r="F1063" s="18">
        <v>8.0110590120764394E-2</v>
      </c>
      <c r="G1063" s="18">
        <v>3.8016794804951202</v>
      </c>
      <c r="H1063" s="21">
        <v>31963306.0991778</v>
      </c>
      <c r="I1063" s="21">
        <v>1645667.67176595</v>
      </c>
      <c r="J1063">
        <f>560*(1+2.2*10^(-5)*H1063/(G1063*1000)/((D1063-E1063)*1000))</f>
        <v>565.66763866837493</v>
      </c>
      <c r="K1063">
        <f>(J1063*(D1063-E1063)*1000)^(1/2)</f>
        <v>101.67707428420219</v>
      </c>
      <c r="L1063">
        <f>(D1063+E1063)/2*1000</f>
        <v>218.89844683719801</v>
      </c>
      <c r="M1063">
        <f>0.8049-0.3393*F1063+(0.2488+0.0393*F1063+0.0732*F1063*F1063)*K1063/L1063</f>
        <v>0.89496524825206103</v>
      </c>
      <c r="N1063">
        <f>H1063/1000/(M1063*G1063*K1063)*10^6</f>
        <v>92394683.518399805</v>
      </c>
      <c r="O1063">
        <f t="shared" si="16"/>
        <v>18.341579997276902</v>
      </c>
      <c r="P1063">
        <f>Q1063*B1063*1000/K1063</f>
        <v>1.7558104775822019</v>
      </c>
      <c r="Q1063">
        <f>LN(1/(1-F1063))</f>
        <v>8.3501822817454524E-2</v>
      </c>
    </row>
    <row r="1064" spans="1:17" ht="15.6" x14ac:dyDescent="0.25">
      <c r="A1064" s="18">
        <v>2</v>
      </c>
      <c r="B1064" s="19">
        <v>2.2168603094436001</v>
      </c>
      <c r="C1064" s="19">
        <v>1038.47609426856</v>
      </c>
      <c r="D1064" s="20">
        <v>0.20976037111190801</v>
      </c>
      <c r="E1064" s="20">
        <v>0.19472894587075398</v>
      </c>
      <c r="F1064" s="18">
        <v>7.1625839416525602E-2</v>
      </c>
      <c r="G1064" s="18">
        <v>3.8031629129550502</v>
      </c>
      <c r="H1064" s="21">
        <v>29598661.890144601</v>
      </c>
      <c r="I1064" s="21">
        <v>1464174.88625698</v>
      </c>
      <c r="J1064">
        <f>560*(1+2.2*10^(-5)*H1064/(G1064*1000)/((D1064-E1064)*1000))</f>
        <v>566.37878104462789</v>
      </c>
      <c r="K1064">
        <f>(J1064*(D1064-E1064)*1000)^(1/2)</f>
        <v>92.268522831181556</v>
      </c>
      <c r="L1064">
        <f>(D1064+E1064)/2*1000</f>
        <v>202.24465849133099</v>
      </c>
      <c r="M1064">
        <f>0.8049-0.3393*F1064+(0.2488+0.0393*F1064+0.0732*F1064*F1064)*K1064/L1064</f>
        <v>0.89556100597157762</v>
      </c>
      <c r="N1064">
        <f>H1064/1000/(M1064*G1064*K1064)*10^6</f>
        <v>94184276.294978648</v>
      </c>
      <c r="O1064">
        <f t="shared" si="16"/>
        <v>18.360763807301851</v>
      </c>
      <c r="P1064">
        <f>Q1064*B1064*1000/K1064</f>
        <v>1.7856363393524828</v>
      </c>
      <c r="Q1064">
        <f>LN(1/(1-F1064))</f>
        <v>7.4320437171381315E-2</v>
      </c>
    </row>
    <row r="1065" spans="1:17" ht="15.6" x14ac:dyDescent="0.25">
      <c r="A1065" s="18">
        <v>3</v>
      </c>
      <c r="B1065" s="19">
        <v>2.3707261289216799</v>
      </c>
      <c r="C1065" s="19">
        <v>1043.1465570616799</v>
      </c>
      <c r="D1065" s="20">
        <v>0.195073137489996</v>
      </c>
      <c r="E1065" s="20">
        <v>0.158657562020043</v>
      </c>
      <c r="F1065" s="18">
        <v>0.18658087858950101</v>
      </c>
      <c r="G1065" s="18">
        <v>3.0727006604551002</v>
      </c>
      <c r="H1065" s="21">
        <v>36202384.982766896</v>
      </c>
      <c r="I1065" s="21">
        <v>2416174.9325243202</v>
      </c>
      <c r="J1065">
        <f>560*(1+2.2*10^(-5)*H1065/(G1065*1000)/((D1065-E1065)*1000))</f>
        <v>563.98602904599545</v>
      </c>
      <c r="K1065">
        <f>(J1065*(D1065-E1065)*1000)^(1/2)</f>
        <v>143.31041764199682</v>
      </c>
      <c r="L1065">
        <f>(D1065+E1065)/2*1000</f>
        <v>176.86534975501951</v>
      </c>
      <c r="M1065">
        <f>0.8049-0.3393*F1065+(0.2488+0.0393*F1065+0.0732*F1065*F1065)*K1065/L1065</f>
        <v>0.95119701039696547</v>
      </c>
      <c r="N1065">
        <f>H1065/1000/(M1065*G1065*K1065)*10^6</f>
        <v>86430831.356531844</v>
      </c>
      <c r="O1065">
        <f t="shared" si="16"/>
        <v>18.274855014524764</v>
      </c>
      <c r="P1065">
        <f>Q1065*B1065*1000/K1065</f>
        <v>3.4161909747603634</v>
      </c>
      <c r="Q1065">
        <f>LN(1/(1-F1065))</f>
        <v>0.20650877778126589</v>
      </c>
    </row>
    <row r="1066" spans="1:17" ht="15.6" x14ac:dyDescent="0.25">
      <c r="A1066" s="18">
        <v>4</v>
      </c>
      <c r="B1066" s="19">
        <v>2.7016850402637398</v>
      </c>
      <c r="C1066" s="19">
        <v>1037.50747610751</v>
      </c>
      <c r="D1066" s="20">
        <v>0.158657562020043</v>
      </c>
      <c r="E1066" s="20">
        <v>0.12491904990121801</v>
      </c>
      <c r="F1066" s="18">
        <v>0.212515937442813</v>
      </c>
      <c r="G1066" s="18">
        <v>3.0753814284334902</v>
      </c>
      <c r="H1066" s="21">
        <v>38933019.221827999</v>
      </c>
      <c r="I1066" s="21">
        <v>2405948.6304096398</v>
      </c>
      <c r="J1066">
        <f>560*(1+2.2*10^(-5)*H1066/(G1066*1000)/((D1066-E1066)*1000))</f>
        <v>564.6227869484818</v>
      </c>
      <c r="K1066">
        <f>(J1066*(D1066-E1066)*1000)^(1/2)</f>
        <v>138.02004470375343</v>
      </c>
      <c r="L1066">
        <f>(D1066+E1066)/2*1000</f>
        <v>141.78830596063048</v>
      </c>
      <c r="M1066">
        <f>0.8049-0.3393*F1066+(0.2488+0.0393*F1066+0.0732*F1066*F1066)*K1066/L1066</f>
        <v>0.98632905040301422</v>
      </c>
      <c r="N1066">
        <f>H1066/1000/(M1066*G1066*K1066)*10^6</f>
        <v>92994038.491685882</v>
      </c>
      <c r="O1066">
        <f t="shared" si="16"/>
        <v>18.348045946822957</v>
      </c>
      <c r="P1066">
        <f>Q1066*B1066*1000/K1066</f>
        <v>4.6766060215974132</v>
      </c>
      <c r="Q1066">
        <f>LN(1/(1-F1066))</f>
        <v>0.23891214650976003</v>
      </c>
    </row>
    <row r="1067" spans="1:17" ht="15.6" x14ac:dyDescent="0.25">
      <c r="A1067" s="18">
        <v>5</v>
      </c>
      <c r="B1067" s="19">
        <v>3.2923379335654999</v>
      </c>
      <c r="C1067" s="19">
        <v>1045.1716740568199</v>
      </c>
      <c r="D1067" s="20">
        <v>0.12491904990121801</v>
      </c>
      <c r="E1067" s="20">
        <v>9.5826194381443006E-2</v>
      </c>
      <c r="F1067" s="18">
        <v>0.232707379737426</v>
      </c>
      <c r="G1067" s="18">
        <v>3.0776410068417599</v>
      </c>
      <c r="H1067" s="21">
        <v>40917674.795099899</v>
      </c>
      <c r="I1067" s="21">
        <v>2377671.72581144</v>
      </c>
      <c r="J1067">
        <f>560*(1+2.2*10^(-5)*H1067/(G1067*1000)/((D1067-E1067)*1000))</f>
        <v>565.63011601480366</v>
      </c>
      <c r="K1067">
        <f>(J1067*(D1067-E1067)*1000)^(1/2)</f>
        <v>128.28014360317911</v>
      </c>
      <c r="L1067">
        <f>(D1067+E1067)/2*1000</f>
        <v>110.37262214133051</v>
      </c>
      <c r="M1067">
        <f>0.8049-0.3393*F1067+(0.2488+0.0393*F1067+0.0732*F1067*F1067)*K1067/L1067</f>
        <v>1.0303455265870214</v>
      </c>
      <c r="N1067">
        <f>H1067/1000/(M1067*G1067*K1067)*10^6</f>
        <v>100589039.01687203</v>
      </c>
      <c r="O1067">
        <f t="shared" si="16"/>
        <v>18.426553853599057</v>
      </c>
      <c r="P1067">
        <f>Q1067*B1067*1000/K1067</f>
        <v>6.7983837377295098</v>
      </c>
      <c r="Q1067">
        <f>LN(1/(1-F1067))</f>
        <v>0.26488703764409882</v>
      </c>
    </row>
    <row r="1068" spans="1:17" ht="15.6" x14ac:dyDescent="0.25">
      <c r="A1068" s="18">
        <v>6</v>
      </c>
      <c r="B1068" s="19">
        <v>3.4833441466616302</v>
      </c>
      <c r="C1068" s="19">
        <v>1054.6693099398899</v>
      </c>
      <c r="D1068" s="20">
        <v>9.5826194381443006E-2</v>
      </c>
      <c r="E1068" s="20">
        <v>8.3224937619911801E-2</v>
      </c>
      <c r="F1068" s="18">
        <v>0.13136408509466399</v>
      </c>
      <c r="G1068" s="18">
        <v>3.0793917339441998</v>
      </c>
      <c r="H1068" s="21">
        <v>24477235.394530501</v>
      </c>
      <c r="I1068" s="21">
        <v>910809.87267108797</v>
      </c>
      <c r="J1068">
        <f>560*(1+2.2*10^(-5)*H1068/(G1068*1000)/((D1068-E1068)*1000))</f>
        <v>567.77131068651715</v>
      </c>
      <c r="K1068">
        <f>(J1068*(D1068-E1068)*1000)^(1/2)</f>
        <v>84.585058182825108</v>
      </c>
      <c r="L1068">
        <f>(D1068+E1068)/2*1000</f>
        <v>89.525566000677401</v>
      </c>
      <c r="M1068">
        <f>0.8049-0.3393*F1068+(0.2488+0.0393*F1068+0.0732*F1068*F1068)*K1068/L1068</f>
        <v>1.001469204453129</v>
      </c>
      <c r="N1068">
        <f>H1068/1000/(M1068*G1068*K1068)*10^6</f>
        <v>93835284.109854281</v>
      </c>
      <c r="O1068">
        <f t="shared" si="16"/>
        <v>18.35705150646287</v>
      </c>
      <c r="P1068">
        <f>Q1068*B1068*1000/K1068</f>
        <v>5.7996481586361712</v>
      </c>
      <c r="Q1068">
        <f>LN(1/(1-F1068))</f>
        <v>0.14083121169876417</v>
      </c>
    </row>
    <row r="1069" spans="1:17" ht="15.6" x14ac:dyDescent="0.25">
      <c r="A1069" s="18">
        <v>7</v>
      </c>
      <c r="B1069" s="19">
        <v>3.9224146184568802</v>
      </c>
      <c r="C1069" s="19">
        <v>1064.66060020233</v>
      </c>
      <c r="D1069" s="20">
        <v>8.3224937619911801E-2</v>
      </c>
      <c r="E1069" s="20">
        <v>6.9948164291756695E-2</v>
      </c>
      <c r="F1069" s="18">
        <v>0.15933733294487801</v>
      </c>
      <c r="G1069" s="18">
        <v>3.0800858339405899</v>
      </c>
      <c r="H1069" s="21">
        <v>27189902.118935499</v>
      </c>
      <c r="I1069" s="21">
        <v>1030827.98819528</v>
      </c>
      <c r="J1069">
        <f>560*(1+2.2*10^(-5)*H1069/(G1069*1000)/((D1069-E1069)*1000))</f>
        <v>568.19149163292025</v>
      </c>
      <c r="K1069">
        <f>(J1069*(D1069-E1069)*1000)^(1/2)</f>
        <v>86.854761765815809</v>
      </c>
      <c r="L1069">
        <f>(D1069+E1069)/2*1000</f>
        <v>76.586550955834255</v>
      </c>
      <c r="M1069">
        <f>0.8049-0.3393*F1069+(0.2488+0.0393*F1069+0.0732*F1069*F1069)*K1069/L1069</f>
        <v>1.0422033913471362</v>
      </c>
      <c r="N1069">
        <f>H1069/1000/(M1069*G1069*K1069)*10^6</f>
        <v>97521126.521048039</v>
      </c>
      <c r="O1069">
        <f t="shared" si="16"/>
        <v>18.395579594763024</v>
      </c>
      <c r="P1069">
        <f>Q1069*B1069*1000/K1069</f>
        <v>7.8382938305042407</v>
      </c>
      <c r="Q1069">
        <f>LN(1/(1-F1069))</f>
        <v>0.17356480880308897</v>
      </c>
    </row>
    <row r="1070" spans="1:17" ht="15.6" x14ac:dyDescent="0.25">
      <c r="A1070" s="18">
        <v>9</v>
      </c>
      <c r="B1070" s="19">
        <v>4.9242871743422301</v>
      </c>
      <c r="C1070" s="19">
        <v>875.75253251860704</v>
      </c>
      <c r="D1070" s="20">
        <v>0.06</v>
      </c>
      <c r="E1070" s="20">
        <v>4.61659267927053E-2</v>
      </c>
      <c r="F1070" s="18">
        <v>0.230184246377616</v>
      </c>
      <c r="G1070" s="18">
        <v>3.08124941601988</v>
      </c>
      <c r="H1070" s="21">
        <v>67226191.511632398</v>
      </c>
      <c r="I1070" s="21">
        <v>2522077.1846418199</v>
      </c>
      <c r="J1070">
        <f>560*(1+2.2*10^(-5)*H1070/(G1070*1000)/((D1070-E1070)*1000))</f>
        <v>579.42997726036776</v>
      </c>
      <c r="K1070">
        <f>(J1070*(D1070-E1070)*1000)^(1/2)</f>
        <v>89.531428693621493</v>
      </c>
      <c r="L1070">
        <f>(D1070+E1070)/2*1000</f>
        <v>53.082963396352646</v>
      </c>
      <c r="M1070">
        <f>0.8049-0.3393*F1070+(0.2488+0.0393*F1070+0.0732*F1070*F1070)*K1070/L1070</f>
        <v>1.1682318050752716</v>
      </c>
      <c r="N1070">
        <f>H1070/1000/(M1070*G1070*K1070)*10^6</f>
        <v>208596546.27475446</v>
      </c>
      <c r="O1070">
        <f t="shared" si="16"/>
        <v>19.155912543705266</v>
      </c>
      <c r="P1070">
        <f>Q1070*B1070*1000/K1070</f>
        <v>14.388395271362439</v>
      </c>
      <c r="Q1070">
        <f>LN(1/(1-F1070))</f>
        <v>0.26160407377656691</v>
      </c>
    </row>
    <row r="1071" spans="1:17" ht="15.6" x14ac:dyDescent="0.25">
      <c r="A1071" s="18">
        <v>10</v>
      </c>
      <c r="B1071" s="19">
        <v>5.5600199898006402</v>
      </c>
      <c r="C1071" s="19">
        <v>875.10970513345796</v>
      </c>
      <c r="D1071" s="20">
        <v>4.61659267927053E-2</v>
      </c>
      <c r="E1071" s="20">
        <v>3.5400307241098702E-2</v>
      </c>
      <c r="F1071" s="18">
        <v>0.232690022613013</v>
      </c>
      <c r="G1071" s="18">
        <v>3.0818605272719801</v>
      </c>
      <c r="H1071" s="21">
        <v>69251662.878921404</v>
      </c>
      <c r="I1071" s="21">
        <v>2228688.1206424301</v>
      </c>
      <c r="J1071">
        <f>560*(1+2.2*10^(-5)*H1071/(G1071*1000)/((D1071-E1071)*1000))</f>
        <v>585.71514073552282</v>
      </c>
      <c r="K1071">
        <f>(J1071*(D1071-E1071)*1000)^(1/2)</f>
        <v>79.407722362339257</v>
      </c>
      <c r="L1071">
        <f>(D1071+E1071)/2*1000</f>
        <v>40.783117016902004</v>
      </c>
      <c r="M1071">
        <f>0.8049-0.3393*F1071+(0.2488+0.0393*F1071+0.0732*F1071*F1071)*K1071/L1071</f>
        <v>1.235902582125129</v>
      </c>
      <c r="N1071">
        <f>H1071/1000/(M1071*G1071*K1071)*10^6</f>
        <v>228965604.406104</v>
      </c>
      <c r="O1071">
        <f t="shared" si="16"/>
        <v>19.249082351137517</v>
      </c>
      <c r="P1071">
        <f>Q1071*B1071*1000/K1071</f>
        <v>18.545443784368668</v>
      </c>
      <c r="Q1071">
        <f>LN(1/(1-F1071))</f>
        <v>0.26486441664184029</v>
      </c>
    </row>
    <row r="1072" spans="1:17" ht="15.6" x14ac:dyDescent="0.25">
      <c r="A1072" s="18">
        <v>11</v>
      </c>
      <c r="B1072" s="19">
        <v>6.1774782681557001</v>
      </c>
      <c r="C1072" s="19">
        <v>871.34092723990705</v>
      </c>
      <c r="D1072" s="20">
        <v>3.5400307241098702E-2</v>
      </c>
      <c r="E1072" s="20">
        <v>2.82486687536459E-2</v>
      </c>
      <c r="F1072" s="18">
        <v>0.201452861770541</v>
      </c>
      <c r="G1072" s="18">
        <v>3.0822860535976702</v>
      </c>
      <c r="H1072" s="21">
        <v>62274704.610643297</v>
      </c>
      <c r="I1072" s="21">
        <v>1610056.9330253401</v>
      </c>
      <c r="J1072">
        <f>560*(1+2.2*10^(-5)*H1072/(G1072*1000)/((D1072-E1072)*1000))</f>
        <v>594.80518046133716</v>
      </c>
      <c r="K1072">
        <f>(J1072*(D1072-E1072)*1000)^(1/2)</f>
        <v>65.221404623969946</v>
      </c>
      <c r="L1072">
        <f>(D1072+E1072)/2*1000</f>
        <v>31.824487997372302</v>
      </c>
      <c r="M1072">
        <f>0.8049-0.3393*F1072+(0.2488+0.0393*F1072+0.0732*F1072*F1072)*K1072/L1072</f>
        <v>1.2687536436618998</v>
      </c>
      <c r="N1072">
        <f>H1072/1000/(M1072*G1072*K1072)*10^6</f>
        <v>244158183.30006841</v>
      </c>
      <c r="O1072">
        <f t="shared" si="16"/>
        <v>19.313326865420251</v>
      </c>
      <c r="P1072">
        <f>Q1072*B1072*1000/K1072</f>
        <v>21.307321176017513</v>
      </c>
      <c r="Q1072">
        <f>LN(1/(1-F1072))</f>
        <v>0.22496127959488837</v>
      </c>
    </row>
    <row r="1073" spans="1:17" ht="15.6" x14ac:dyDescent="0.25">
      <c r="A1073" s="18">
        <v>12</v>
      </c>
      <c r="B1073" s="19">
        <v>7</v>
      </c>
      <c r="C1073" s="19">
        <v>862.41163370818094</v>
      </c>
      <c r="D1073" s="20">
        <v>2.82486687536459E-2</v>
      </c>
      <c r="E1073" s="20">
        <v>2.3150519441425901E-2</v>
      </c>
      <c r="F1073" s="18">
        <v>0.179837344621847</v>
      </c>
      <c r="G1073" s="18">
        <v>3.08254142024211</v>
      </c>
      <c r="H1073" s="21">
        <v>56070928.422599897</v>
      </c>
      <c r="I1073" s="21">
        <v>1193118.5968488599</v>
      </c>
      <c r="J1073">
        <f>560*(1+2.2*10^(-5)*H1073/(G1073*1000)/((D1073-E1073)*1000))</f>
        <v>603.9568925659712</v>
      </c>
      <c r="K1073">
        <f>(J1073*(D1073-E1073)*1000)^(1/2)</f>
        <v>55.489300017622625</v>
      </c>
      <c r="L1073">
        <f>(D1073+E1073)/2*1000</f>
        <v>25.699594097535901</v>
      </c>
      <c r="M1073">
        <f>0.8049-0.3393*F1073+(0.2488+0.0393*F1073+0.0732*F1073*F1073)*K1073/L1073</f>
        <v>1.3014495115663345</v>
      </c>
      <c r="N1073">
        <f>H1073/1000/(M1073*G1073*K1073)*10^6</f>
        <v>251879170.95175344</v>
      </c>
      <c r="O1073">
        <f t="shared" si="16"/>
        <v>19.344460050138053</v>
      </c>
      <c r="P1073">
        <f>Q1073*B1073*1000/K1073</f>
        <v>25.009653875626846</v>
      </c>
      <c r="Q1073">
        <f>LN(1/(1-F1073))</f>
        <v>0.19825259817736518</v>
      </c>
    </row>
    <row r="1074" spans="1:17" ht="15.6" x14ac:dyDescent="0.25">
      <c r="A1074" s="18">
        <v>13</v>
      </c>
      <c r="B1074" s="19">
        <v>7</v>
      </c>
      <c r="C1074" s="19">
        <v>847.31629733767102</v>
      </c>
      <c r="D1074" s="20">
        <v>2.3150519441425901E-2</v>
      </c>
      <c r="E1074" s="20">
        <v>1.9778405433301699E-2</v>
      </c>
      <c r="F1074" s="18">
        <v>0.14503392135472201</v>
      </c>
      <c r="G1074" s="18">
        <v>3.0827083655188998</v>
      </c>
      <c r="H1074" s="21">
        <v>47933030.371867798</v>
      </c>
      <c r="I1074" s="21">
        <v>852430.21163216105</v>
      </c>
      <c r="J1074">
        <f>560*(1+2.2*10^(-5)*H1074/(G1074*1000)/((D1074-E1074)*1000))</f>
        <v>616.80818368868245</v>
      </c>
      <c r="K1074">
        <f>(J1074*(D1074-E1074)*1000)^(1/2)</f>
        <v>45.606441612367128</v>
      </c>
      <c r="L1074">
        <f>(D1074+E1074)/2*1000</f>
        <v>21.464462437363803</v>
      </c>
      <c r="M1074">
        <f>0.8049-0.3393*F1074+(0.2488+0.0393*F1074+0.0732*F1074*F1074)*K1074/L1074</f>
        <v>1.2997080081359063</v>
      </c>
      <c r="N1074">
        <f>H1074/1000/(M1074*G1074*K1074)*10^6</f>
        <v>262319431.40527397</v>
      </c>
      <c r="O1074">
        <f t="shared" si="16"/>
        <v>19.385073522936842</v>
      </c>
      <c r="P1074">
        <f>Q1074*B1074*1000/K1074</f>
        <v>24.050426995450987</v>
      </c>
      <c r="Q1074">
        <f>LN(1/(1-F1074))</f>
        <v>0.15669348493150478</v>
      </c>
    </row>
    <row r="1075" spans="1:17" ht="15.6" x14ac:dyDescent="0.25">
      <c r="A1075" s="5" t="s">
        <v>13</v>
      </c>
      <c r="B1075" s="14">
        <v>2.1268809989561901</v>
      </c>
      <c r="C1075" s="14">
        <v>1055.3941038523401</v>
      </c>
      <c r="D1075" s="15">
        <v>0.25</v>
      </c>
      <c r="E1075" s="15">
        <v>0.22875663615963099</v>
      </c>
      <c r="F1075" s="16">
        <v>8.4939479569648105E-2</v>
      </c>
      <c r="G1075" s="16">
        <v>3.8</v>
      </c>
      <c r="H1075" s="17">
        <v>39281819.966842599</v>
      </c>
      <c r="I1075" s="17">
        <v>2233290.3276642999</v>
      </c>
      <c r="J1075">
        <f>560*(1+2.2*10^(-5)*H1075/(G1075*1000)/((D1075-E1075)*1000))</f>
        <v>565.99508609926011</v>
      </c>
      <c r="K1075">
        <f>(J1075*(D1075-E1075)*1000)^(1/2)</f>
        <v>109.65235768494705</v>
      </c>
      <c r="L1075">
        <f>(D1075+E1075)/2*1000</f>
        <v>239.3783180798155</v>
      </c>
      <c r="M1075">
        <f>0.8049-0.3393*F1075+(0.2488+0.0393*F1075+0.0732*F1075*F1075)*K1075/L1075</f>
        <v>0.89181920846781337</v>
      </c>
      <c r="N1075">
        <f>H1075/1000/(M1075*G1075*K1075)*10^6</f>
        <v>105709302.69023927</v>
      </c>
      <c r="O1075">
        <f t="shared" si="16"/>
        <v>18.476203457282253</v>
      </c>
      <c r="P1075">
        <f>Q1075*B1075*1000/K1075</f>
        <v>1.7217390657057161</v>
      </c>
      <c r="Q1075">
        <f>LN(1/(1-F1075))</f>
        <v>8.8765073347104789E-2</v>
      </c>
    </row>
    <row r="1076" spans="1:17" ht="15.6" x14ac:dyDescent="0.25">
      <c r="A1076" s="18">
        <v>1</v>
      </c>
      <c r="B1076" s="19">
        <v>2.0709864900663599</v>
      </c>
      <c r="C1076" s="19">
        <v>1014.51902066378</v>
      </c>
      <c r="D1076" s="20">
        <v>0.22875663615963099</v>
      </c>
      <c r="E1076" s="20">
        <v>0.21114560925605</v>
      </c>
      <c r="F1076" s="18">
        <v>7.69522230122138E-2</v>
      </c>
      <c r="G1076" s="18">
        <v>3.8016253668619902</v>
      </c>
      <c r="H1076" s="21">
        <v>32885528.422779199</v>
      </c>
      <c r="I1076" s="21">
        <v>1670760.40852155</v>
      </c>
      <c r="J1076">
        <f>560*(1+2.2*10^(-5)*H1076/(G1076*1000)/((D1076-E1076)*1000))</f>
        <v>566.05147906467857</v>
      </c>
      <c r="K1076">
        <f>(J1076*(D1076-E1076)*1000)^(1/2)</f>
        <v>99.843616854658606</v>
      </c>
      <c r="L1076">
        <f>(D1076+E1076)/2*1000</f>
        <v>219.95112270784051</v>
      </c>
      <c r="M1076">
        <f>0.8049-0.3393*F1076+(0.2488+0.0393*F1076+0.0732*F1076*F1076)*K1076/L1076</f>
        <v>0.89329882300649266</v>
      </c>
      <c r="N1076">
        <f>H1076/1000/(M1076*G1076*K1076)*10^6</f>
        <v>96988097.655428842</v>
      </c>
      <c r="O1076">
        <f t="shared" si="16"/>
        <v>18.390098824355626</v>
      </c>
      <c r="P1076">
        <f>Q1076*B1076*1000/K1076</f>
        <v>1.66092499180247</v>
      </c>
      <c r="Q1076">
        <f>LN(1/(1-F1076))</f>
        <v>8.0074283101933263E-2</v>
      </c>
    </row>
    <row r="1077" spans="1:17" ht="15.6" x14ac:dyDescent="0.25">
      <c r="A1077" s="18">
        <v>2</v>
      </c>
      <c r="B1077" s="19">
        <v>1.9170668075680399</v>
      </c>
      <c r="C1077" s="19">
        <v>1009.19300715843</v>
      </c>
      <c r="D1077" s="20">
        <v>0.21114560925605</v>
      </c>
      <c r="E1077" s="20">
        <v>0.19664804850503101</v>
      </c>
      <c r="F1077" s="18">
        <v>6.8628932937709303E-2</v>
      </c>
      <c r="G1077" s="18">
        <v>3.8030589422467398</v>
      </c>
      <c r="H1077" s="21">
        <v>29638437.091051001</v>
      </c>
      <c r="I1077" s="21">
        <v>1446547.0137897299</v>
      </c>
      <c r="J1077">
        <f>560*(1+2.2*10^(-5)*H1077/(G1077*1000)/((D1077-E1077)*1000))</f>
        <v>566.62274468167027</v>
      </c>
      <c r="K1077">
        <f>(J1077*(D1077-E1077)*1000)^(1/2)</f>
        <v>90.634693489478067</v>
      </c>
      <c r="L1077">
        <f>(D1077+E1077)/2*1000</f>
        <v>203.89682888054051</v>
      </c>
      <c r="M1077">
        <f>0.8049-0.3393*F1077+(0.2488+0.0393*F1077+0.0732*F1077*F1077)*K1077/L1077</f>
        <v>0.8935610738661518</v>
      </c>
      <c r="N1077">
        <f>H1077/1000/(M1077*G1077*K1077)*10^6</f>
        <v>96228458.824228555</v>
      </c>
      <c r="O1077">
        <f t="shared" si="16"/>
        <v>18.382235701660623</v>
      </c>
      <c r="P1077">
        <f>Q1077*B1077*1000/K1077</f>
        <v>1.5038246031078046</v>
      </c>
      <c r="Q1077">
        <f>LN(1/(1-F1077))</f>
        <v>7.1097512839168195E-2</v>
      </c>
    </row>
    <row r="1078" spans="1:17" ht="15.6" x14ac:dyDescent="0.25">
      <c r="A1078" s="18">
        <v>3</v>
      </c>
      <c r="B1078" s="19">
        <v>2.8100253908656398</v>
      </c>
      <c r="C1078" s="19">
        <v>1009.98739193703</v>
      </c>
      <c r="D1078" s="20">
        <v>0.19703901767850399</v>
      </c>
      <c r="E1078" s="20">
        <v>0.16171487216764999</v>
      </c>
      <c r="F1078" s="18">
        <v>0.179183937948098</v>
      </c>
      <c r="G1078" s="18">
        <v>3.0422064516170102</v>
      </c>
      <c r="H1078" s="21">
        <v>35865464.968049198</v>
      </c>
      <c r="I1078" s="21">
        <v>2415469.9292456801</v>
      </c>
      <c r="J1078">
        <f>560*(1+2.2*10^(-5)*H1078/(G1078*1000)/((D1078-E1078)*1000))</f>
        <v>564.11175117529137</v>
      </c>
      <c r="K1078">
        <f>(J1078*(D1078-E1078)*1000)^(1/2)</f>
        <v>141.16219601188789</v>
      </c>
      <c r="L1078">
        <f>(D1078+E1078)/2*1000</f>
        <v>179.37694492307699</v>
      </c>
      <c r="M1078">
        <f>0.8049-0.3393*F1078+(0.2488+0.0393*F1078+0.0732*F1078*F1078)*K1078/L1078</f>
        <v>0.94728937669980229</v>
      </c>
      <c r="N1078">
        <f>H1078/1000/(M1078*G1078*K1078)*10^6</f>
        <v>88163070.995855555</v>
      </c>
      <c r="O1078">
        <f t="shared" ref="O1078:O1141" si="17">LN(N1078)</f>
        <v>18.294698737107179</v>
      </c>
      <c r="P1078">
        <f>Q1078*B1078*1000/K1078</f>
        <v>3.9306347759211309</v>
      </c>
      <c r="Q1078">
        <f>LN(1/(1-F1078))</f>
        <v>0.19745623598041429</v>
      </c>
    </row>
    <row r="1079" spans="1:17" ht="15.6" x14ac:dyDescent="0.25">
      <c r="A1079" s="18">
        <v>4</v>
      </c>
      <c r="B1079" s="19">
        <v>3.12587737478351</v>
      </c>
      <c r="C1079" s="19">
        <v>1011.13852761014</v>
      </c>
      <c r="D1079" s="20">
        <v>0.16171487216764999</v>
      </c>
      <c r="E1079" s="20">
        <v>0.12987238589379999</v>
      </c>
      <c r="F1079" s="18">
        <v>0.196783434348724</v>
      </c>
      <c r="G1079" s="18">
        <v>3.0448340533701699</v>
      </c>
      <c r="H1079" s="21">
        <v>37259170.646270499</v>
      </c>
      <c r="I1079" s="21">
        <v>2409738.0713674701</v>
      </c>
      <c r="J1079">
        <f>560*(1+2.2*10^(-5)*H1079/(G1079*1000)/((D1079-E1079)*1000))</f>
        <v>564.73449097611331</v>
      </c>
      <c r="K1079">
        <f>(J1079*(D1079-E1079)*1000)^(1/2)</f>
        <v>134.09903160454422</v>
      </c>
      <c r="L1079">
        <f>(D1079+E1079)/2*1000</f>
        <v>145.79362903072499</v>
      </c>
      <c r="M1079">
        <f>0.8049-0.3393*F1079+(0.2488+0.0393*F1079+0.0732*F1079*F1079)*K1079/L1079</f>
        <v>0.97669475296503361</v>
      </c>
      <c r="N1079">
        <f>H1079/1000/(M1079*G1079*K1079)*10^6</f>
        <v>93429722.595137522</v>
      </c>
      <c r="O1079">
        <f t="shared" si="17"/>
        <v>18.352720081644936</v>
      </c>
      <c r="P1079">
        <f>Q1079*B1079*1000/K1079</f>
        <v>5.1079887156600661</v>
      </c>
      <c r="Q1079">
        <f>LN(1/(1-F1079))</f>
        <v>0.21913090569152413</v>
      </c>
    </row>
    <row r="1080" spans="1:17" ht="15.6" x14ac:dyDescent="0.25">
      <c r="A1080" s="18">
        <v>5</v>
      </c>
      <c r="B1080" s="19">
        <v>3.5517654207135601</v>
      </c>
      <c r="C1080" s="19">
        <v>1015.5757494665399</v>
      </c>
      <c r="D1080" s="20">
        <v>0.12987238589379999</v>
      </c>
      <c r="E1080" s="20">
        <v>0.10085233579905599</v>
      </c>
      <c r="F1080" s="18">
        <v>0.22327858256334701</v>
      </c>
      <c r="G1080" s="18">
        <v>3.0470016081121698</v>
      </c>
      <c r="H1080" s="21">
        <v>40560419.521757104</v>
      </c>
      <c r="I1080" s="21">
        <v>2421056.6301676901</v>
      </c>
      <c r="J1080">
        <f>560*(1+2.2*10^(-5)*H1080/(G1080*1000)/((D1080-E1080)*1000))</f>
        <v>565.65122117590249</v>
      </c>
      <c r="K1080">
        <f>(J1080*(D1080-E1080)*1000)^(1/2)</f>
        <v>128.12192152273477</v>
      </c>
      <c r="L1080">
        <f>(D1080+E1080)/2*1000</f>
        <v>115.36236084642798</v>
      </c>
      <c r="M1080">
        <f>0.8049-0.3393*F1080+(0.2488+0.0393*F1080+0.0732*F1080*F1080)*K1080/L1080</f>
        <v>1.0192581703866879</v>
      </c>
      <c r="N1080">
        <f>H1080/1000/(M1080*G1080*K1080)*10^6</f>
        <v>101934714.29717948</v>
      </c>
      <c r="O1080">
        <f t="shared" si="17"/>
        <v>18.43984311041531</v>
      </c>
      <c r="P1080">
        <f>Q1080*B1080*1000/K1080</f>
        <v>7.0045554456421479</v>
      </c>
      <c r="Q1080">
        <f>LN(1/(1-F1080))</f>
        <v>0.25267352902149431</v>
      </c>
    </row>
    <row r="1081" spans="1:17" ht="15.6" x14ac:dyDescent="0.25">
      <c r="A1081" s="18">
        <v>6</v>
      </c>
      <c r="B1081" s="19">
        <v>4.1037991929156199</v>
      </c>
      <c r="C1081" s="19">
        <v>1025.53300720537</v>
      </c>
      <c r="D1081" s="20">
        <v>0.10085233579905599</v>
      </c>
      <c r="E1081" s="20">
        <v>7.6955607165592396E-2</v>
      </c>
      <c r="F1081" s="18">
        <v>0.23671298384843401</v>
      </c>
      <c r="G1081" s="18">
        <v>3.04878882234688</v>
      </c>
      <c r="H1081" s="21">
        <v>40820485.778997399</v>
      </c>
      <c r="I1081" s="21">
        <v>2114635.94696031</v>
      </c>
      <c r="J1081">
        <f>560*(1+2.2*10^(-5)*H1081/(G1081*1000)/((D1081-E1081)*1000))</f>
        <v>566.90276488490611</v>
      </c>
      <c r="K1081">
        <f>(J1081*(D1081-E1081)*1000)^(1/2)</f>
        <v>116.39210254143026</v>
      </c>
      <c r="L1081">
        <f>(D1081+E1081)/2*1000</f>
        <v>88.903971482324195</v>
      </c>
      <c r="M1081">
        <f>0.8049-0.3393*F1081+(0.2488+0.0393*F1081+0.0732*F1081*F1081)*K1081/L1081</f>
        <v>1.0678584542950511</v>
      </c>
      <c r="N1081">
        <f>H1081/1000/(M1081*G1081*K1081)*10^6</f>
        <v>107724285.27339259</v>
      </c>
      <c r="O1081">
        <f t="shared" si="17"/>
        <v>18.495085606711214</v>
      </c>
      <c r="P1081">
        <f>Q1081*B1081*1000/K1081</f>
        <v>9.5240393042000733</v>
      </c>
      <c r="Q1081">
        <f>LN(1/(1-F1081))</f>
        <v>0.27012115047361673</v>
      </c>
    </row>
    <row r="1082" spans="1:17" ht="15.6" x14ac:dyDescent="0.25">
      <c r="A1082" s="18">
        <v>7</v>
      </c>
      <c r="B1082" s="19">
        <v>4.73828772777878</v>
      </c>
      <c r="C1082" s="19">
        <v>1041.93264899019</v>
      </c>
      <c r="D1082" s="20">
        <v>7.6955607165592396E-2</v>
      </c>
      <c r="E1082" s="20">
        <v>6.0026668015041702E-2</v>
      </c>
      <c r="F1082" s="18">
        <v>0.21969769330569799</v>
      </c>
      <c r="G1082" s="18">
        <v>3.0501063297561899</v>
      </c>
      <c r="H1082" s="21">
        <v>36904656.514090396</v>
      </c>
      <c r="I1082" s="21">
        <v>1556307.1306278899</v>
      </c>
      <c r="J1082">
        <f>560*(1+2.2*10^(-5)*H1082/(G1082*1000)/((D1082-E1082)*1000))</f>
        <v>568.8053607178756</v>
      </c>
      <c r="K1082">
        <f>(J1082*(D1082-E1082)*1000)^(1/2)</f>
        <v>98.128850702023172</v>
      </c>
      <c r="L1082">
        <f>(D1082+E1082)/2*1000</f>
        <v>68.491137590317052</v>
      </c>
      <c r="M1082">
        <f>0.8049-0.3393*F1082+(0.2488+0.0393*F1082+0.0732*F1082*F1082)*K1082/L1082</f>
        <v>1.1042504677316112</v>
      </c>
      <c r="N1082">
        <f>H1082/1000/(M1082*G1082*K1082)*10^6</f>
        <v>111661095.33721989</v>
      </c>
      <c r="O1082">
        <f t="shared" si="17"/>
        <v>18.530978907374049</v>
      </c>
      <c r="P1082">
        <f>Q1082*B1082*1000/K1082</f>
        <v>11.978590659815119</v>
      </c>
      <c r="Q1082">
        <f>LN(1/(1-F1082))</f>
        <v>0.24807386170038975</v>
      </c>
    </row>
    <row r="1083" spans="1:17" ht="15.6" x14ac:dyDescent="0.25">
      <c r="A1083" s="18">
        <v>9</v>
      </c>
      <c r="B1083" s="19">
        <v>6.0738542297512197</v>
      </c>
      <c r="C1083" s="19">
        <v>879.24560607522506</v>
      </c>
      <c r="D1083" s="20">
        <v>4.6516290918147706E-2</v>
      </c>
      <c r="E1083" s="20">
        <v>3.7285218520212E-2</v>
      </c>
      <c r="F1083" s="18">
        <v>0.19802245558627299</v>
      </c>
      <c r="G1083" s="18">
        <v>3.05154212757235</v>
      </c>
      <c r="H1083" s="21">
        <v>58000026.413859501</v>
      </c>
      <c r="I1083" s="21">
        <v>1769579.8986511601</v>
      </c>
      <c r="J1083">
        <f>560*(1+2.2*10^(-5)*H1083/(G1083*1000)/((D1083-E1083)*1000))</f>
        <v>585.36689855803138</v>
      </c>
      <c r="K1083">
        <f>(J1083*(D1083-E1083)*1000)^(1/2)</f>
        <v>73.508939728064874</v>
      </c>
      <c r="L1083">
        <f>(D1083+E1083)/2*1000</f>
        <v>41.900754719179851</v>
      </c>
      <c r="M1083">
        <f>0.8049-0.3393*F1083+(0.2488+0.0393*F1083+0.0732*F1083*F1083)*K1083/L1083</f>
        <v>1.1928839373607305</v>
      </c>
      <c r="N1083">
        <f>H1083/1000/(M1083*G1083*K1083)*10^6</f>
        <v>216755672.65012574</v>
      </c>
      <c r="O1083">
        <f t="shared" si="17"/>
        <v>19.194281344678657</v>
      </c>
      <c r="P1083">
        <f>Q1083*B1083*1000/K1083</f>
        <v>18.233779303042347</v>
      </c>
      <c r="Q1083">
        <f>LN(1/(1-F1083))</f>
        <v>0.22067467099174623</v>
      </c>
    </row>
    <row r="1084" spans="1:17" ht="15.6" x14ac:dyDescent="0.25">
      <c r="A1084" s="18">
        <v>10</v>
      </c>
      <c r="B1084" s="19">
        <v>6.6472395547009198</v>
      </c>
      <c r="C1084" s="19">
        <v>876.29809414771603</v>
      </c>
      <c r="D1084" s="20">
        <v>3.7285218520212E-2</v>
      </c>
      <c r="E1084" s="20">
        <v>3.05333704104883E-2</v>
      </c>
      <c r="F1084" s="18">
        <v>0.18060207688964999</v>
      </c>
      <c r="G1084" s="18">
        <v>3.0519130798288301</v>
      </c>
      <c r="H1084" s="21">
        <v>52222639.569412403</v>
      </c>
      <c r="I1084" s="21">
        <v>1317840.7057984599</v>
      </c>
      <c r="J1084">
        <f>560*(1+2.2*10^(-5)*H1084/(G1084*1000)/((D1084-E1084)*1000))</f>
        <v>591.22300530037933</v>
      </c>
      <c r="K1084">
        <f>(J1084*(D1084-E1084)*1000)^(1/2)</f>
        <v>63.181072567364126</v>
      </c>
      <c r="L1084">
        <f>(D1084+E1084)/2*1000</f>
        <v>33.90929446535015</v>
      </c>
      <c r="M1084">
        <f>0.8049-0.3393*F1084+(0.2488+0.0393*F1084+0.0732*F1084*F1084)*K1084/L1084</f>
        <v>1.2248684759770974</v>
      </c>
      <c r="N1084">
        <f>H1084/1000/(M1084*G1084*K1084)*10^6</f>
        <v>221110927.83825999</v>
      </c>
      <c r="O1084">
        <f t="shared" si="17"/>
        <v>19.214175069474059</v>
      </c>
      <c r="P1084">
        <f>Q1084*B1084*1000/K1084</f>
        <v>20.956171497526686</v>
      </c>
      <c r="Q1084">
        <f>LN(1/(1-F1084))</f>
        <v>0.19918544851945441</v>
      </c>
    </row>
    <row r="1085" spans="1:17" ht="15.6" x14ac:dyDescent="0.25">
      <c r="A1085" s="18">
        <v>11</v>
      </c>
      <c r="B1085" s="19">
        <v>7</v>
      </c>
      <c r="C1085" s="19">
        <v>868.69790207886604</v>
      </c>
      <c r="D1085" s="20">
        <v>3.05333704104883E-2</v>
      </c>
      <c r="E1085" s="20">
        <v>2.5795013766603699E-2</v>
      </c>
      <c r="F1085" s="18">
        <v>0.154679572648731</v>
      </c>
      <c r="G1085" s="18">
        <v>3.0521614595145201</v>
      </c>
      <c r="H1085" s="21">
        <v>46836927.6803587</v>
      </c>
      <c r="I1085" s="21">
        <v>968483.37576995394</v>
      </c>
      <c r="J1085">
        <f>560*(1+2.2*10^(-5)*H1085/(G1085*1000)/((D1085-E1085)*1000))</f>
        <v>599.89916961482788</v>
      </c>
      <c r="K1085">
        <f>(J1085*(D1085-E1085)*1000)^(1/2)</f>
        <v>53.315440690341056</v>
      </c>
      <c r="L1085">
        <f>(D1085+E1085)/2*1000</f>
        <v>28.164192088546002</v>
      </c>
      <c r="M1085">
        <f>0.8049-0.3393*F1085+(0.2488+0.0393*F1085+0.0732*F1085*F1085)*K1085/L1085</f>
        <v>1.2382240244606177</v>
      </c>
      <c r="N1085">
        <f>H1085/1000/(M1085*G1085*K1085)*10^6</f>
        <v>232449526.4731192</v>
      </c>
      <c r="O1085">
        <f t="shared" si="17"/>
        <v>19.264183668985947</v>
      </c>
      <c r="P1085">
        <f>Q1085*B1085*1000/K1085</f>
        <v>22.062588652360596</v>
      </c>
      <c r="Q1085">
        <f>LN(1/(1-F1085))</f>
        <v>0.16803951953861757</v>
      </c>
    </row>
    <row r="1086" spans="1:17" ht="15.6" x14ac:dyDescent="0.25">
      <c r="A1086" s="18">
        <v>12</v>
      </c>
      <c r="B1086" s="19">
        <v>7</v>
      </c>
      <c r="C1086" s="19">
        <v>856.84702471118999</v>
      </c>
      <c r="D1086" s="20">
        <v>2.5795013766603699E-2</v>
      </c>
      <c r="E1086" s="20">
        <v>2.2175601474439501E-2</v>
      </c>
      <c r="F1086" s="18">
        <v>0.13977255717207199</v>
      </c>
      <c r="G1086" s="18">
        <v>3.05232303755648</v>
      </c>
      <c r="H1086" s="21">
        <v>43483448.200465202</v>
      </c>
      <c r="I1086" s="21">
        <v>769394.832404132</v>
      </c>
      <c r="J1086">
        <f>560*(1+2.2*10^(-5)*H1086/(G1086*1000)/((D1086-E1086)*1000))</f>
        <v>608.49155736576847</v>
      </c>
      <c r="K1086">
        <f>(J1086*(D1086-E1086)*1000)^(1/2)</f>
        <v>46.929541041947111</v>
      </c>
      <c r="L1086">
        <f>(D1086+E1086)/2*1000</f>
        <v>23.985307620521599</v>
      </c>
      <c r="M1086">
        <f>0.8049-0.3393*F1086+(0.2488+0.0393*F1086+0.0732*F1086*F1086)*K1086/L1086</f>
        <v>1.257821842528329</v>
      </c>
      <c r="N1086">
        <f>H1086/1000/(M1086*G1086*K1086)*10^6</f>
        <v>241339296.43467268</v>
      </c>
      <c r="O1086">
        <f t="shared" si="17"/>
        <v>19.30171437036007</v>
      </c>
      <c r="P1086">
        <f>Q1086*B1086*1000/K1086</f>
        <v>22.457266162635673</v>
      </c>
      <c r="Q1086">
        <f>LN(1/(1-F1086))</f>
        <v>0.15055845629562012</v>
      </c>
    </row>
    <row r="1087" spans="1:17" ht="15.6" x14ac:dyDescent="0.25">
      <c r="A1087" s="18">
        <v>13</v>
      </c>
      <c r="B1087" s="19">
        <v>7</v>
      </c>
      <c r="C1087" s="19">
        <v>838.11495375511902</v>
      </c>
      <c r="D1087" s="20">
        <v>2.2175601474439501E-2</v>
      </c>
      <c r="E1087" s="20">
        <v>1.9742367708573901E-2</v>
      </c>
      <c r="F1087" s="18">
        <v>0.10923313422794199</v>
      </c>
      <c r="G1087" s="18">
        <v>3.0524398354854698</v>
      </c>
      <c r="H1087" s="21">
        <v>36230294.336240001</v>
      </c>
      <c r="I1087" s="21">
        <v>543122.82214864006</v>
      </c>
      <c r="J1087">
        <f>560*(1+2.2*10^(-5)*H1087/(G1087*1000)/((D1087-E1087)*1000))</f>
        <v>620.09683811011621</v>
      </c>
      <c r="K1087">
        <f>(J1087*(D1087-E1087)*1000)^(1/2)</f>
        <v>38.843796989944607</v>
      </c>
      <c r="L1087">
        <f>(D1087+E1087)/2*1000</f>
        <v>20.958984591506702</v>
      </c>
      <c r="M1087">
        <f>0.8049-0.3393*F1087+(0.2488+0.0393*F1087+0.0732*F1087*F1087)*K1087/L1087</f>
        <v>1.23851908623609</v>
      </c>
      <c r="N1087">
        <f>H1087/1000/(M1087*G1087*K1087)*10^6</f>
        <v>246717735.53190306</v>
      </c>
      <c r="O1087">
        <f t="shared" si="17"/>
        <v>19.323755470005544</v>
      </c>
      <c r="P1087">
        <f>Q1087*B1087*1000/K1087</f>
        <v>20.845227424325266</v>
      </c>
      <c r="Q1087">
        <f>LN(1/(1-F1087))</f>
        <v>0.11567254032567378</v>
      </c>
    </row>
    <row r="1088" spans="1:17" ht="15.6" x14ac:dyDescent="0.25">
      <c r="A1088" s="5" t="s">
        <v>13</v>
      </c>
      <c r="B1088" s="14">
        <v>2.1269047056722301</v>
      </c>
      <c r="C1088" s="14">
        <v>1058.71580421819</v>
      </c>
      <c r="D1088" s="15">
        <v>0.25</v>
      </c>
      <c r="E1088" s="15">
        <v>0.22869347315288399</v>
      </c>
      <c r="F1088" s="16">
        <v>8.5192030576233493E-2</v>
      </c>
      <c r="G1088" s="16">
        <v>3.8</v>
      </c>
      <c r="H1088" s="17">
        <v>39077288.286047302</v>
      </c>
      <c r="I1088" s="17">
        <v>2223694.4606597899</v>
      </c>
      <c r="J1088">
        <f>560*(1+2.2*10^(-5)*H1088/(G1088*1000)/((D1088-E1088)*1000))</f>
        <v>565.94619118034632</v>
      </c>
      <c r="K1088">
        <f>(J1088*(D1088-E1088)*1000)^(1/2)</f>
        <v>109.81050822397235</v>
      </c>
      <c r="L1088">
        <f>(D1088+E1088)/2*1000</f>
        <v>239.346736576442</v>
      </c>
      <c r="M1088">
        <f>0.8049-0.3393*F1088+(0.2488+0.0393*F1088+0.0732*F1088*F1088)*K1088/L1088</f>
        <v>0.89192173768904626</v>
      </c>
      <c r="N1088">
        <f>H1088/1000/(M1088*G1088*K1088)*10^6</f>
        <v>104995375.74699739</v>
      </c>
      <c r="O1088">
        <f t="shared" si="17"/>
        <v>18.469426866647201</v>
      </c>
      <c r="P1088">
        <f>Q1088*B1088*1000/K1088</f>
        <v>1.7246249811789371</v>
      </c>
      <c r="Q1088">
        <f>LN(1/(1-F1088))</f>
        <v>8.9041105214519578E-2</v>
      </c>
    </row>
    <row r="1089" spans="1:17" ht="15.6" x14ac:dyDescent="0.25">
      <c r="A1089" s="18">
        <v>1</v>
      </c>
      <c r="B1089" s="19">
        <v>2.0710027928327501</v>
      </c>
      <c r="C1089" s="19">
        <v>1023.09283361313</v>
      </c>
      <c r="D1089" s="20">
        <v>0.22869347315288399</v>
      </c>
      <c r="E1089" s="20">
        <v>0.21111954460938198</v>
      </c>
      <c r="F1089" s="18">
        <v>7.6811319402274994E-2</v>
      </c>
      <c r="G1089" s="18">
        <v>3.8016301159298198</v>
      </c>
      <c r="H1089" s="21">
        <v>32504081.4602345</v>
      </c>
      <c r="I1089" s="21">
        <v>1720313.18657644</v>
      </c>
      <c r="J1089">
        <f>560*(1+2.2*10^(-5)*H1089/(G1089*1000)/((D1089-E1089)*1000))</f>
        <v>565.99390547775772</v>
      </c>
      <c r="K1089">
        <f>(J1089*(D1089-E1089)*1000)^(1/2)</f>
        <v>99.733326681324257</v>
      </c>
      <c r="L1089">
        <f>(D1089+E1089)/2*1000</f>
        <v>219.90650888113299</v>
      </c>
      <c r="M1089">
        <f>0.8049-0.3393*F1089+(0.2488+0.0393*F1089+0.0732*F1089*F1089)*K1089/L1089</f>
        <v>0.8932401167111842</v>
      </c>
      <c r="N1089">
        <f>H1089/1000/(M1089*G1089*K1089)*10^6</f>
        <v>95975307.709267393</v>
      </c>
      <c r="O1089">
        <f t="shared" si="17"/>
        <v>18.379601504985796</v>
      </c>
      <c r="P1089">
        <f>Q1089*B1089*1000/K1089</f>
        <v>1.6596052109516928</v>
      </c>
      <c r="Q1089">
        <f>LN(1/(1-F1089))</f>
        <v>7.9921644354460378E-2</v>
      </c>
    </row>
    <row r="1090" spans="1:17" ht="15.6" x14ac:dyDescent="0.25">
      <c r="A1090" s="18">
        <v>2</v>
      </c>
      <c r="B1090" s="19">
        <v>1.9170672681307499</v>
      </c>
      <c r="C1090" s="19">
        <v>1018.71046208896</v>
      </c>
      <c r="D1090" s="20">
        <v>0.21111954460938198</v>
      </c>
      <c r="E1090" s="20">
        <v>0.19664210879680299</v>
      </c>
      <c r="F1090" s="18">
        <v>6.8542122081329093E-2</v>
      </c>
      <c r="G1090" s="18">
        <v>3.8030613331069101</v>
      </c>
      <c r="H1090" s="21">
        <v>29835786.7833074</v>
      </c>
      <c r="I1090" s="21">
        <v>1456402.3272733099</v>
      </c>
      <c r="J1090">
        <f>560*(1+2.2*10^(-5)*H1090/(G1090*1000)/((D1090-E1090)*1000))</f>
        <v>566.67610602372679</v>
      </c>
      <c r="K1090">
        <f>(J1090*(D1090-E1090)*1000)^(1/2)</f>
        <v>90.576028569819229</v>
      </c>
      <c r="L1090">
        <f>(D1090+E1090)/2*1000</f>
        <v>203.88082670309248</v>
      </c>
      <c r="M1090">
        <f>0.8049-0.3393*F1090+(0.2488+0.0393*F1090+0.0732*F1090*F1090)*K1090/L1090</f>
        <v>0.89352494706131591</v>
      </c>
      <c r="N1090">
        <f>H1090/1000/(M1090*G1090*K1090)*10^6</f>
        <v>96935802.14455457</v>
      </c>
      <c r="O1090">
        <f t="shared" si="17"/>
        <v>18.38955948379785</v>
      </c>
      <c r="P1090">
        <f>Q1090*B1090*1000/K1090</f>
        <v>1.5028262991641439</v>
      </c>
      <c r="Q1090">
        <f>LN(1/(1-F1090))</f>
        <v>7.1004309588620751E-2</v>
      </c>
    </row>
    <row r="1091" spans="1:17" ht="15.6" x14ac:dyDescent="0.25">
      <c r="A1091" s="18">
        <v>3</v>
      </c>
      <c r="B1091" s="19">
        <v>2.81573214707785</v>
      </c>
      <c r="C1091" s="19">
        <v>1020.0402525780499</v>
      </c>
      <c r="D1091" s="20">
        <v>0.19702434566989299</v>
      </c>
      <c r="E1091" s="20">
        <v>0.16042135565159299</v>
      </c>
      <c r="F1091" s="18">
        <v>0.18568477624572999</v>
      </c>
      <c r="G1091" s="18">
        <v>3.0424299516562301</v>
      </c>
      <c r="H1091" s="21">
        <v>36556678.2244239</v>
      </c>
      <c r="I1091" s="21">
        <v>2414740.5175536298</v>
      </c>
      <c r="J1091">
        <f>560*(1+2.2*10^(-5)*H1091/(G1091*1000)/((D1091-E1091)*1000))</f>
        <v>564.04427131022999</v>
      </c>
      <c r="K1091">
        <f>(J1091*(D1091-E1091)*1000)^(1/2)</f>
        <v>143.68614001582634</v>
      </c>
      <c r="L1091">
        <f>(D1091+E1091)/2*1000</f>
        <v>178.72285066074301</v>
      </c>
      <c r="M1091">
        <f>0.8049-0.3393*F1091+(0.2488+0.0393*F1091+0.0732*F1091*F1091)*K1091/L1091</f>
        <v>0.94981847493135585</v>
      </c>
      <c r="N1091">
        <f>H1091/1000/(M1091*G1091*K1091)*10^6</f>
        <v>88042151.575913966</v>
      </c>
      <c r="O1091">
        <f t="shared" si="17"/>
        <v>18.29332625294175</v>
      </c>
      <c r="P1091">
        <f>Q1091*B1091*1000/K1091</f>
        <v>4.0252536752813919</v>
      </c>
      <c r="Q1091">
        <f>LN(1/(1-F1091))</f>
        <v>0.20540773517322444</v>
      </c>
    </row>
    <row r="1092" spans="1:17" ht="15.6" x14ac:dyDescent="0.25">
      <c r="A1092" s="18">
        <v>4</v>
      </c>
      <c r="B1092" s="19">
        <v>3.13424319506862</v>
      </c>
      <c r="C1092" s="19">
        <v>1020.91552633242</v>
      </c>
      <c r="D1092" s="20">
        <v>0.16042135565159299</v>
      </c>
      <c r="E1092" s="20">
        <v>0.128711192207003</v>
      </c>
      <c r="F1092" s="18">
        <v>0.19754482707843601</v>
      </c>
      <c r="G1092" s="18">
        <v>3.0451481043003601</v>
      </c>
      <c r="H1092" s="21">
        <v>37819889.067176998</v>
      </c>
      <c r="I1092" s="21">
        <v>2408426.1492423001</v>
      </c>
      <c r="J1092">
        <f>560*(1+2.2*10^(-5)*H1092/(G1092*1000)/((D1092-E1092)*1000))</f>
        <v>564.82529709389439</v>
      </c>
      <c r="K1092">
        <f>(J1092*(D1092-E1092)*1000)^(1/2)</f>
        <v>133.83087270314905</v>
      </c>
      <c r="L1092">
        <f>(D1092+E1092)/2*1000</f>
        <v>144.56627392929801</v>
      </c>
      <c r="M1092">
        <f>0.8049-0.3393*F1092+(0.2488+0.0393*F1092+0.0732*F1092*F1092)*K1092/L1092</f>
        <v>0.97802873358848541</v>
      </c>
      <c r="N1092">
        <f>H1092/1000/(M1092*G1092*K1092)*10^6</f>
        <v>94886386.202516228</v>
      </c>
      <c r="O1092">
        <f t="shared" si="17"/>
        <v>18.368190799153865</v>
      </c>
      <c r="P1092">
        <f>Q1092*B1092*1000/K1092</f>
        <v>5.1541321289238917</v>
      </c>
      <c r="Q1092">
        <f>LN(1/(1-F1092))</f>
        <v>0.22007928482592498</v>
      </c>
    </row>
    <row r="1093" spans="1:17" ht="15.6" x14ac:dyDescent="0.25">
      <c r="A1093" s="18">
        <v>5</v>
      </c>
      <c r="B1093" s="19">
        <v>3.5613755485932699</v>
      </c>
      <c r="C1093" s="19">
        <v>1025.3871781380999</v>
      </c>
      <c r="D1093" s="20">
        <v>0.128711192207003</v>
      </c>
      <c r="E1093" s="20">
        <v>0.10006683139843599</v>
      </c>
      <c r="F1093" s="18">
        <v>0.22237478217370099</v>
      </c>
      <c r="G1093" s="18">
        <v>3.0472987652776302</v>
      </c>
      <c r="H1093" s="21">
        <v>40572208.288858399</v>
      </c>
      <c r="I1093" s="21">
        <v>2427418.6339798002</v>
      </c>
      <c r="J1093">
        <f>560*(1+2.2*10^(-5)*H1093/(G1093*1000)/((D1093-E1093)*1000))</f>
        <v>565.726446175261</v>
      </c>
      <c r="K1093">
        <f>(J1093*(D1093-E1093)*1000)^(1/2)</f>
        <v>127.29835993913096</v>
      </c>
      <c r="L1093">
        <f>(D1093+E1093)/2*1000</f>
        <v>114.38901180271948</v>
      </c>
      <c r="M1093">
        <f>0.8049-0.3393*F1093+(0.2488+0.0393*F1093+0.0732*F1093*F1093)*K1093/L1093</f>
        <v>1.0200804020514243</v>
      </c>
      <c r="N1093">
        <f>H1093/1000/(M1093*G1093*K1093)*10^6</f>
        <v>102531284.54075408</v>
      </c>
      <c r="O1093">
        <f t="shared" si="17"/>
        <v>18.445678525005853</v>
      </c>
      <c r="P1093">
        <f>Q1093*B1093*1000/K1093</f>
        <v>7.0364118386142813</v>
      </c>
      <c r="Q1093">
        <f>LN(1/(1-F1093))</f>
        <v>0.25151059602958487</v>
      </c>
    </row>
    <row r="1094" spans="1:17" ht="15.6" x14ac:dyDescent="0.25">
      <c r="A1094" s="18">
        <v>6</v>
      </c>
      <c r="B1094" s="19">
        <v>4.1079819068810197</v>
      </c>
      <c r="C1094" s="19">
        <v>1035.1362705276899</v>
      </c>
      <c r="D1094" s="20">
        <v>0.10006683139843599</v>
      </c>
      <c r="E1094" s="20">
        <v>7.674725686294509E-2</v>
      </c>
      <c r="F1094" s="18">
        <v>0.23280734959791299</v>
      </c>
      <c r="G1094" s="18">
        <v>3.0490563514028701</v>
      </c>
      <c r="H1094" s="21">
        <v>40674110.434555002</v>
      </c>
      <c r="I1094" s="21">
        <v>2121434.4713666602</v>
      </c>
      <c r="J1094">
        <f>560*(1+2.2*10^(-5)*H1094/(G1094*1000)/((D1094-E1094)*1000))</f>
        <v>567.04762354675142</v>
      </c>
      <c r="K1094">
        <f>(J1094*(D1094-E1094)*1000)^(1/2)</f>
        <v>114.99264899319196</v>
      </c>
      <c r="L1094">
        <f>(D1094+E1094)/2*1000</f>
        <v>88.407044130690537</v>
      </c>
      <c r="M1094">
        <f>0.8049-0.3393*F1094+(0.2488+0.0393*F1094+0.0732*F1094*F1094)*K1094/L1094</f>
        <v>1.0665882972705969</v>
      </c>
      <c r="N1094">
        <f>H1094/1000/(M1094*G1094*K1094)*10^6</f>
        <v>108764137.37315898</v>
      </c>
      <c r="O1094">
        <f t="shared" si="17"/>
        <v>18.504692218317597</v>
      </c>
      <c r="P1094">
        <f>Q1094*B1094*1000/K1094</f>
        <v>9.4674435944634379</v>
      </c>
      <c r="Q1094">
        <f>LN(1/(1-F1094))</f>
        <v>0.26501733522666893</v>
      </c>
    </row>
    <row r="1095" spans="1:17" ht="15.6" x14ac:dyDescent="0.25">
      <c r="A1095" s="18">
        <v>7</v>
      </c>
      <c r="B1095" s="19">
        <v>4.7382808009244801</v>
      </c>
      <c r="C1095" s="19">
        <v>1050.79493920609</v>
      </c>
      <c r="D1095" s="20">
        <v>7.674725686294509E-2</v>
      </c>
      <c r="E1095" s="20">
        <v>6.0028420268381601E-2</v>
      </c>
      <c r="F1095" s="18">
        <v>0.21755931541422599</v>
      </c>
      <c r="G1095" s="18">
        <v>3.05033881419957</v>
      </c>
      <c r="H1095" s="21">
        <v>37109044.410763703</v>
      </c>
      <c r="I1095" s="21">
        <v>1581028.96910887</v>
      </c>
      <c r="J1095">
        <f>560*(1+2.2*10^(-5)*H1095/(G1095*1000)/((D1095-E1095)*1000))</f>
        <v>568.96471205747071</v>
      </c>
      <c r="K1095">
        <f>(J1095*(D1095-E1095)*1000)^(1/2)</f>
        <v>97.531677156510128</v>
      </c>
      <c r="L1095">
        <f>(D1095+E1095)/2*1000</f>
        <v>68.387838565663344</v>
      </c>
      <c r="M1095">
        <f>0.8049-0.3393*F1095+(0.2488+0.0393*F1095+0.0732*F1095*F1095)*K1095/L1095</f>
        <v>1.1030445110566458</v>
      </c>
      <c r="N1095">
        <f>H1095/1000/(M1095*G1095*K1095)*10^6</f>
        <v>113081864.30848651</v>
      </c>
      <c r="O1095">
        <f t="shared" si="17"/>
        <v>18.543622577287</v>
      </c>
      <c r="P1095">
        <f>Q1095*B1095*1000/K1095</f>
        <v>11.918962103546484</v>
      </c>
      <c r="Q1095">
        <f>LN(1/(1-F1095))</f>
        <v>0.24533716188727464</v>
      </c>
    </row>
    <row r="1096" spans="1:17" ht="15.6" x14ac:dyDescent="0.25">
      <c r="A1096" s="18">
        <v>9</v>
      </c>
      <c r="B1096" s="19">
        <v>6.0705399023151099</v>
      </c>
      <c r="C1096" s="19">
        <v>880.14089685621298</v>
      </c>
      <c r="D1096" s="20">
        <v>4.6638963251601502E-2</v>
      </c>
      <c r="E1096" s="20">
        <v>3.7298669552870402E-2</v>
      </c>
      <c r="F1096" s="18">
        <v>0.19983955674093901</v>
      </c>
      <c r="G1096" s="18">
        <v>3.0517584934797002</v>
      </c>
      <c r="H1096" s="21">
        <v>59024835.500484198</v>
      </c>
      <c r="I1096" s="21">
        <v>1841026.1800706401</v>
      </c>
      <c r="J1096">
        <f>560*(1+2.2*10^(-5)*H1096/(G1096*1000)/((D1096-E1096)*1000))</f>
        <v>585.5114297544377</v>
      </c>
      <c r="K1096">
        <f>(J1096*(D1096-E1096)*1000)^(1/2)</f>
        <v>73.951664740358694</v>
      </c>
      <c r="L1096">
        <f>(D1096+E1096)/2*1000</f>
        <v>41.968816402235952</v>
      </c>
      <c r="M1096">
        <f>0.8049-0.3393*F1096+(0.2488+0.0393*F1096+0.0732*F1096*F1096)*K1096/L1096</f>
        <v>1.1944852544057563</v>
      </c>
      <c r="N1096">
        <f>H1096/1000/(M1096*G1096*K1096)*10^6</f>
        <v>218955508.47975484</v>
      </c>
      <c r="O1096">
        <f t="shared" si="17"/>
        <v>19.204379109514779</v>
      </c>
      <c r="P1096">
        <f>Q1096*B1096*1000/K1096</f>
        <v>18.300933285400241</v>
      </c>
      <c r="Q1096">
        <f>LN(1/(1-F1096))</f>
        <v>0.22294301734866323</v>
      </c>
    </row>
    <row r="1097" spans="1:17" ht="15.6" x14ac:dyDescent="0.25">
      <c r="A1097" s="18">
        <v>10</v>
      </c>
      <c r="B1097" s="19">
        <v>6.6449347642322403</v>
      </c>
      <c r="C1097" s="19">
        <v>880.93555327049501</v>
      </c>
      <c r="D1097" s="20">
        <v>3.7298669552870402E-2</v>
      </c>
      <c r="E1097" s="20">
        <v>3.05384569640712E-2</v>
      </c>
      <c r="F1097" s="18">
        <v>0.180760777579061</v>
      </c>
      <c r="G1097" s="18">
        <v>3.0521341255067198</v>
      </c>
      <c r="H1097" s="21">
        <v>52779091.463396303</v>
      </c>
      <c r="I1097" s="21">
        <v>1347209.3212071001</v>
      </c>
      <c r="J1097">
        <f>560*(1+2.2*10^(-5)*H1097/(G1097*1000)/((D1097-E1097)*1000))</f>
        <v>591.5143714582415</v>
      </c>
      <c r="K1097">
        <f>(J1097*(D1097-E1097)*1000)^(1/2)</f>
        <v>63.235772315894522</v>
      </c>
      <c r="L1097">
        <f>(D1097+E1097)/2*1000</f>
        <v>33.918563258470797</v>
      </c>
      <c r="M1097">
        <f>0.8049-0.3393*F1097+(0.2488+0.0393*F1097+0.0732*F1097*F1097)*K1097/L1097</f>
        <v>1.2251191056589223</v>
      </c>
      <c r="N1097">
        <f>H1097/1000/(M1097*G1097*K1097)*10^6</f>
        <v>223211803.01036298</v>
      </c>
      <c r="O1097">
        <f t="shared" si="17"/>
        <v>19.223631667944087</v>
      </c>
      <c r="P1097">
        <f>Q1097*B1097*1000/K1097</f>
        <v>20.951138509942364</v>
      </c>
      <c r="Q1097">
        <f>LN(1/(1-F1097))</f>
        <v>0.19937914691124289</v>
      </c>
    </row>
    <row r="1098" spans="1:17" ht="15.6" x14ac:dyDescent="0.25">
      <c r="A1098" s="18">
        <v>11</v>
      </c>
      <c r="B1098" s="19">
        <v>7</v>
      </c>
      <c r="C1098" s="19">
        <v>872.24547203459599</v>
      </c>
      <c r="D1098" s="20">
        <v>3.05384569640712E-2</v>
      </c>
      <c r="E1098" s="20">
        <v>2.5831040403268599E-2</v>
      </c>
      <c r="F1098" s="18">
        <v>0.15364404827315101</v>
      </c>
      <c r="G1098" s="18">
        <v>3.0523828374778699</v>
      </c>
      <c r="H1098" s="21">
        <v>46895098.472344898</v>
      </c>
      <c r="I1098" s="21">
        <v>965028.61387524696</v>
      </c>
      <c r="J1098">
        <f>560*(1+2.2*10^(-5)*H1098/(G1098*1000)/((D1098-E1098)*1000))</f>
        <v>600.20837541055084</v>
      </c>
      <c r="K1098">
        <f>(J1098*(D1098-E1098)*1000)^(1/2)</f>
        <v>53.15478197058146</v>
      </c>
      <c r="L1098">
        <f>(D1098+E1098)/2*1000</f>
        <v>28.184748683669902</v>
      </c>
      <c r="M1098">
        <f>0.8049-0.3393*F1098+(0.2488+0.0393*F1098+0.0732*F1098*F1098)*K1098/L1098</f>
        <v>1.2366373829272137</v>
      </c>
      <c r="N1098">
        <f>H1098/1000/(M1098*G1098*K1098)*10^6</f>
        <v>233724229.72850001</v>
      </c>
      <c r="O1098">
        <f t="shared" si="17"/>
        <v>19.269652472904603</v>
      </c>
      <c r="P1098">
        <f>Q1098*B1098*1000/K1098</f>
        <v>21.968048493678925</v>
      </c>
      <c r="Q1098">
        <f>LN(1/(1-F1098))</f>
        <v>0.16681526114295195</v>
      </c>
    </row>
    <row r="1099" spans="1:17" ht="15.6" x14ac:dyDescent="0.25">
      <c r="A1099" s="18">
        <v>12</v>
      </c>
      <c r="B1099" s="19">
        <v>7</v>
      </c>
      <c r="C1099" s="19">
        <v>860.30411827809701</v>
      </c>
      <c r="D1099" s="20">
        <v>2.5831040403268599E-2</v>
      </c>
      <c r="E1099" s="20">
        <v>2.2221505793687299E-2</v>
      </c>
      <c r="F1099" s="18">
        <v>0.139197446513805</v>
      </c>
      <c r="G1099" s="18">
        <v>3.0525433859659401</v>
      </c>
      <c r="H1099" s="21">
        <v>43493190.099653997</v>
      </c>
      <c r="I1099" s="21">
        <v>759705.29792151996</v>
      </c>
      <c r="J1099">
        <f>560*(1+2.2*10^(-5)*H1099/(G1099*1000)/((D1099-E1099)*1000))</f>
        <v>608.63163997309505</v>
      </c>
      <c r="K1099">
        <f>(J1099*(D1099-E1099)*1000)^(1/2)</f>
        <v>46.87085415233129</v>
      </c>
      <c r="L1099">
        <f>(D1099+E1099)/2*1000</f>
        <v>24.026273098477947</v>
      </c>
      <c r="M1099">
        <f>0.8049-0.3393*F1099+(0.2488+0.0393*F1099+0.0732*F1099*F1099)*K1099/L1099</f>
        <v>1.2564722369734087</v>
      </c>
      <c r="N1099">
        <f>H1099/1000/(M1099*G1099*K1099)*10^6</f>
        <v>241937758.63869488</v>
      </c>
      <c r="O1099">
        <f t="shared" si="17"/>
        <v>19.304191055332598</v>
      </c>
      <c r="P1099">
        <f>Q1099*B1099*1000/K1099</f>
        <v>22.385571612783039</v>
      </c>
      <c r="Q1099">
        <f>LN(1/(1-F1099))</f>
        <v>0.14989012316847447</v>
      </c>
    </row>
    <row r="1100" spans="1:17" ht="15.6" x14ac:dyDescent="0.25">
      <c r="A1100" s="18">
        <v>13</v>
      </c>
      <c r="B1100" s="19">
        <v>7</v>
      </c>
      <c r="C1100" s="19">
        <v>841.22111806201701</v>
      </c>
      <c r="D1100" s="20">
        <v>2.2221505793687299E-2</v>
      </c>
      <c r="E1100" s="20">
        <v>1.97414290447201E-2</v>
      </c>
      <c r="F1100" s="18">
        <v>0.111107053972523</v>
      </c>
      <c r="G1100" s="18">
        <v>3.05265993127174</v>
      </c>
      <c r="H1100" s="21">
        <v>37245842.785020798</v>
      </c>
      <c r="I1100" s="21">
        <v>546083.96464963304</v>
      </c>
      <c r="J1100">
        <f>560*(1+2.2*10^(-5)*H1100/(G1100*1000)/((D1100-E1100)*1000))</f>
        <v>620.61009525617487</v>
      </c>
      <c r="K1100">
        <f>(J1100*(D1100-E1100)*1000)^(1/2)</f>
        <v>39.232138195861282</v>
      </c>
      <c r="L1100">
        <f>(D1100+E1100)/2*1000</f>
        <v>20.9814674192037</v>
      </c>
      <c r="M1100">
        <f>0.8049-0.3393*F1100+(0.2488+0.0393*F1100+0.0732*F1100*F1100)*K1100/L1100</f>
        <v>1.2422737267798218</v>
      </c>
      <c r="N1100">
        <f>H1100/1000/(M1100*G1100*K1100)*10^6</f>
        <v>250345679.63525259</v>
      </c>
      <c r="O1100">
        <f t="shared" si="17"/>
        <v>19.338353239292548</v>
      </c>
      <c r="P1100">
        <f>Q1100*B1100*1000/K1100</f>
        <v>21.01464099624809</v>
      </c>
      <c r="Q1100">
        <f>LN(1/(1-F1100))</f>
        <v>0.11777847138588816</v>
      </c>
    </row>
    <row r="1101" spans="1:17" ht="15.6" x14ac:dyDescent="0.25">
      <c r="A1101" s="5" t="s">
        <v>13</v>
      </c>
      <c r="B1101" s="14">
        <v>2.1269093823679399</v>
      </c>
      <c r="C1101" s="14">
        <v>1059.3247155476799</v>
      </c>
      <c r="D1101" s="15">
        <v>0.25</v>
      </c>
      <c r="E1101" s="15">
        <v>0.22870070306762802</v>
      </c>
      <c r="F1101" s="16">
        <v>8.5163122480495804E-2</v>
      </c>
      <c r="G1101" s="16">
        <v>3.8</v>
      </c>
      <c r="H1101" s="17">
        <v>38317006.137669601</v>
      </c>
      <c r="I1101" s="17">
        <v>2180050.8348286501</v>
      </c>
      <c r="J1101">
        <f>560*(1+2.2*10^(-5)*H1101/(G1101*1000)/((D1101-E1101)*1000))</f>
        <v>565.83248206087887</v>
      </c>
      <c r="K1101">
        <f>(J1101*(D1101-E1101)*1000)^(1/2)</f>
        <v>109.78084554873725</v>
      </c>
      <c r="L1101">
        <f>(D1101+E1101)/2*1000</f>
        <v>239.35035153381401</v>
      </c>
      <c r="M1101">
        <f>0.8049-0.3393*F1101+(0.2488+0.0393*F1101+0.0732*F1101*F1101)*K1101/L1101</f>
        <v>0.89189779437827077</v>
      </c>
      <c r="N1101">
        <f>H1101/1000/(M1101*G1101*K1101)*10^6</f>
        <v>102983182.9249685</v>
      </c>
      <c r="O1101">
        <f t="shared" si="17"/>
        <v>18.45007626029037</v>
      </c>
      <c r="P1101">
        <f>Q1101*B1101*1000/K1101</f>
        <v>1.7244825497129497</v>
      </c>
      <c r="Q1101">
        <f>LN(1/(1-F1101))</f>
        <v>8.9009505534627331E-2</v>
      </c>
    </row>
    <row r="1102" spans="1:17" ht="15.6" x14ac:dyDescent="0.25">
      <c r="A1102" s="18">
        <v>1</v>
      </c>
      <c r="B1102" s="19">
        <v>2.0710045968565698</v>
      </c>
      <c r="C1102" s="19">
        <v>1026.7284169622999</v>
      </c>
      <c r="D1102" s="20">
        <v>0.22870070306762802</v>
      </c>
      <c r="E1102" s="20">
        <v>0.21111575014994099</v>
      </c>
      <c r="F1102" s="18">
        <v>7.68570755330647E-2</v>
      </c>
      <c r="G1102" s="18">
        <v>3.8016295723562301</v>
      </c>
      <c r="H1102" s="21">
        <v>32138049.469126299</v>
      </c>
      <c r="I1102" s="21">
        <v>1681862.9316853799</v>
      </c>
      <c r="J1102">
        <f>560*(1+2.2*10^(-5)*H1102/(G1102*1000)/((D1102-E1102)*1000))</f>
        <v>565.92269291552873</v>
      </c>
      <c r="K1102">
        <f>(J1102*(D1102-E1102)*1000)^(1/2)</f>
        <v>99.75832752191782</v>
      </c>
      <c r="L1102">
        <f>(D1102+E1102)/2*1000</f>
        <v>219.9082266087845</v>
      </c>
      <c r="M1102">
        <f>0.8049-0.3393*F1102+(0.2488+0.0393*F1102+0.0732*F1102*F1102)*K1102/L1102</f>
        <v>0.89325342502861993</v>
      </c>
      <c r="N1102">
        <f>H1102/1000/(M1102*G1102*K1102)*10^6</f>
        <v>94869337.558772773</v>
      </c>
      <c r="O1102">
        <f t="shared" si="17"/>
        <v>18.368011108723966</v>
      </c>
      <c r="P1102">
        <f>Q1102*B1102*1000/K1102</f>
        <v>1.6602197029293519</v>
      </c>
      <c r="Q1102">
        <f>LN(1/(1-F1102))</f>
        <v>7.997120872380066E-2</v>
      </c>
    </row>
    <row r="1103" spans="1:17" ht="15.6" x14ac:dyDescent="0.25">
      <c r="A1103" s="18">
        <v>2</v>
      </c>
      <c r="B1103" s="19">
        <v>1.91706666198703</v>
      </c>
      <c r="C1103" s="19">
        <v>1021.53733493067</v>
      </c>
      <c r="D1103" s="20">
        <v>0.21111575014994099</v>
      </c>
      <c r="E1103" s="20">
        <v>0.196650987203942</v>
      </c>
      <c r="F1103" s="18">
        <v>6.8483353801648494E-2</v>
      </c>
      <c r="G1103" s="18">
        <v>3.8030614974408401</v>
      </c>
      <c r="H1103" s="21">
        <v>30008190.810953099</v>
      </c>
      <c r="I1103" s="21">
        <v>1454457.50204958</v>
      </c>
      <c r="J1103">
        <f>560*(1+2.2*10^(-5)*H1103/(G1103*1000)/((D1103-E1103)*1000))</f>
        <v>566.72056601737233</v>
      </c>
      <c r="K1103">
        <f>(J1103*(D1103-E1103)*1000)^(1/2)</f>
        <v>90.539928451836445</v>
      </c>
      <c r="L1103">
        <f>(D1103+E1103)/2*1000</f>
        <v>203.8833686769415</v>
      </c>
      <c r="M1103">
        <f>0.8049-0.3393*F1103+(0.2488+0.0393*F1103+0.0732*F1103*F1103)*K1103/L1103</f>
        <v>0.89349761380443249</v>
      </c>
      <c r="N1103">
        <f>H1103/1000/(M1103*G1103*K1103)*10^6</f>
        <v>97537792.08770974</v>
      </c>
      <c r="O1103">
        <f t="shared" si="17"/>
        <v>18.395750472022275</v>
      </c>
      <c r="P1103">
        <f>Q1103*B1103*1000/K1103</f>
        <v>1.5020891646304098</v>
      </c>
      <c r="Q1103">
        <f>LN(1/(1-F1103))</f>
        <v>7.0941218785242302E-2</v>
      </c>
    </row>
    <row r="1104" spans="1:17" ht="15.6" x14ac:dyDescent="0.25">
      <c r="A1104" s="18">
        <v>3</v>
      </c>
      <c r="B1104" s="19">
        <v>2.8084630559866</v>
      </c>
      <c r="C1104" s="19">
        <v>1024.11824007</v>
      </c>
      <c r="D1104" s="20">
        <v>0.197063905472873</v>
      </c>
      <c r="E1104" s="20">
        <v>0.16208782494419</v>
      </c>
      <c r="F1104" s="18">
        <v>0.177395961217127</v>
      </c>
      <c r="G1104" s="18">
        <v>3.0418356843523799</v>
      </c>
      <c r="H1104" s="21">
        <v>36346537.293003403</v>
      </c>
      <c r="I1104" s="21">
        <v>2414783.7612665398</v>
      </c>
      <c r="J1104">
        <f>560*(1+2.2*10^(-5)*H1104/(G1104*1000)/((D1104-E1104)*1000))</f>
        <v>564.2088830608277</v>
      </c>
      <c r="K1104">
        <f>(J1104*(D1104-E1104)*1000)^(1/2)</f>
        <v>140.47709894831186</v>
      </c>
      <c r="L1104">
        <f>(D1104+E1104)/2*1000</f>
        <v>179.5758652085315</v>
      </c>
      <c r="M1104">
        <f>0.8049-0.3393*F1104+(0.2488+0.0393*F1104+0.0732*F1104*F1104)*K1104/L1104</f>
        <v>0.94659446186612595</v>
      </c>
      <c r="N1104">
        <f>H1104/1000/(M1104*G1104*K1104)*10^6</f>
        <v>89858218.210999608</v>
      </c>
      <c r="O1104">
        <f t="shared" si="17"/>
        <v>18.313743632909809</v>
      </c>
      <c r="P1104">
        <f>Q1104*B1104*1000/K1104</f>
        <v>3.904106433780465</v>
      </c>
      <c r="Q1104">
        <f>LN(1/(1-F1104))</f>
        <v>0.19528031342048607</v>
      </c>
    </row>
    <row r="1105" spans="1:17" ht="15.6" x14ac:dyDescent="0.25">
      <c r="A1105" s="18">
        <v>4</v>
      </c>
      <c r="B1105" s="19">
        <v>3.1220136587342799</v>
      </c>
      <c r="C1105" s="19">
        <v>1023.4641857750599</v>
      </c>
      <c r="D1105" s="20">
        <v>0.16208782494419</v>
      </c>
      <c r="E1105" s="20">
        <v>0.13041912872699299</v>
      </c>
      <c r="F1105" s="18">
        <v>0.19525939279409199</v>
      </c>
      <c r="G1105" s="18">
        <v>3.0444387229185699</v>
      </c>
      <c r="H1105" s="21">
        <v>37929476.172918104</v>
      </c>
      <c r="I1105" s="21">
        <v>2408244.1476947302</v>
      </c>
      <c r="J1105">
        <f>560*(1+2.2*10^(-5)*H1105/(G1105*1000)/((D1105-E1105)*1000))</f>
        <v>564.846744559233</v>
      </c>
      <c r="K1105">
        <f>(J1105*(D1105-E1105)*1000)^(1/2)</f>
        <v>133.74587830179675</v>
      </c>
      <c r="L1105">
        <f>(D1105+E1105)/2*1000</f>
        <v>146.25347683559147</v>
      </c>
      <c r="M1105">
        <f>0.8049-0.3393*F1105+(0.2488+0.0393*F1105+0.0732*F1105*F1105)*K1105/L1105</f>
        <v>0.97574071714900801</v>
      </c>
      <c r="N1105">
        <f>H1105/1000/(M1105*G1105*K1105)*10^6</f>
        <v>95467329.087188005</v>
      </c>
      <c r="O1105">
        <f t="shared" si="17"/>
        <v>18.374294643121026</v>
      </c>
      <c r="P1105">
        <f>Q1105*B1105*1000/K1105</f>
        <v>5.0708965516466113</v>
      </c>
      <c r="Q1105">
        <f>LN(1/(1-F1105))</f>
        <v>0.21723528056327837</v>
      </c>
    </row>
    <row r="1106" spans="1:17" ht="15.6" x14ac:dyDescent="0.25">
      <c r="A1106" s="18">
        <v>5</v>
      </c>
      <c r="B1106" s="19">
        <v>3.5458434830607501</v>
      </c>
      <c r="C1106" s="19">
        <v>1026.1393343606701</v>
      </c>
      <c r="D1106" s="20">
        <v>0.13041912872699299</v>
      </c>
      <c r="E1106" s="20">
        <v>0.101360179395885</v>
      </c>
      <c r="F1106" s="18">
        <v>0.222641306408738</v>
      </c>
      <c r="G1106" s="18">
        <v>3.0465974424009099</v>
      </c>
      <c r="H1106" s="21">
        <v>41198945.3325091</v>
      </c>
      <c r="I1106" s="21">
        <v>2426187.4675234901</v>
      </c>
      <c r="J1106">
        <f>560*(1+2.2*10^(-5)*H1106/(G1106*1000)/((D1106-E1106)*1000))</f>
        <v>565.73326248524347</v>
      </c>
      <c r="K1106">
        <f>(J1106*(D1106-E1106)*1000)^(1/2)</f>
        <v>128.21705896440267</v>
      </c>
      <c r="L1106">
        <f>(D1106+E1106)/2*1000</f>
        <v>115.889654061439</v>
      </c>
      <c r="M1106">
        <f>0.8049-0.3393*F1106+(0.2488+0.0393*F1106+0.0732*F1106*F1106)*K1106/L1106</f>
        <v>1.0183181032448199</v>
      </c>
      <c r="N1106">
        <f>H1106/1000/(M1106*G1106*K1106)*10^6</f>
        <v>103571853.88135366</v>
      </c>
      <c r="O1106">
        <f t="shared" si="17"/>
        <v>18.455776170195861</v>
      </c>
      <c r="P1106">
        <f>Q1106*B1106*1000/K1106</f>
        <v>6.9650070761988383</v>
      </c>
      <c r="Q1106">
        <f>LN(1/(1-F1106))</f>
        <v>0.25185339602344992</v>
      </c>
    </row>
    <row r="1107" spans="1:17" ht="15.6" x14ac:dyDescent="0.25">
      <c r="A1107" s="18">
        <v>6</v>
      </c>
      <c r="B1107" s="19">
        <v>4.0975666746992996</v>
      </c>
      <c r="C1107" s="19">
        <v>1036.3441280792099</v>
      </c>
      <c r="D1107" s="20">
        <v>0.101360179395885</v>
      </c>
      <c r="E1107" s="20">
        <v>7.7288586396771289E-2</v>
      </c>
      <c r="F1107" s="18">
        <v>0.237251630565222</v>
      </c>
      <c r="G1107" s="18">
        <v>3.04839064286399</v>
      </c>
      <c r="H1107" s="21">
        <v>41944820.611909501</v>
      </c>
      <c r="I1107" s="21">
        <v>2159698.5939877201</v>
      </c>
      <c r="J1107">
        <f>560*(1+2.2*10^(-5)*H1107/(G1107*1000)/((D1107-E1107)*1000))</f>
        <v>567.04228501027592</v>
      </c>
      <c r="K1107">
        <f>(J1107*(D1107-E1107)*1000)^(1/2)</f>
        <v>116.83155009694427</v>
      </c>
      <c r="L1107">
        <f>(D1107+E1107)/2*1000</f>
        <v>89.324382896328146</v>
      </c>
      <c r="M1107">
        <f>0.8049-0.3393*F1107+(0.2488+0.0393*F1107+0.0732*F1107*F1107)*K1107/L1107</f>
        <v>1.0674021359730119</v>
      </c>
      <c r="N1107">
        <f>H1107/1000/(M1107*G1107*K1107)*10^6</f>
        <v>110336579.15710087</v>
      </c>
      <c r="O1107">
        <f t="shared" si="17"/>
        <v>18.51904606258282</v>
      </c>
      <c r="P1107">
        <f>Q1107*B1107*1000/K1107</f>
        <v>9.4985649895629152</v>
      </c>
      <c r="Q1107">
        <f>LN(1/(1-F1107))</f>
        <v>0.27082709313293568</v>
      </c>
    </row>
    <row r="1108" spans="1:17" ht="15.6" x14ac:dyDescent="0.25">
      <c r="A1108" s="18">
        <v>7</v>
      </c>
      <c r="B1108" s="19">
        <v>4.7382988161232102</v>
      </c>
      <c r="C1108" s="19">
        <v>1056.80836673965</v>
      </c>
      <c r="D1108" s="20">
        <v>7.7288586396771289E-2</v>
      </c>
      <c r="E1108" s="20">
        <v>6.0028518382574295E-2</v>
      </c>
      <c r="F1108" s="18">
        <v>0.22303118350947301</v>
      </c>
      <c r="G1108" s="18">
        <v>3.0497199821221601</v>
      </c>
      <c r="H1108" s="21">
        <v>38572506.431577399</v>
      </c>
      <c r="I1108" s="21">
        <v>1625055.6278872199</v>
      </c>
      <c r="J1108">
        <f>560*(1+2.2*10^(-5)*H1108/(G1108*1000)/((D1108-E1108)*1000))</f>
        <v>569.02788669701454</v>
      </c>
      <c r="K1108">
        <f>(J1108*(D1108-E1108)*1000)^(1/2)</f>
        <v>99.103279594397137</v>
      </c>
      <c r="L1108">
        <f>(D1108+E1108)/2*1000</f>
        <v>68.658552389672792</v>
      </c>
      <c r="M1108">
        <f>0.8049-0.3393*F1108+(0.2488+0.0393*F1108+0.0732*F1108*F1108)*K1108/L1108</f>
        <v>1.1062565041807932</v>
      </c>
      <c r="N1108">
        <f>H1108/1000/(M1108*G1108*K1108)*10^6</f>
        <v>115364989.52844404</v>
      </c>
      <c r="O1108">
        <f t="shared" si="17"/>
        <v>18.56361148237248</v>
      </c>
      <c r="P1108">
        <f>Q1108*B1108*1000/K1108</f>
        <v>12.06553102407775</v>
      </c>
      <c r="Q1108">
        <f>LN(1/(1-F1108))</f>
        <v>0.25235506263667379</v>
      </c>
    </row>
    <row r="1109" spans="1:17" ht="15.6" x14ac:dyDescent="0.25">
      <c r="A1109" s="18">
        <v>9</v>
      </c>
      <c r="B1109" s="19">
        <v>6.0476524693010996</v>
      </c>
      <c r="C1109" s="19">
        <v>875.31998408783898</v>
      </c>
      <c r="D1109" s="20">
        <v>4.7082807108580198E-2</v>
      </c>
      <c r="E1109" s="20">
        <v>3.76192269288253E-2</v>
      </c>
      <c r="F1109" s="18">
        <v>0.200572639902002</v>
      </c>
      <c r="G1109" s="18">
        <v>3.0511491948974299</v>
      </c>
      <c r="H1109" s="21">
        <v>64509265.891024403</v>
      </c>
      <c r="I1109" s="21">
        <v>1996951.57283502</v>
      </c>
      <c r="J1109">
        <f>560*(1+2.2*10^(-5)*H1109/(G1109*1000)/((D1109-E1109)*1000))</f>
        <v>587.52414881223831</v>
      </c>
      <c r="K1109">
        <f>(J1109*(D1109-E1109)*1000)^(1/2)</f>
        <v>74.565956641264023</v>
      </c>
      <c r="L1109">
        <f>(D1109+E1109)/2*1000</f>
        <v>42.351017018702755</v>
      </c>
      <c r="M1109">
        <f>0.8049-0.3393*F1109+(0.2488+0.0393*F1109+0.0732*F1109*F1109)*K1109/L1109</f>
        <v>1.193962415770714</v>
      </c>
      <c r="N1109">
        <f>H1109/1000/(M1109*G1109*K1109)*10^6</f>
        <v>237480199.66515371</v>
      </c>
      <c r="O1109">
        <f t="shared" si="17"/>
        <v>19.285594808132579</v>
      </c>
      <c r="P1109">
        <f>Q1109*B1109*1000/K1109</f>
        <v>18.156075091745922</v>
      </c>
      <c r="Q1109">
        <f>LN(1/(1-F1109))</f>
        <v>0.22385960749876158</v>
      </c>
    </row>
    <row r="1110" spans="1:17" ht="15.6" x14ac:dyDescent="0.25">
      <c r="A1110" s="18">
        <v>10</v>
      </c>
      <c r="B1110" s="19">
        <v>6.6231626352562403</v>
      </c>
      <c r="C1110" s="19">
        <v>860.95294011295005</v>
      </c>
      <c r="D1110" s="20">
        <v>3.76192269288253E-2</v>
      </c>
      <c r="E1110" s="20">
        <v>3.0768438087484001E-2</v>
      </c>
      <c r="F1110" s="18">
        <v>0.18162590803540199</v>
      </c>
      <c r="G1110" s="18">
        <v>3.0515313171883398</v>
      </c>
      <c r="H1110" s="21">
        <v>56312756.219163798</v>
      </c>
      <c r="I1110" s="21">
        <v>1429942.3690344801</v>
      </c>
      <c r="J1110">
        <f>560*(1+2.2*10^(-5)*H1110/(G1110*1000)/((D1110-E1110)*1000))</f>
        <v>593.18631866604949</v>
      </c>
      <c r="K1110">
        <f>(J1110*(D1110-E1110)*1000)^(1/2)</f>
        <v>63.747895751575165</v>
      </c>
      <c r="L1110">
        <f>(D1110+E1110)/2*1000</f>
        <v>34.193832508154649</v>
      </c>
      <c r="M1110">
        <f>0.8049-0.3393*F1110+(0.2488+0.0393*F1110+0.0732*F1110*F1110)*K1110/L1110</f>
        <v>1.2249236365271639</v>
      </c>
      <c r="N1110">
        <f>H1110/1000/(M1110*G1110*K1110)*10^6</f>
        <v>236327403.89774257</v>
      </c>
      <c r="O1110">
        <f t="shared" si="17"/>
        <v>19.280728706223321</v>
      </c>
      <c r="P1110">
        <f>Q1110*B1110*1000/K1110</f>
        <v>20.824505148232301</v>
      </c>
      <c r="Q1110">
        <f>LN(1/(1-F1110))</f>
        <v>0.2004357217805649</v>
      </c>
    </row>
    <row r="1111" spans="1:17" ht="15.6" x14ac:dyDescent="0.25">
      <c r="A1111" s="18">
        <v>11</v>
      </c>
      <c r="B1111" s="19">
        <v>7</v>
      </c>
      <c r="C1111" s="19">
        <v>853.21743935275003</v>
      </c>
      <c r="D1111" s="20">
        <v>3.0768438087484001E-2</v>
      </c>
      <c r="E1111" s="20">
        <v>2.58413332043851E-2</v>
      </c>
      <c r="F1111" s="18">
        <v>0.15961626788939001</v>
      </c>
      <c r="G1111" s="18">
        <v>3.0517842757064</v>
      </c>
      <c r="H1111" s="21">
        <v>52411864.063354298</v>
      </c>
      <c r="I1111" s="21">
        <v>1106573.5722099</v>
      </c>
      <c r="J1111">
        <f>560*(1+2.2*10^(-5)*H1111/(G1111*1000)/((D1111-E1111)*1000))</f>
        <v>602.94322689171258</v>
      </c>
      <c r="K1111">
        <f>(J1111*(D1111-E1111)*1000)^(1/2)</f>
        <v>54.504720139172953</v>
      </c>
      <c r="L1111">
        <f>(D1111+E1111)/2*1000</f>
        <v>28.304885645934551</v>
      </c>
      <c r="M1111">
        <f>0.8049-0.3393*F1111+(0.2488+0.0393*F1111+0.0732*F1111*F1111)*K1111/L1111</f>
        <v>1.2455093021045307</v>
      </c>
      <c r="N1111">
        <f>H1111/1000/(M1111*G1111*K1111)*10^6</f>
        <v>252984949.76608163</v>
      </c>
      <c r="O1111">
        <f t="shared" si="17"/>
        <v>19.348840557831782</v>
      </c>
      <c r="P1111">
        <f>Q1111*B1111*1000/K1111</f>
        <v>22.333417537102239</v>
      </c>
      <c r="Q1111">
        <f>LN(1/(1-F1111))</f>
        <v>0.17389666751586499</v>
      </c>
    </row>
    <row r="1112" spans="1:17" ht="15.6" x14ac:dyDescent="0.25">
      <c r="A1112" s="18">
        <v>12</v>
      </c>
      <c r="B1112" s="19">
        <v>7</v>
      </c>
      <c r="C1112" s="19">
        <v>841.11510897314804</v>
      </c>
      <c r="D1112" s="20">
        <v>2.58413332043851E-2</v>
      </c>
      <c r="E1112" s="20">
        <v>2.2212916467395503E-2</v>
      </c>
      <c r="F1112" s="18">
        <v>0.13987009489459301</v>
      </c>
      <c r="G1112" s="18">
        <v>3.0519527573497101</v>
      </c>
      <c r="H1112" s="21">
        <v>47107474.347229503</v>
      </c>
      <c r="I1112" s="21">
        <v>834827.75614878302</v>
      </c>
      <c r="J1112">
        <f>560*(1+2.2*10^(-5)*H1112/(G1112*1000)/((D1112-E1112)*1000))</f>
        <v>612.40896219616809</v>
      </c>
      <c r="K1112">
        <f>(J1112*(D1112-E1112)*1000)^(1/2)</f>
        <v>47.138889765405011</v>
      </c>
      <c r="L1112">
        <f>(D1112+E1112)/2*1000</f>
        <v>24.027124835890302</v>
      </c>
      <c r="M1112">
        <f>0.8049-0.3393*F1112+(0.2488+0.0393*F1112+0.0732*F1112*F1112)*K1112/L1112</f>
        <v>1.259157493352363</v>
      </c>
      <c r="N1112">
        <f>H1112/1000/(M1112*G1112*K1112)*10^6</f>
        <v>260047456.08476508</v>
      </c>
      <c r="O1112">
        <f t="shared" si="17"/>
        <v>19.376374695727375</v>
      </c>
      <c r="P1112">
        <f>Q1112*B1112*1000/K1112</f>
        <v>22.374369572658008</v>
      </c>
      <c r="Q1112">
        <f>LN(1/(1-F1112))</f>
        <v>0.15067184869370825</v>
      </c>
    </row>
    <row r="1113" spans="1:17" ht="15.6" x14ac:dyDescent="0.25">
      <c r="A1113" s="18">
        <v>13</v>
      </c>
      <c r="B1113" s="19">
        <v>7</v>
      </c>
      <c r="C1113" s="19">
        <v>823.54941664102296</v>
      </c>
      <c r="D1113" s="20">
        <v>2.2212916467395503E-2</v>
      </c>
      <c r="E1113" s="20">
        <v>1.97366837911068E-2</v>
      </c>
      <c r="F1113" s="18">
        <v>0.110977544325372</v>
      </c>
      <c r="G1113" s="18">
        <v>3.0520699420958501</v>
      </c>
      <c r="H1113" s="21">
        <v>39422641.267933302</v>
      </c>
      <c r="I1113" s="21">
        <v>575483.90586893004</v>
      </c>
      <c r="J1113">
        <f>560*(1+2.2*10^(-5)*H1113/(G1113*1000)/((D1113-E1113)*1000))</f>
        <v>624.26440543849446</v>
      </c>
      <c r="K1113">
        <f>(J1113*(D1113-E1113)*1000)^(1/2)</f>
        <v>39.316967321892207</v>
      </c>
      <c r="L1113">
        <f>(D1113+E1113)/2*1000</f>
        <v>20.974800129251154</v>
      </c>
      <c r="M1113">
        <f>0.8049-0.3393*F1113+(0.2488+0.0393*F1113+0.0732*F1113*F1113)*K1113/L1113</f>
        <v>1.2434827390682148</v>
      </c>
      <c r="N1113">
        <f>H1113/1000/(M1113*G1113*K1113)*10^6</f>
        <v>264199178.93110761</v>
      </c>
      <c r="O1113">
        <f t="shared" si="17"/>
        <v>19.392213842292588</v>
      </c>
      <c r="P1113">
        <f>Q1113*B1113*1000/K1113</f>
        <v>20.943362274958151</v>
      </c>
      <c r="Q1113">
        <f>LN(1/(1-F1113))</f>
        <v>0.11763278431072566</v>
      </c>
    </row>
    <row r="1114" spans="1:17" ht="15.6" x14ac:dyDescent="0.25">
      <c r="A1114" s="5" t="s">
        <v>13</v>
      </c>
      <c r="B1114" s="14">
        <v>2.1276954026581398</v>
      </c>
      <c r="C1114" s="14">
        <v>1039.2956846301699</v>
      </c>
      <c r="D1114" s="15">
        <v>0.25</v>
      </c>
      <c r="E1114" s="15">
        <v>0.227233547692099</v>
      </c>
      <c r="F1114" s="16">
        <v>9.1029397472615001E-2</v>
      </c>
      <c r="G1114" s="16">
        <v>4.0999999999999996</v>
      </c>
      <c r="H1114" s="17">
        <v>45015693.277196497</v>
      </c>
      <c r="I1114" s="17">
        <v>2616544.0684988801</v>
      </c>
      <c r="J1114">
        <f>560*(1+2.2*10^(-5)*H1114/(G1114*1000)/((D1114-E1114)*1000))</f>
        <v>565.94149087217852</v>
      </c>
      <c r="K1114">
        <f>(J1114*(D1114-E1114)*1000)^(1/2)</f>
        <v>113.50982319166849</v>
      </c>
      <c r="L1114">
        <f>(D1114+E1114)/2*1000</f>
        <v>238.61677384604951</v>
      </c>
      <c r="M1114">
        <f>0.8049-0.3393*F1114+(0.2488+0.0393*F1114+0.0732*F1114*F1114)*K1114/L1114</f>
        <v>0.89435803522600177</v>
      </c>
      <c r="N1114">
        <f>H1114/1000/(M1114*G1114*K1114)*10^6</f>
        <v>108152167.06353316</v>
      </c>
      <c r="O1114">
        <f t="shared" si="17"/>
        <v>18.499049747735715</v>
      </c>
      <c r="P1114">
        <f>Q1114*B1114*1000/K1114</f>
        <v>1.7890312715981478</v>
      </c>
      <c r="Q1114">
        <f>LN(1/(1-F1114))</f>
        <v>9.5442525781543733E-2</v>
      </c>
    </row>
    <row r="1115" spans="1:17" ht="15.6" x14ac:dyDescent="0.25">
      <c r="A1115" s="18">
        <v>1</v>
      </c>
      <c r="B1115" s="19">
        <v>2.1388909511327299</v>
      </c>
      <c r="C1115" s="19">
        <v>999.209933222465</v>
      </c>
      <c r="D1115" s="20">
        <v>0.227233547692099</v>
      </c>
      <c r="E1115" s="20">
        <v>0.20835695187127201</v>
      </c>
      <c r="F1115" s="18">
        <v>8.3034800681479295E-2</v>
      </c>
      <c r="G1115" s="18">
        <v>4.1016836455414802</v>
      </c>
      <c r="H1115" s="21">
        <v>37599267.362430997</v>
      </c>
      <c r="I1115" s="21">
        <v>1961956.3298726799</v>
      </c>
      <c r="J1115">
        <f>560*(1+2.2*10^(-5)*H1115/(G1115*1000)/((D1115-E1115)*1000))</f>
        <v>565.98279679581685</v>
      </c>
      <c r="K1115">
        <f>(J1115*(D1115-E1115)*1000)^(1/2)</f>
        <v>103.36260685884372</v>
      </c>
      <c r="L1115">
        <f>(D1115+E1115)/2*1000</f>
        <v>217.79524978168553</v>
      </c>
      <c r="M1115">
        <f>0.8049-0.3393*F1115+(0.2488+0.0393*F1115+0.0732*F1115*F1115)*K1115/L1115</f>
        <v>0.89659154787507545</v>
      </c>
      <c r="N1115">
        <f>H1115/1000/(M1115*G1115*K1115)*10^6</f>
        <v>98914310.296569645</v>
      </c>
      <c r="O1115">
        <f t="shared" si="17"/>
        <v>18.409764480732051</v>
      </c>
      <c r="P1115">
        <f>Q1115*B1115*1000/K1115</f>
        <v>1.793795542384218</v>
      </c>
      <c r="Q1115">
        <f>LN(1/(1-F1115))</f>
        <v>8.6685758025398504E-2</v>
      </c>
    </row>
    <row r="1116" spans="1:17" ht="15.6" x14ac:dyDescent="0.25">
      <c r="A1116" s="18">
        <v>2</v>
      </c>
      <c r="B1116" s="19">
        <v>1.1708567743398599</v>
      </c>
      <c r="C1116" s="19">
        <v>1000.22225129626</v>
      </c>
      <c r="D1116" s="20">
        <v>0.20835695187127201</v>
      </c>
      <c r="E1116" s="20">
        <v>0.192803202953582</v>
      </c>
      <c r="F1116" s="18">
        <v>7.4613721337031105E-2</v>
      </c>
      <c r="G1116" s="18">
        <v>4.1031798652531597</v>
      </c>
      <c r="H1116" s="21">
        <v>35305274.993645601</v>
      </c>
      <c r="I1116" s="21">
        <v>1753959.72144953</v>
      </c>
      <c r="J1116">
        <f>560*(1+2.2*10^(-5)*H1116/(G1116*1000)/((D1116-E1116)*1000))</f>
        <v>566.81545206389512</v>
      </c>
      <c r="K1116">
        <f>(J1116*(D1116-E1116)*1000)^(1/2)</f>
        <v>93.894117089777168</v>
      </c>
      <c r="L1116">
        <f>(D1116+E1116)/2*1000</f>
        <v>200.58007741242702</v>
      </c>
      <c r="M1116">
        <f>0.8049-0.3393*F1116+(0.2488+0.0393*F1116+0.0732*F1116*F1116)*K1116/L1116</f>
        <v>0.897613469690968</v>
      </c>
      <c r="N1116">
        <f>H1116/1000/(M1116*G1116*K1116)*10^6</f>
        <v>102091903.21656427</v>
      </c>
      <c r="O1116">
        <f t="shared" si="17"/>
        <v>18.441383977508057</v>
      </c>
      <c r="P1116">
        <f>Q1116*B1116*1000/K1116</f>
        <v>0.96697168841804715</v>
      </c>
      <c r="Q1116">
        <f>LN(1/(1-F1116))</f>
        <v>7.7544030085160129E-2</v>
      </c>
    </row>
    <row r="1117" spans="1:17" ht="15.6" x14ac:dyDescent="0.25">
      <c r="A1117" s="18">
        <v>3</v>
      </c>
      <c r="B1117" s="19">
        <v>2.5687038491904701</v>
      </c>
      <c r="C1117" s="19">
        <v>989.63929467206106</v>
      </c>
      <c r="D1117" s="20">
        <v>0.19279614949726598</v>
      </c>
      <c r="E1117" s="20">
        <v>0.15538780053697498</v>
      </c>
      <c r="F1117" s="18">
        <v>0.19392999319989601</v>
      </c>
      <c r="G1117" s="18">
        <v>3.10908747193985</v>
      </c>
      <c r="H1117" s="21">
        <v>37980107.1748503</v>
      </c>
      <c r="I1117" s="21">
        <v>2478605.4657640299</v>
      </c>
      <c r="J1117">
        <f>560*(1+2.2*10^(-5)*H1117/(G1117*1000)/((D1117-E1117)*1000))</f>
        <v>564.02314246862295</v>
      </c>
      <c r="K1117">
        <f>(J1117*(D1117-E1117)*1000)^(1/2)</f>
        <v>145.25554906834427</v>
      </c>
      <c r="L1117">
        <f>(D1117+E1117)/2*1000</f>
        <v>174.09197501712049</v>
      </c>
      <c r="M1117">
        <f>0.8049-0.3393*F1117+(0.2488+0.0393*F1117+0.0732*F1117*F1117)*K1117/L1117</f>
        <v>0.9553445703154726</v>
      </c>
      <c r="N1117">
        <f>H1117/1000/(M1117*G1117*K1117)*10^6</f>
        <v>88029953.64383696</v>
      </c>
      <c r="O1117">
        <f t="shared" si="17"/>
        <v>18.29318769684189</v>
      </c>
      <c r="P1117">
        <f>Q1117*B1117*1000/K1117</f>
        <v>3.8124065417857773</v>
      </c>
      <c r="Q1117">
        <f>LN(1/(1-F1117))</f>
        <v>0.21558468317527649</v>
      </c>
    </row>
    <row r="1118" spans="1:17" ht="15.6" x14ac:dyDescent="0.25">
      <c r="A1118" s="18">
        <v>4</v>
      </c>
      <c r="B1118" s="19">
        <v>2.9228197712943098</v>
      </c>
      <c r="C1118" s="19">
        <v>992.25421289488304</v>
      </c>
      <c r="D1118" s="20">
        <v>0.15538780053697498</v>
      </c>
      <c r="E1118" s="20">
        <v>0.12330233650976799</v>
      </c>
      <c r="F1118" s="18">
        <v>0.20635357832833401</v>
      </c>
      <c r="G1118" s="18">
        <v>3.1118091281388698</v>
      </c>
      <c r="H1118" s="21">
        <v>41187579.507867597</v>
      </c>
      <c r="I1118" s="21">
        <v>2533343.6472660201</v>
      </c>
      <c r="J1118">
        <f>560*(1+2.2*10^(-5)*H1118/(G1118*1000)/((D1118-E1118)*1000))</f>
        <v>565.08224623920603</v>
      </c>
      <c r="K1118">
        <f>(J1118*(D1118-E1118)*1000)^(1/2)</f>
        <v>134.65112730356685</v>
      </c>
      <c r="L1118">
        <f>(D1118+E1118)/2*1000</f>
        <v>139.34506852337148</v>
      </c>
      <c r="M1118">
        <f>0.8049-0.3393*F1118+(0.2488+0.0393*F1118+0.0732*F1118*F1118)*K1118/L1118</f>
        <v>0.98615172394821227</v>
      </c>
      <c r="N1118">
        <f>H1118/1000/(M1118*G1118*K1118)*10^6</f>
        <v>99678062.533858776</v>
      </c>
      <c r="O1118">
        <f t="shared" si="17"/>
        <v>18.417456175955156</v>
      </c>
      <c r="P1118">
        <f>Q1118*B1118*1000/K1118</f>
        <v>5.0167720233780511</v>
      </c>
      <c r="Q1118">
        <f>LN(1/(1-F1118))</f>
        <v>0.23111722967226042</v>
      </c>
    </row>
    <row r="1119" spans="1:17" ht="15.6" x14ac:dyDescent="0.25">
      <c r="A1119" s="18">
        <v>5</v>
      </c>
      <c r="B1119" s="19">
        <v>3.3439404987953498</v>
      </c>
      <c r="C1119" s="19">
        <v>1002.20378581783</v>
      </c>
      <c r="D1119" s="20">
        <v>0.12330233650976799</v>
      </c>
      <c r="E1119" s="20">
        <v>9.8345425338669801E-2</v>
      </c>
      <c r="F1119" s="18">
        <v>0.20224018342734301</v>
      </c>
      <c r="G1119" s="18">
        <v>3.1139311657314299</v>
      </c>
      <c r="H1119" s="21">
        <v>40077575.5703208</v>
      </c>
      <c r="I1119" s="21">
        <v>2147964.9391530501</v>
      </c>
      <c r="J1119">
        <f>560*(1+2.2*10^(-5)*H1119/(G1119*1000)/((D1119-E1119)*1000))</f>
        <v>566.35348937726974</v>
      </c>
      <c r="K1119">
        <f>(J1119*(D1119-E1119)*1000)^(1/2)</f>
        <v>118.88832459846519</v>
      </c>
      <c r="L1119">
        <f>(D1119+E1119)/2*1000</f>
        <v>110.8238809242189</v>
      </c>
      <c r="M1119">
        <f>0.8049-0.3393*F1119+(0.2488+0.0393*F1119+0.0732*F1119*F1119)*K1119/L1119</f>
        <v>1.0149228376533015</v>
      </c>
      <c r="N1119">
        <f>H1119/1000/(M1119*G1119*K1119)*10^6</f>
        <v>106664573.60137942</v>
      </c>
      <c r="O1119">
        <f t="shared" si="17"/>
        <v>18.485199642410347</v>
      </c>
      <c r="P1119">
        <f>Q1119*B1119*1000/K1119</f>
        <v>6.3551715096129024</v>
      </c>
      <c r="Q1119">
        <f>LN(1/(1-F1119))</f>
        <v>0.22594770857494767</v>
      </c>
    </row>
    <row r="1120" spans="1:17" ht="15.6" x14ac:dyDescent="0.25">
      <c r="A1120" s="18">
        <v>6</v>
      </c>
      <c r="B1120" s="19">
        <v>3.6392246353406601</v>
      </c>
      <c r="C1120" s="19">
        <v>1009.26199909328</v>
      </c>
      <c r="D1120" s="20">
        <v>9.8345425338669801E-2</v>
      </c>
      <c r="E1120" s="20">
        <v>7.9833004500421592E-2</v>
      </c>
      <c r="F1120" s="18">
        <v>0.18804754791360001</v>
      </c>
      <c r="G1120" s="18">
        <v>3.1154283792760999</v>
      </c>
      <c r="H1120" s="21">
        <v>36477696.2835503</v>
      </c>
      <c r="I1120" s="21">
        <v>1656606.2564367901</v>
      </c>
      <c r="J1120">
        <f>560*(1+2.2*10^(-5)*H1120/(G1120*1000)/((D1120-E1120)*1000))</f>
        <v>567.79214678063954</v>
      </c>
      <c r="K1120">
        <f>(J1120*(D1120-E1120)*1000)^(1/2)</f>
        <v>102.52417846467046</v>
      </c>
      <c r="L1120">
        <f>(D1120+E1120)/2*1000</f>
        <v>89.089214919545697</v>
      </c>
      <c r="M1120">
        <f>0.8049-0.3393*F1120+(0.2488+0.0393*F1120+0.0732*F1120*F1120)*K1120/L1120</f>
        <v>1.0388989622826654</v>
      </c>
      <c r="N1120">
        <f>H1120/1000/(M1120*G1120*K1120)*10^6</f>
        <v>109928428.87039414</v>
      </c>
      <c r="O1120">
        <f t="shared" si="17"/>
        <v>18.515340065361528</v>
      </c>
      <c r="P1120">
        <f>Q1120*B1120*1000/K1120</f>
        <v>7.3943495260913776</v>
      </c>
      <c r="Q1120">
        <f>LN(1/(1-F1120))</f>
        <v>0.20831349707880278</v>
      </c>
    </row>
    <row r="1121" spans="1:17" ht="15.6" x14ac:dyDescent="0.25">
      <c r="A1121" s="18">
        <v>7</v>
      </c>
      <c r="B1121" s="19">
        <v>4.1348811282084901</v>
      </c>
      <c r="C1121" s="19">
        <v>1025.22281808243</v>
      </c>
      <c r="D1121" s="20">
        <v>7.9833004500421592E-2</v>
      </c>
      <c r="E1121" s="20">
        <v>6.6031640631696809E-2</v>
      </c>
      <c r="F1121" s="18">
        <v>0.172661642771754</v>
      </c>
      <c r="G1121" s="18">
        <v>3.1164405371603201</v>
      </c>
      <c r="H1121" s="21">
        <v>32585812.6766713</v>
      </c>
      <c r="I1121" s="21">
        <v>1260779.1043694499</v>
      </c>
      <c r="J1121">
        <f>560*(1+2.2*10^(-5)*H1121/(G1121*1000)/((D1121-E1121)*1000))</f>
        <v>569.33379833955689</v>
      </c>
      <c r="K1121">
        <f>(J1121*(D1121-E1121)*1000)^(1/2)</f>
        <v>88.643008261494614</v>
      </c>
      <c r="L1121">
        <f>(D1121+E1121)/2*1000</f>
        <v>72.932322566059199</v>
      </c>
      <c r="M1121">
        <f>0.8049-0.3393*F1121+(0.2488+0.0393*F1121+0.0732*F1121*F1121)*K1121/L1121</f>
        <v>1.0596107007991165</v>
      </c>
      <c r="N1121">
        <f>H1121/1000/(M1121*G1121*K1121)*10^6</f>
        <v>111321459.11049694</v>
      </c>
      <c r="O1121">
        <f t="shared" si="17"/>
        <v>18.527932601888715</v>
      </c>
      <c r="P1121">
        <f>Q1121*B1121*1000/K1121</f>
        <v>8.841438357625572</v>
      </c>
      <c r="Q1121">
        <f>LN(1/(1-F1121))</f>
        <v>0.18954152950899086</v>
      </c>
    </row>
    <row r="1122" spans="1:17" ht="15.6" x14ac:dyDescent="0.25">
      <c r="A1122" s="18">
        <v>9</v>
      </c>
      <c r="B1122" s="19">
        <v>5.3010175312891503</v>
      </c>
      <c r="C1122" s="19">
        <v>850.95644798950002</v>
      </c>
      <c r="D1122" s="20">
        <v>5.26181349424256E-2</v>
      </c>
      <c r="E1122" s="20">
        <v>4.1894689551156397E-2</v>
      </c>
      <c r="F1122" s="18">
        <v>0.203410940143851</v>
      </c>
      <c r="G1122" s="18">
        <v>3.1177520159287702</v>
      </c>
      <c r="H1122" s="21">
        <v>64732960.544067502</v>
      </c>
      <c r="I1122" s="21">
        <v>2196731.1916849199</v>
      </c>
      <c r="J1122">
        <f>560*(1+2.2*10^(-5)*H1122/(G1122*1000)/((D1122-E1122)*1000))</f>
        <v>583.85394779356398</v>
      </c>
      <c r="K1122">
        <f>(J1122*(D1122-E1122)*1000)^(1/2)</f>
        <v>79.126012951754518</v>
      </c>
      <c r="L1122">
        <f>(D1122+E1122)/2*1000</f>
        <v>47.256412246791001</v>
      </c>
      <c r="M1122">
        <f>0.8049-0.3393*F1122+(0.2488+0.0393*F1122+0.0732*F1122*F1122)*K1122/L1122</f>
        <v>1.170929240463725</v>
      </c>
      <c r="N1122">
        <f>H1122/1000/(M1122*G1122*K1122)*10^6</f>
        <v>224095928.94355792</v>
      </c>
      <c r="O1122">
        <f t="shared" si="17"/>
        <v>19.227584772356963</v>
      </c>
      <c r="P1122">
        <f>Q1122*B1122*1000/K1122</f>
        <v>15.23567244469791</v>
      </c>
      <c r="Q1122">
        <f>LN(1/(1-F1122))</f>
        <v>0.22741634187628926</v>
      </c>
    </row>
    <row r="1123" spans="1:17" ht="15.6" x14ac:dyDescent="0.25">
      <c r="A1123" s="18">
        <v>10</v>
      </c>
      <c r="B1123" s="19">
        <v>5.8319332320802699</v>
      </c>
      <c r="C1123" s="19">
        <v>846.11607670420403</v>
      </c>
      <c r="D1123" s="20">
        <v>4.1894689551156397E-2</v>
      </c>
      <c r="E1123" s="20">
        <v>3.4135431014863798E-2</v>
      </c>
      <c r="F1123" s="18">
        <v>0.184767612744001</v>
      </c>
      <c r="G1123" s="18">
        <v>3.1182006634001702</v>
      </c>
      <c r="H1123" s="21">
        <v>58637121.968950897</v>
      </c>
      <c r="I1123" s="21">
        <v>1617911.1210356301</v>
      </c>
      <c r="J1123">
        <f>560*(1+2.2*10^(-5)*H1123/(G1123*1000)/((D1123-E1123)*1000))</f>
        <v>589.85788710702923</v>
      </c>
      <c r="K1123">
        <f>(J1123*(D1123-E1123)*1000)^(1/2)</f>
        <v>67.652493270645479</v>
      </c>
      <c r="L1123">
        <f>(D1123+E1123)/2*1000</f>
        <v>38.015060283010101</v>
      </c>
      <c r="M1123">
        <f>0.8049-0.3393*F1123+(0.2488+0.0393*F1123+0.0732*F1123*F1123)*K1123/L1123</f>
        <v>1.202348409695662</v>
      </c>
      <c r="N1123">
        <f>H1123/1000/(M1123*G1123*K1123)*10^6</f>
        <v>231182228.820517</v>
      </c>
      <c r="O1123">
        <f t="shared" si="17"/>
        <v>19.25871682684507</v>
      </c>
      <c r="P1123">
        <f>Q1123*B1123*1000/K1123</f>
        <v>17.609984898851778</v>
      </c>
      <c r="Q1123">
        <f>LN(1/(1-F1123))</f>
        <v>0.20428206864789095</v>
      </c>
    </row>
    <row r="1124" spans="1:17" ht="15.6" x14ac:dyDescent="0.25">
      <c r="A1124" s="18">
        <v>11</v>
      </c>
      <c r="B1124" s="19">
        <v>6.3212076823262304</v>
      </c>
      <c r="C1124" s="19">
        <v>840.09928713884904</v>
      </c>
      <c r="D1124" s="20">
        <v>3.4135431014863798E-2</v>
      </c>
      <c r="E1124" s="20">
        <v>2.86935746147731E-2</v>
      </c>
      <c r="F1124" s="18">
        <v>0.158953932775902</v>
      </c>
      <c r="G1124" s="18">
        <v>3.1184977921077599</v>
      </c>
      <c r="H1124" s="21">
        <v>53998579.374361701</v>
      </c>
      <c r="I1124" s="21">
        <v>1226642.6986382799</v>
      </c>
      <c r="J1124">
        <f>560*(1+2.2*10^(-5)*H1124/(G1124*1000)/((D1124-E1124)*1000))</f>
        <v>599.20130491082352</v>
      </c>
      <c r="K1124">
        <f>(J1124*(D1124-E1124)*1000)^(1/2)</f>
        <v>57.103130002405848</v>
      </c>
      <c r="L1124">
        <f>(D1124+E1124)/2*1000</f>
        <v>31.414502814818444</v>
      </c>
      <c r="M1124">
        <f>0.8049-0.3393*F1124+(0.2488+0.0393*F1124+0.0732*F1124*F1124)*K1124/L1124</f>
        <v>1.2179355739279294</v>
      </c>
      <c r="N1124">
        <f>H1124/1000/(M1124*G1124*K1124)*10^6</f>
        <v>248973235.83939517</v>
      </c>
      <c r="O1124">
        <f t="shared" si="17"/>
        <v>19.33285596206311</v>
      </c>
      <c r="P1124">
        <f>Q1124*B1124*1000/K1124</f>
        <v>19.162819151499285</v>
      </c>
      <c r="Q1124">
        <f>LN(1/(1-F1124))</f>
        <v>0.17310884378631353</v>
      </c>
    </row>
    <row r="1125" spans="1:17" ht="15.6" x14ac:dyDescent="0.25">
      <c r="A1125" s="18">
        <v>12</v>
      </c>
      <c r="B1125" s="19">
        <v>7</v>
      </c>
      <c r="C1125" s="19">
        <v>830.82197382023298</v>
      </c>
      <c r="D1125" s="20">
        <v>2.86935746147731E-2</v>
      </c>
      <c r="E1125" s="20">
        <v>2.4598135952037799E-2</v>
      </c>
      <c r="F1125" s="18">
        <v>0.142234464373661</v>
      </c>
      <c r="G1125" s="18">
        <v>3.1186905712362201</v>
      </c>
      <c r="H1125" s="21">
        <v>49268708.865078799</v>
      </c>
      <c r="I1125" s="21">
        <v>957093.94388141204</v>
      </c>
      <c r="J1125">
        <f>560*(1+2.2*10^(-5)*H1125/(G1125*1000)/((D1125-E1125)*1000))</f>
        <v>607.52358294498754</v>
      </c>
      <c r="K1125">
        <f>(J1125*(D1125-E1125)*1000)^(1/2)</f>
        <v>49.880613169009642</v>
      </c>
      <c r="L1125">
        <f>(D1125+E1125)/2*1000</f>
        <v>26.645855283405449</v>
      </c>
      <c r="M1125">
        <f>0.8049-0.3393*F1125+(0.2488+0.0393*F1125+0.0732*F1125*F1125)*K1125/L1125</f>
        <v>1.2356256827923373</v>
      </c>
      <c r="N1125">
        <f>H1125/1000/(M1125*G1125*K1125)*10^6</f>
        <v>256318636.34205878</v>
      </c>
      <c r="O1125">
        <f t="shared" si="17"/>
        <v>19.361931901691456</v>
      </c>
      <c r="P1125">
        <f>Q1125*B1125*1000/K1125</f>
        <v>21.530837917693184</v>
      </c>
      <c r="Q1125">
        <f>LN(1/(1-F1125))</f>
        <v>0.15342448533958555</v>
      </c>
    </row>
    <row r="1126" spans="1:17" ht="15.6" x14ac:dyDescent="0.25">
      <c r="A1126" s="18">
        <v>13</v>
      </c>
      <c r="B1126" s="19">
        <v>7</v>
      </c>
      <c r="C1126" s="19">
        <v>815.19171400369601</v>
      </c>
      <c r="D1126" s="20">
        <v>2.4598135952037799E-2</v>
      </c>
      <c r="E1126" s="20">
        <v>2.17426631210637E-2</v>
      </c>
      <c r="F1126" s="18">
        <v>0.115614912660585</v>
      </c>
      <c r="G1126" s="18">
        <v>3.1188254914210001</v>
      </c>
      <c r="H1126" s="21">
        <v>43026453.305214599</v>
      </c>
      <c r="I1126" s="21">
        <v>719869.71424700599</v>
      </c>
      <c r="J1126">
        <f>560*(1+2.2*10^(-5)*H1126/(G1126*1000)/((D1126-E1126)*1000))</f>
        <v>619.5219497242025</v>
      </c>
      <c r="K1126">
        <f>(J1126*(D1126-E1126)*1000)^(1/2)</f>
        <v>42.059815687061239</v>
      </c>
      <c r="L1126">
        <f>(D1126+E1126)/2*1000</f>
        <v>23.17039953655075</v>
      </c>
      <c r="M1126">
        <f>0.8049-0.3393*F1126+(0.2488+0.0393*F1126+0.0732*F1126*F1126)*K1126/L1126</f>
        <v>1.2273273151771469</v>
      </c>
      <c r="N1126">
        <f>H1126/1000/(M1126*G1126*K1126)*10^6</f>
        <v>267249381.06538185</v>
      </c>
      <c r="O1126">
        <f t="shared" si="17"/>
        <v>19.403692791928044</v>
      </c>
      <c r="P1126">
        <f>Q1126*B1126*1000/K1126</f>
        <v>20.447993653993979</v>
      </c>
      <c r="Q1126">
        <f>LN(1/(1-F1126))</f>
        <v>0.12286269203674066</v>
      </c>
    </row>
    <row r="1127" spans="1:17" ht="15.6" x14ac:dyDescent="0.25">
      <c r="A1127" s="5" t="s">
        <v>13</v>
      </c>
      <c r="B1127" s="14">
        <v>2.12748186947581</v>
      </c>
      <c r="C1127" s="14">
        <v>1036.0636613276399</v>
      </c>
      <c r="D1127" s="15">
        <v>0.25</v>
      </c>
      <c r="E1127" s="15">
        <v>0.22764456184704301</v>
      </c>
      <c r="F1127" s="16">
        <v>8.9385998212543005E-2</v>
      </c>
      <c r="G1127" s="16">
        <v>4.0999999999999996</v>
      </c>
      <c r="H1127" s="17">
        <v>44695899.853209697</v>
      </c>
      <c r="I1127" s="17">
        <v>2582863.2520353599</v>
      </c>
      <c r="J1127">
        <f>560*(1+2.2*10^(-5)*H1127/(G1127*1000)/((D1127-E1127)*1000))</f>
        <v>566.00774305654295</v>
      </c>
      <c r="K1127">
        <f>(J1127*(D1127-E1127)*1000)^(1/2)</f>
        <v>112.48711523545848</v>
      </c>
      <c r="L1127">
        <f>(D1127+E1127)/2*1000</f>
        <v>238.8222809235215</v>
      </c>
      <c r="M1127">
        <f>0.8049-0.3393*F1127+(0.2488+0.0393*F1127+0.0732*F1127*F1127)*K1127/L1127</f>
        <v>0.89368808857570203</v>
      </c>
      <c r="N1127">
        <f>H1127/1000/(M1127*G1127*K1127)*10^6</f>
        <v>108441390.99341393</v>
      </c>
      <c r="O1127">
        <f t="shared" si="17"/>
        <v>18.501720409821708</v>
      </c>
      <c r="P1127">
        <f>Q1127*B1127*1000/K1127</f>
        <v>1.7709519383256129</v>
      </c>
      <c r="Q1127">
        <f>LN(1/(1-F1127))</f>
        <v>9.3636179758361429E-2</v>
      </c>
    </row>
    <row r="1128" spans="1:17" ht="15.6" x14ac:dyDescent="0.25">
      <c r="A1128" s="18">
        <v>1</v>
      </c>
      <c r="B1128" s="19">
        <v>2.0724402058178901</v>
      </c>
      <c r="C1128" s="19">
        <v>985.83111029947804</v>
      </c>
      <c r="D1128" s="20">
        <v>0.22764456184704301</v>
      </c>
      <c r="E1128" s="20">
        <v>0.20888657184839202</v>
      </c>
      <c r="F1128" s="18">
        <v>8.2364162052963402E-2</v>
      </c>
      <c r="G1128" s="18">
        <v>4.1016538093928396</v>
      </c>
      <c r="H1128" s="21">
        <v>37822012.2775089</v>
      </c>
      <c r="I1128" s="21">
        <v>1939402.3501776301</v>
      </c>
      <c r="J1128">
        <f>560*(1+2.2*10^(-5)*H1128/(G1128*1000)/((D1128-E1128)*1000))</f>
        <v>566.05633705639571</v>
      </c>
      <c r="K1128">
        <f>(J1128*(D1128-E1128)*1000)^(1/2)</f>
        <v>103.0440639201351</v>
      </c>
      <c r="L1128">
        <f>(D1128+E1128)/2*1000</f>
        <v>218.26556684771754</v>
      </c>
      <c r="M1128">
        <f>0.8049-0.3393*F1128+(0.2488+0.0393*F1128+0.0732*F1128*F1128)*K1128/L1128</f>
        <v>0.89617592984784367</v>
      </c>
      <c r="N1128">
        <f>H1128/1000/(M1128*G1128*K1128)*10^6</f>
        <v>99854898.793341413</v>
      </c>
      <c r="O1128">
        <f t="shared" si="17"/>
        <v>18.419228678148325</v>
      </c>
      <c r="P1128">
        <f>Q1128*B1128*1000/K1128</f>
        <v>1.7287350850620662</v>
      </c>
      <c r="Q1128">
        <f>LN(1/(1-F1128))</f>
        <v>8.595465775371515E-2</v>
      </c>
    </row>
    <row r="1129" spans="1:17" ht="15.6" x14ac:dyDescent="0.25">
      <c r="A1129" s="18">
        <v>2</v>
      </c>
      <c r="B1129" s="19">
        <v>1.92630203891145</v>
      </c>
      <c r="C1129" s="19">
        <v>984.26734188272803</v>
      </c>
      <c r="D1129" s="20">
        <v>0.20888657184839202</v>
      </c>
      <c r="E1129" s="20">
        <v>0.193491999166372</v>
      </c>
      <c r="F1129" s="18">
        <v>7.3662975309188305E-2</v>
      </c>
      <c r="G1129" s="18">
        <v>4.1031404959175699</v>
      </c>
      <c r="H1129" s="21">
        <v>35079864.0336987</v>
      </c>
      <c r="I1129" s="21">
        <v>1735898.2345481699</v>
      </c>
      <c r="J1129">
        <f>560*(1+2.2*10^(-5)*H1129/(G1129*1000)/((D1129-E1129)*1000))</f>
        <v>566.84202383743423</v>
      </c>
      <c r="K1129">
        <f>(J1129*(D1129-E1129)*1000)^(1/2)</f>
        <v>93.414617352899882</v>
      </c>
      <c r="L1129">
        <f>(D1129+E1129)/2*1000</f>
        <v>201.18928550738201</v>
      </c>
      <c r="M1129">
        <f>0.8049-0.3393*F1129+(0.2488+0.0393*F1129+0.0732*F1129*F1129)*K1129/L1129</f>
        <v>0.89695558759675487</v>
      </c>
      <c r="N1129">
        <f>H1129/1000/(M1129*G1129*K1129)*10^6</f>
        <v>102036542.61729048</v>
      </c>
      <c r="O1129">
        <f t="shared" si="17"/>
        <v>18.440841568042242</v>
      </c>
      <c r="P1129">
        <f>Q1129*B1129*1000/K1129</f>
        <v>1.5778595686421293</v>
      </c>
      <c r="Q1129">
        <f>LN(1/(1-F1129))</f>
        <v>7.6517153002967769E-2</v>
      </c>
    </row>
    <row r="1130" spans="1:17" ht="15.6" x14ac:dyDescent="0.25">
      <c r="A1130" s="18">
        <v>3</v>
      </c>
      <c r="B1130" s="19">
        <v>2.4161090050782899</v>
      </c>
      <c r="C1130" s="19">
        <v>990.29898570985301</v>
      </c>
      <c r="D1130" s="20">
        <v>0.193840610225475</v>
      </c>
      <c r="E1130" s="20">
        <v>0.159784350641896</v>
      </c>
      <c r="F1130" s="18">
        <v>0.17560148719747401</v>
      </c>
      <c r="G1130" s="18">
        <v>3.0924625018263199</v>
      </c>
      <c r="H1130" s="21">
        <v>38295234.023815103</v>
      </c>
      <c r="I1130" s="21">
        <v>2513706.4902986102</v>
      </c>
      <c r="J1130">
        <f>560*(1+2.2*10^(-5)*H1130/(G1130*1000)/((D1130-E1130)*1000))</f>
        <v>564.47975276304976</v>
      </c>
      <c r="K1130">
        <f>(J1130*(D1130-E1130)*1000)^(1/2)</f>
        <v>138.65088888922753</v>
      </c>
      <c r="L1130">
        <f>(D1130+E1130)/2*1000</f>
        <v>176.81248043368549</v>
      </c>
      <c r="M1130">
        <f>0.8049-0.3393*F1130+(0.2488+0.0393*F1130+0.0732*F1130*F1130)*K1130/L1130</f>
        <v>0.9476013706145261</v>
      </c>
      <c r="N1130">
        <f>H1130/1000/(M1130*G1130*K1130)*10^6</f>
        <v>94252297.900388718</v>
      </c>
      <c r="O1130">
        <f t="shared" si="17"/>
        <v>18.361485764901165</v>
      </c>
      <c r="P1130">
        <f>Q1130*B1130*1000/K1130</f>
        <v>3.3649523198821338</v>
      </c>
      <c r="Q1130">
        <f>LN(1/(1-F1130))</f>
        <v>0.19310123394304732</v>
      </c>
    </row>
    <row r="1131" spans="1:17" ht="15.6" x14ac:dyDescent="0.25">
      <c r="A1131" s="18">
        <v>4</v>
      </c>
      <c r="B1131" s="19">
        <v>2.8890894244947898</v>
      </c>
      <c r="C1131" s="19">
        <v>990.98319196859302</v>
      </c>
      <c r="D1131" s="20">
        <v>0.159784350641896</v>
      </c>
      <c r="E1131" s="20">
        <v>0.127884077364226</v>
      </c>
      <c r="F1131" s="18">
        <v>0.19952092340243599</v>
      </c>
      <c r="G1131" s="18">
        <v>3.09496248945293</v>
      </c>
      <c r="H1131" s="21">
        <v>39868757.828084096</v>
      </c>
      <c r="I1131" s="21">
        <v>2511183.3286663499</v>
      </c>
      <c r="J1131">
        <f>560*(1+2.2*10^(-5)*H1131/(G1131*1000)/((D1131-E1131)*1000))</f>
        <v>564.9750061195441</v>
      </c>
      <c r="K1131">
        <f>(J1131*(D1131-E1131)*1000)^(1/2)</f>
        <v>134.24923497088071</v>
      </c>
      <c r="L1131">
        <f>(D1131+E1131)/2*1000</f>
        <v>143.83421400306102</v>
      </c>
      <c r="M1131">
        <f>0.8049-0.3393*F1131+(0.2488+0.0393*F1131+0.0732*F1131*F1131)*K1131/L1131</f>
        <v>0.97946119642389906</v>
      </c>
      <c r="N1131">
        <f>H1131/1000/(M1131*G1131*K1131)*10^6</f>
        <v>97966650.648090363</v>
      </c>
      <c r="O1131">
        <f t="shared" si="17"/>
        <v>18.400137679210548</v>
      </c>
      <c r="P1131">
        <f>Q1131*B1131*1000/K1131</f>
        <v>4.7892419893608711</v>
      </c>
      <c r="Q1131">
        <f>LN(1/(1-F1131))</f>
        <v>0.2225448848038159</v>
      </c>
    </row>
    <row r="1132" spans="1:17" ht="15.6" x14ac:dyDescent="0.25">
      <c r="A1132" s="18">
        <v>5</v>
      </c>
      <c r="B1132" s="19">
        <v>3.3178340424806598</v>
      </c>
      <c r="C1132" s="19">
        <v>998.37286994158103</v>
      </c>
      <c r="D1132" s="20">
        <v>0.127884077364226</v>
      </c>
      <c r="E1132" s="20">
        <v>0.10077597375340901</v>
      </c>
      <c r="F1132" s="18">
        <v>0.21180840749174501</v>
      </c>
      <c r="G1132" s="18">
        <v>3.09710642095322</v>
      </c>
      <c r="H1132" s="21">
        <v>40533337.548194803</v>
      </c>
      <c r="I1132" s="21">
        <v>2287476.2804486998</v>
      </c>
      <c r="J1132">
        <f>560*(1+2.2*10^(-5)*H1132/(G1132*1000)/((D1132-E1132)*1000))</f>
        <v>565.94795682925326</v>
      </c>
      <c r="K1132">
        <f>(J1132*(D1132-E1132)*1000)^(1/2)</f>
        <v>123.86192252689112</v>
      </c>
      <c r="L1132">
        <f>(D1132+E1132)/2*1000</f>
        <v>114.3300255588175</v>
      </c>
      <c r="M1132">
        <f>0.8049-0.3393*F1132+(0.2488+0.0393*F1132+0.0732*F1132*F1132)*K1132/L1132</f>
        <v>1.0151521138443729</v>
      </c>
      <c r="N1132">
        <f>H1132/1000/(M1132*G1132*K1132)*10^6</f>
        <v>104084796.36125973</v>
      </c>
      <c r="O1132">
        <f t="shared" si="17"/>
        <v>18.460716474516207</v>
      </c>
      <c r="P1132">
        <f>Q1132*B1132*1000/K1132</f>
        <v>6.3755769678327878</v>
      </c>
      <c r="Q1132">
        <f>LN(1/(1-F1132))</f>
        <v>0.23801408097660731</v>
      </c>
    </row>
    <row r="1133" spans="1:17" ht="15.6" x14ac:dyDescent="0.25">
      <c r="A1133" s="18">
        <v>6</v>
      </c>
      <c r="B1133" s="19">
        <v>3.6291892415295699</v>
      </c>
      <c r="C1133" s="19">
        <v>1009.29819432253</v>
      </c>
      <c r="D1133" s="20">
        <v>0.10077597375340901</v>
      </c>
      <c r="E1133" s="20">
        <v>8.0765361208439398E-2</v>
      </c>
      <c r="F1133" s="18">
        <v>0.19836846971991101</v>
      </c>
      <c r="G1133" s="18">
        <v>3.0987580998498601</v>
      </c>
      <c r="H1133" s="21">
        <v>36896067.956999697</v>
      </c>
      <c r="I1133" s="21">
        <v>1740752.9521544301</v>
      </c>
      <c r="J1133">
        <f>560*(1+2.2*10^(-5)*H1133/(G1133*1000)/((D1133-E1133)*1000))</f>
        <v>567.33065423024527</v>
      </c>
      <c r="K1133">
        <f>(J1133*(D1133-E1133)*1000)^(1/2)</f>
        <v>106.54873958281047</v>
      </c>
      <c r="L1133">
        <f>(D1133+E1133)/2*1000</f>
        <v>90.770667480924203</v>
      </c>
      <c r="M1133">
        <f>0.8049-0.3393*F1133+(0.2488+0.0393*F1133+0.0732*F1133*F1133)*K1133/L1133</f>
        <v>1.0421729535194433</v>
      </c>
      <c r="N1133">
        <f>H1133/1000/(M1133*G1133*K1133)*10^6</f>
        <v>107227034.64553934</v>
      </c>
      <c r="O1133">
        <f t="shared" si="17"/>
        <v>18.490458963664356</v>
      </c>
      <c r="P1133">
        <f>Q1133*B1133*1000/K1133</f>
        <v>7.5311664946806385</v>
      </c>
      <c r="Q1133">
        <f>LN(1/(1-F1133))</f>
        <v>0.22110621524335763</v>
      </c>
    </row>
    <row r="1134" spans="1:17" ht="15.6" x14ac:dyDescent="0.25">
      <c r="A1134" s="18">
        <v>7</v>
      </c>
      <c r="B1134" s="19">
        <v>4.1435976020203196</v>
      </c>
      <c r="C1134" s="19">
        <v>1025.02690667812</v>
      </c>
      <c r="D1134" s="20">
        <v>8.0765361208439398E-2</v>
      </c>
      <c r="E1134" s="20">
        <v>6.6018666737258008E-2</v>
      </c>
      <c r="F1134" s="18">
        <v>0.18236107835059501</v>
      </c>
      <c r="G1134" s="18">
        <v>3.09986320706565</v>
      </c>
      <c r="H1134" s="21">
        <v>32995014.9691347</v>
      </c>
      <c r="I1134" s="21">
        <v>1311896.8241975501</v>
      </c>
      <c r="J1134">
        <f>560*(1+2.2*10^(-5)*H1134/(G1134*1000)/((D1134-E1134)*1000))</f>
        <v>568.89245806300187</v>
      </c>
      <c r="K1134">
        <f>(J1134*(D1134-E1134)*1000)^(1/2)</f>
        <v>91.593030662897391</v>
      </c>
      <c r="L1134">
        <f>(D1134+E1134)/2*1000</f>
        <v>73.392013972848702</v>
      </c>
      <c r="M1134">
        <f>0.8049-0.3393*F1134+(0.2488+0.0393*F1134+0.0732*F1134*F1134)*K1134/L1134</f>
        <v>1.0655087419616629</v>
      </c>
      <c r="N1134">
        <f>H1134/1000/(M1134*G1134*K1134)*10^6</f>
        <v>109065238.5861318</v>
      </c>
      <c r="O1134">
        <f t="shared" si="17"/>
        <v>18.507456780291097</v>
      </c>
      <c r="P1134">
        <f>Q1134*B1134*1000/K1134</f>
        <v>9.1082144860739866</v>
      </c>
      <c r="Q1134">
        <f>LN(1/(1-F1134))</f>
        <v>0.20133445590866758</v>
      </c>
    </row>
    <row r="1135" spans="1:17" ht="15.6" x14ac:dyDescent="0.25">
      <c r="A1135" s="18">
        <v>9</v>
      </c>
      <c r="B1135" s="19">
        <v>5.3237200315366602</v>
      </c>
      <c r="C1135" s="19">
        <v>848.34666014423999</v>
      </c>
      <c r="D1135" s="20">
        <v>5.2334319006262196E-2</v>
      </c>
      <c r="E1135" s="20">
        <v>4.1664475275030803E-2</v>
      </c>
      <c r="F1135" s="18">
        <v>0.203489697843832</v>
      </c>
      <c r="G1135" s="18">
        <v>3.1012387524216001</v>
      </c>
      <c r="H1135" s="21">
        <v>61139714.558846802</v>
      </c>
      <c r="I1135" s="21">
        <v>2056019.8923201601</v>
      </c>
      <c r="J1135">
        <f>560*(1+2.2*10^(-5)*H1135/(G1135*1000)/((D1135-E1135)*1000))</f>
        <v>582.76359517666663</v>
      </c>
      <c r="K1135">
        <f>(J1135*(D1135-E1135)*1000)^(1/2)</f>
        <v>78.854273776287016</v>
      </c>
      <c r="L1135">
        <f>(D1135+E1135)/2*1000</f>
        <v>46.999397140646501</v>
      </c>
      <c r="M1135">
        <f>0.8049-0.3393*F1135+(0.2488+0.0393*F1135+0.0732*F1135*F1135)*K1135/L1135</f>
        <v>1.1717884561402663</v>
      </c>
      <c r="N1135">
        <f>H1135/1000/(M1135*G1135*K1135)*10^6</f>
        <v>213360368.62365225</v>
      </c>
      <c r="O1135">
        <f t="shared" si="17"/>
        <v>19.178493165543948</v>
      </c>
      <c r="P1135">
        <f>Q1135*B1135*1000/K1135</f>
        <v>15.360325469691853</v>
      </c>
      <c r="Q1135">
        <f>LN(1/(1-F1135))</f>
        <v>0.22751521543298403</v>
      </c>
    </row>
    <row r="1136" spans="1:17" ht="15.6" x14ac:dyDescent="0.25">
      <c r="A1136" s="18">
        <v>10</v>
      </c>
      <c r="B1136" s="19">
        <v>5.8566109270995703</v>
      </c>
      <c r="C1136" s="19">
        <v>855.17738869339405</v>
      </c>
      <c r="D1136" s="20">
        <v>4.1664475275030803E-2</v>
      </c>
      <c r="E1136" s="20">
        <v>3.3947351437336799E-2</v>
      </c>
      <c r="F1136" s="18">
        <v>0.18477722482743</v>
      </c>
      <c r="G1136" s="18">
        <v>3.1016851316266001</v>
      </c>
      <c r="H1136" s="21">
        <v>56225589.741885297</v>
      </c>
      <c r="I1136" s="21">
        <v>1542442.14972407</v>
      </c>
      <c r="J1136">
        <f>560*(1+2.2*10^(-5)*H1136/(G1136*1000)/((D1136-E1136)*1000))</f>
        <v>588.93953506159914</v>
      </c>
      <c r="K1136">
        <f>(J1136*(D1136-E1136)*1000)^(1/2)</f>
        <v>67.416016828230738</v>
      </c>
      <c r="L1136">
        <f>(D1136+E1136)/2*1000</f>
        <v>37.805913356183801</v>
      </c>
      <c r="M1136">
        <f>0.8049-0.3393*F1136+(0.2488+0.0393*F1136+0.0732*F1136*F1136)*K1136/L1136</f>
        <v>1.2032745384888357</v>
      </c>
      <c r="N1136">
        <f>H1136/1000/(M1136*G1136*K1136)*10^6</f>
        <v>223464476.70386031</v>
      </c>
      <c r="O1136">
        <f t="shared" si="17"/>
        <v>19.224763018463126</v>
      </c>
      <c r="P1136">
        <f>Q1136*B1136*1000/K1136</f>
        <v>17.747557704247644</v>
      </c>
      <c r="Q1136">
        <f>LN(1/(1-F1136))</f>
        <v>0.2042938593228516</v>
      </c>
    </row>
    <row r="1137" spans="1:17" ht="15.6" x14ac:dyDescent="0.25">
      <c r="A1137" s="18">
        <v>11</v>
      </c>
      <c r="B1137" s="19">
        <v>6.3455320079453701</v>
      </c>
      <c r="C1137" s="19">
        <v>850.40741637085705</v>
      </c>
      <c r="D1137" s="20">
        <v>3.3947351437336799E-2</v>
      </c>
      <c r="E1137" s="20">
        <v>2.8597690795819398E-2</v>
      </c>
      <c r="F1137" s="18">
        <v>0.157124134937876</v>
      </c>
      <c r="G1137" s="18">
        <v>3.1019806209877201</v>
      </c>
      <c r="H1137" s="21">
        <v>50246173.146138802</v>
      </c>
      <c r="I1137" s="21">
        <v>1129195.61875382</v>
      </c>
      <c r="J1137">
        <f>560*(1+2.2*10^(-5)*H1137/(G1137*1000)/((D1137-E1137)*1000))</f>
        <v>597.30339722698238</v>
      </c>
      <c r="K1137">
        <f>(J1137*(D1137-E1137)*1000)^(1/2)</f>
        <v>56.527608079502365</v>
      </c>
      <c r="L1137">
        <f>(D1137+E1137)/2*1000</f>
        <v>31.272521116578098</v>
      </c>
      <c r="M1137">
        <f>0.8049-0.3393*F1137+(0.2488+0.0393*F1137+0.0732*F1137*F1137)*K1137/L1137</f>
        <v>1.2157422410194259</v>
      </c>
      <c r="N1137">
        <f>H1137/1000/(M1137*G1137*K1137)*10^6</f>
        <v>235701200.58838734</v>
      </c>
      <c r="O1137">
        <f t="shared" si="17"/>
        <v>19.278075461607376</v>
      </c>
      <c r="P1137">
        <f>Q1137*B1137*1000/K1137</f>
        <v>19.188450857966963</v>
      </c>
      <c r="Q1137">
        <f>LN(1/(1-F1137))</f>
        <v>0.17093558560476896</v>
      </c>
    </row>
    <row r="1138" spans="1:17" ht="15.6" x14ac:dyDescent="0.25">
      <c r="A1138" s="18">
        <v>12</v>
      </c>
      <c r="B1138" s="19">
        <v>7</v>
      </c>
      <c r="C1138" s="19">
        <v>840.66300330691001</v>
      </c>
      <c r="D1138" s="20">
        <v>2.8597690795819398E-2</v>
      </c>
      <c r="E1138" s="20">
        <v>2.4518624560652503E-2</v>
      </c>
      <c r="F1138" s="18">
        <v>0.142139179914822</v>
      </c>
      <c r="G1138" s="18">
        <v>3.1021701563044002</v>
      </c>
      <c r="H1138" s="21">
        <v>46539483.385369599</v>
      </c>
      <c r="I1138" s="21">
        <v>915621.32541812095</v>
      </c>
      <c r="J1138">
        <f>560*(1+2.2*10^(-5)*H1138/(G1138*1000)/((D1138-E1138)*1000))</f>
        <v>605.31123432970571</v>
      </c>
      <c r="K1138">
        <f>(J1138*(D1138-E1138)*1000)^(1/2)</f>
        <v>49.69008570853444</v>
      </c>
      <c r="L1138">
        <f>(D1138+E1138)/2*1000</f>
        <v>26.558157678235954</v>
      </c>
      <c r="M1138">
        <f>0.8049-0.3393*F1138+(0.2488+0.0393*F1138+0.0732*F1138*F1138)*K1138/L1138</f>
        <v>1.2353933440385549</v>
      </c>
      <c r="N1138">
        <f>H1138/1000/(M1138*G1138*K1138)*10^6</f>
        <v>244388597.78833583</v>
      </c>
      <c r="O1138">
        <f t="shared" si="17"/>
        <v>19.314270130279507</v>
      </c>
      <c r="P1138">
        <f>Q1138*B1138*1000/K1138</f>
        <v>21.597745983615244</v>
      </c>
      <c r="Q1138">
        <f>LN(1/(1-F1138))</f>
        <v>0.15331340700528526</v>
      </c>
    </row>
    <row r="1139" spans="1:17" ht="15.6" x14ac:dyDescent="0.25">
      <c r="A1139" s="18">
        <v>13</v>
      </c>
      <c r="B1139" s="19">
        <v>7</v>
      </c>
      <c r="C1139" s="19">
        <v>824.36278479014197</v>
      </c>
      <c r="D1139" s="20">
        <v>2.4518624560652503E-2</v>
      </c>
      <c r="E1139" s="20">
        <v>2.17137001598923E-2</v>
      </c>
      <c r="F1139" s="18">
        <v>0.113935057332295</v>
      </c>
      <c r="G1139" s="18">
        <v>3.1023046518061101</v>
      </c>
      <c r="H1139" s="21">
        <v>40530878.170583099</v>
      </c>
      <c r="I1139" s="21">
        <v>658284.89102407999</v>
      </c>
      <c r="J1139">
        <f>560*(1+2.2*10^(-5)*H1139/(G1139*1000)/((D1139-E1139)*1000))</f>
        <v>617.38403950915813</v>
      </c>
      <c r="K1139">
        <f>(J1139*(D1139-E1139)*1000)^(1/2)</f>
        <v>41.613886589204078</v>
      </c>
      <c r="L1139">
        <f>(D1139+E1139)/2*1000</f>
        <v>23.116162360272401</v>
      </c>
      <c r="M1139">
        <f>0.8049-0.3393*F1139+(0.2488+0.0393*F1139+0.0732*F1139*F1139)*K1139/L1139</f>
        <v>1.2239047309531437</v>
      </c>
      <c r="N1139">
        <f>H1139/1000/(M1139*G1139*K1139)*10^6</f>
        <v>256516719.19649452</v>
      </c>
      <c r="O1139">
        <f t="shared" si="17"/>
        <v>19.36270440250345</v>
      </c>
      <c r="P1139">
        <f>Q1139*B1139*1000/K1139</f>
        <v>20.347900563762906</v>
      </c>
      <c r="Q1139">
        <f>LN(1/(1-F1139))</f>
        <v>0.12096503234126162</v>
      </c>
    </row>
    <row r="1140" spans="1:17" ht="15.6" x14ac:dyDescent="0.25">
      <c r="A1140" s="5" t="s">
        <v>13</v>
      </c>
      <c r="B1140" s="14">
        <v>2.12756042489803</v>
      </c>
      <c r="C1140" s="14">
        <v>1017.63470936141</v>
      </c>
      <c r="D1140" s="15">
        <v>0.25</v>
      </c>
      <c r="E1140" s="15">
        <v>0.227487309422821</v>
      </c>
      <c r="F1140" s="16">
        <v>9.0014756406153501E-2</v>
      </c>
      <c r="G1140" s="16">
        <v>4.0999999999999996</v>
      </c>
      <c r="H1140" s="17">
        <v>45400865.315806396</v>
      </c>
      <c r="I1140" s="17">
        <v>2629602.2467525098</v>
      </c>
      <c r="J1140">
        <f>560*(1+2.2*10^(-5)*H1140/(G1140*1000)/((D1140-E1140)*1000))</f>
        <v>566.05987379053659</v>
      </c>
      <c r="K1140">
        <f>(J1140*(D1140-E1140)*1000)^(1/2)</f>
        <v>112.88724811422833</v>
      </c>
      <c r="L1140">
        <f>(D1140+E1140)/2*1000</f>
        <v>238.7436547114105</v>
      </c>
      <c r="M1140">
        <f>0.8049-0.3393*F1140+(0.2488+0.0393*F1140+0.0732*F1140*F1140)*K1140/L1140</f>
        <v>0.89395342317827664</v>
      </c>
      <c r="N1140">
        <f>H1140/1000/(M1140*G1140*K1140)*10^6</f>
        <v>109728766.11481184</v>
      </c>
      <c r="O1140">
        <f t="shared" si="17"/>
        <v>18.513522116164964</v>
      </c>
      <c r="P1140">
        <f>Q1140*B1140*1000/K1140</f>
        <v>1.7777576571365568</v>
      </c>
      <c r="Q1140">
        <f>LN(1/(1-F1140))</f>
        <v>9.4326895433657187E-2</v>
      </c>
    </row>
    <row r="1141" spans="1:17" ht="15.6" x14ac:dyDescent="0.25">
      <c r="A1141" s="18">
        <v>1</v>
      </c>
      <c r="B1141" s="19">
        <v>2.1388193840857799</v>
      </c>
      <c r="C1141" s="19">
        <v>981.53178577624703</v>
      </c>
      <c r="D1141" s="20">
        <v>0.227487309422821</v>
      </c>
      <c r="E1141" s="20">
        <v>0.20845353965483901</v>
      </c>
      <c r="F1141" s="18">
        <v>8.3632825645037503E-2</v>
      </c>
      <c r="G1141" s="18">
        <v>4.1016652270602503</v>
      </c>
      <c r="H1141" s="21">
        <v>38696939.983069003</v>
      </c>
      <c r="I1141" s="21">
        <v>2148299.3976433799</v>
      </c>
      <c r="J1141">
        <f>560*(1+2.2*10^(-5)*H1141/(G1141*1000)/((D1141-E1141)*1000))</f>
        <v>566.10663987244629</v>
      </c>
      <c r="K1141">
        <f>(J1141*(D1141-E1141)*1000)^(1/2)</f>
        <v>103.80338841992604</v>
      </c>
      <c r="L1141">
        <f>(D1141+E1141)/2*1000</f>
        <v>217.97042453883</v>
      </c>
      <c r="M1141">
        <f>0.8049-0.3393*F1141+(0.2488+0.0393*F1141+0.0732*F1141*F1141)*K1141/L1141</f>
        <v>0.89681771872072102</v>
      </c>
      <c r="N1141">
        <f>H1141/1000/(M1141*G1141*K1141)*10^6</f>
        <v>101344620.92670807</v>
      </c>
      <c r="O1141">
        <f t="shared" si="17"/>
        <v>18.434037355222994</v>
      </c>
      <c r="P1141">
        <f>Q1141*B1141*1000/K1141</f>
        <v>1.7995609724263686</v>
      </c>
      <c r="Q1141">
        <f>LN(1/(1-F1141))</f>
        <v>8.7338149259368364E-2</v>
      </c>
    </row>
    <row r="1142" spans="1:17" ht="15.6" x14ac:dyDescent="0.25">
      <c r="A1142" s="18">
        <v>2</v>
      </c>
      <c r="B1142" s="19">
        <v>1.17085793140335</v>
      </c>
      <c r="C1142" s="19">
        <v>986.33625385857204</v>
      </c>
      <c r="D1142" s="20">
        <v>0.20845353965483901</v>
      </c>
      <c r="E1142" s="20">
        <v>0.19281173842833499</v>
      </c>
      <c r="F1142" s="18">
        <v>7.5001370163227901E-2</v>
      </c>
      <c r="G1142" s="18">
        <v>4.1031720312523996</v>
      </c>
      <c r="H1142" s="21">
        <v>35799608.554318197</v>
      </c>
      <c r="I1142" s="21">
        <v>1885335.8143307499</v>
      </c>
      <c r="J1142">
        <f>560*(1+2.2*10^(-5)*H1142/(G1142*1000)/((D1142-E1142)*1000))</f>
        <v>566.87198966018002</v>
      </c>
      <c r="K1142">
        <f>(J1142*(D1142-E1142)*1000)^(1/2)</f>
        <v>94.164212857844134</v>
      </c>
      <c r="L1142">
        <f>(D1142+E1142)/2*1000</f>
        <v>200.63263904158703</v>
      </c>
      <c r="M1142">
        <f>0.8049-0.3393*F1142+(0.2488+0.0393*F1142+0.0732*F1142*F1142)*K1142/L1142</f>
        <v>0.89779959755235839</v>
      </c>
      <c r="N1142">
        <f>H1142/1000/(M1142*G1142*K1142)*10^6</f>
        <v>103203224.20028087</v>
      </c>
      <c r="O1142">
        <f t="shared" ref="O1142:O1205" si="18">LN(N1142)</f>
        <v>18.45221065277449</v>
      </c>
      <c r="P1142">
        <f>Q1142*B1142*1000/K1142</f>
        <v>0.96940887357576555</v>
      </c>
      <c r="Q1142">
        <f>LN(1/(1-F1142))</f>
        <v>7.7963022728352607E-2</v>
      </c>
    </row>
    <row r="1143" spans="1:17" ht="15.6" x14ac:dyDescent="0.25">
      <c r="A1143" s="18">
        <v>3</v>
      </c>
      <c r="B1143" s="19">
        <v>2.5551626693749401</v>
      </c>
      <c r="C1143" s="19">
        <v>976.33640200869195</v>
      </c>
      <c r="D1143" s="20">
        <v>0.192808622477221</v>
      </c>
      <c r="E1143" s="20">
        <v>0.15758631972161699</v>
      </c>
      <c r="F1143" s="18">
        <v>0.18258542466013</v>
      </c>
      <c r="G1143" s="18">
        <v>3.1088870904261201</v>
      </c>
      <c r="H1143" s="21">
        <v>37773806.2685619</v>
      </c>
      <c r="I1143" s="21">
        <v>2506749.2830497199</v>
      </c>
      <c r="J1143">
        <f>560*(1+2.2*10^(-5)*H1143/(G1143*1000)/((D1143-E1143)*1000))</f>
        <v>564.24990048888537</v>
      </c>
      <c r="K1143">
        <f>(J1143*(D1143-E1143)*1000)^(1/2)</f>
        <v>140.97581645388317</v>
      </c>
      <c r="L1143">
        <f>(D1143+E1143)/2*1000</f>
        <v>175.197471099419</v>
      </c>
      <c r="M1143">
        <f>0.8049-0.3393*F1143+(0.2488+0.0393*F1143+0.0732*F1143*F1143)*K1143/L1143</f>
        <v>0.95088780317336141</v>
      </c>
      <c r="N1143">
        <f>H1143/1000/(M1143*G1143*K1143)*10^6</f>
        <v>90638331.821538746</v>
      </c>
      <c r="O1143">
        <f t="shared" si="18"/>
        <v>18.322387770074446</v>
      </c>
      <c r="P1143">
        <f>Q1143*B1143*1000/K1143</f>
        <v>3.6541265618044942</v>
      </c>
      <c r="Q1143">
        <f>LN(1/(1-F1143))</f>
        <v>0.20160887666781199</v>
      </c>
    </row>
    <row r="1144" spans="1:17" ht="15.6" x14ac:dyDescent="0.25">
      <c r="A1144" s="18">
        <v>4</v>
      </c>
      <c r="B1144" s="19">
        <v>2.89930619990171</v>
      </c>
      <c r="C1144" s="19">
        <v>981.97570268617505</v>
      </c>
      <c r="D1144" s="20">
        <v>0.15758631972161699</v>
      </c>
      <c r="E1144" s="20">
        <v>0.12603757366719301</v>
      </c>
      <c r="F1144" s="18">
        <v>0.20007281614613701</v>
      </c>
      <c r="G1144" s="18">
        <v>3.1114568534021299</v>
      </c>
      <c r="H1144" s="21">
        <v>40701523.991736203</v>
      </c>
      <c r="I1144" s="21">
        <v>2520218.2712041899</v>
      </c>
      <c r="J1144">
        <f>560*(1+2.2*10^(-5)*H1144/(G1144*1000)/((D1144-E1144)*1000))</f>
        <v>565.108289399863</v>
      </c>
      <c r="K1144">
        <f>(J1144*(D1144-E1144)*1000)^(1/2)</f>
        <v>133.52324859561429</v>
      </c>
      <c r="L1144">
        <f>(D1144+E1144)/2*1000</f>
        <v>141.81194669440501</v>
      </c>
      <c r="M1144">
        <f>0.8049-0.3393*F1144+(0.2488+0.0393*F1144+0.0732*F1144*F1144)*K1144/L1144</f>
        <v>0.98143546184853792</v>
      </c>
      <c r="N1144">
        <f>H1144/1000/(M1144*G1144*K1144)*10^6</f>
        <v>99822456.167674109</v>
      </c>
      <c r="O1144">
        <f t="shared" si="18"/>
        <v>18.418903727670497</v>
      </c>
      <c r="P1144">
        <f>Q1144*B1144*1000/K1144</f>
        <v>4.8472861167729206</v>
      </c>
      <c r="Q1144">
        <f>LN(1/(1-F1144))</f>
        <v>0.22323457563946925</v>
      </c>
    </row>
    <row r="1145" spans="1:17" ht="15.6" x14ac:dyDescent="0.25">
      <c r="A1145" s="18">
        <v>5</v>
      </c>
      <c r="B1145" s="19">
        <v>3.3241868834795198</v>
      </c>
      <c r="C1145" s="19">
        <v>989.99966631295501</v>
      </c>
      <c r="D1145" s="20">
        <v>0.12603757366719301</v>
      </c>
      <c r="E1145" s="20">
        <v>9.9792291160194196E-2</v>
      </c>
      <c r="F1145" s="18">
        <v>0.20806871215269701</v>
      </c>
      <c r="G1145" s="18">
        <v>3.1135595417233799</v>
      </c>
      <c r="H1145" s="21">
        <v>41713407.920948803</v>
      </c>
      <c r="I1145" s="21">
        <v>2319903.9691944099</v>
      </c>
      <c r="J1145">
        <f>560*(1+2.2*10^(-5)*H1145/(G1145*1000)/((D1145-E1145)*1000))</f>
        <v>566.28894726571252</v>
      </c>
      <c r="K1145">
        <f>(J1145*(D1145-E1145)*1000)^(1/2)</f>
        <v>121.91149823367597</v>
      </c>
      <c r="L1145">
        <f>(D1145+E1145)/2*1000</f>
        <v>112.91493241369361</v>
      </c>
      <c r="M1145">
        <f>0.8049-0.3393*F1145+(0.2488+0.0393*F1145+0.0732*F1145*F1145)*K1145/L1145</f>
        <v>1.0151757038131717</v>
      </c>
      <c r="N1145">
        <f>H1145/1000/(M1145*G1145*K1145)*10^6</f>
        <v>108251173.58106206</v>
      </c>
      <c r="O1145">
        <f t="shared" si="18"/>
        <v>18.499964766183599</v>
      </c>
      <c r="P1145">
        <f>Q1145*B1145*1000/K1145</f>
        <v>6.3609133167369016</v>
      </c>
      <c r="Q1145">
        <f>LN(1/(1-F1145))</f>
        <v>0.23328064869994075</v>
      </c>
    </row>
    <row r="1146" spans="1:17" ht="15.6" x14ac:dyDescent="0.25">
      <c r="A1146" s="18">
        <v>6</v>
      </c>
      <c r="B1146" s="19">
        <v>3.6290448902921</v>
      </c>
      <c r="C1146" s="19">
        <v>999.69406001833499</v>
      </c>
      <c r="D1146" s="20">
        <v>9.9792291160194196E-2</v>
      </c>
      <c r="E1146" s="20">
        <v>8.0395753818048504E-2</v>
      </c>
      <c r="F1146" s="18">
        <v>0.194174516540421</v>
      </c>
      <c r="G1146" s="18">
        <v>3.1151464376276699</v>
      </c>
      <c r="H1146" s="21">
        <v>37839923.537294798</v>
      </c>
      <c r="I1146" s="21">
        <v>1774303.1212384501</v>
      </c>
      <c r="J1146">
        <f>560*(1+2.2*10^(-5)*H1146/(G1146*1000)/((D1146-E1146)*1000))</f>
        <v>567.7153971132916</v>
      </c>
      <c r="K1146">
        <f>(J1146*(D1146-E1146)*1000)^(1/2)</f>
        <v>104.93670901938478</v>
      </c>
      <c r="L1146">
        <f>(D1146+E1146)/2*1000</f>
        <v>90.094022489121357</v>
      </c>
      <c r="M1146">
        <f>0.8049-0.3393*F1146+(0.2488+0.0393*F1146+0.0732*F1146*F1146)*K1146/L1146</f>
        <v>1.040908398091712</v>
      </c>
      <c r="N1146">
        <f>H1146/1000/(M1146*G1146*K1146)*10^6</f>
        <v>111206924.66928932</v>
      </c>
      <c r="O1146">
        <f t="shared" si="18"/>
        <v>18.526903210047763</v>
      </c>
      <c r="P1146">
        <f>Q1146*B1146*1000/K1146</f>
        <v>7.4660959641724345</v>
      </c>
      <c r="Q1146">
        <f>LN(1/(1-F1146))</f>
        <v>0.21588808168203866</v>
      </c>
    </row>
    <row r="1147" spans="1:17" ht="15.6" x14ac:dyDescent="0.25">
      <c r="A1147" s="18">
        <v>7</v>
      </c>
      <c r="B1147" s="19">
        <v>4.1348979873114002</v>
      </c>
      <c r="C1147" s="19">
        <v>1016.16245961945</v>
      </c>
      <c r="D1147" s="20">
        <v>8.0395753818048504E-2</v>
      </c>
      <c r="E1147" s="20">
        <v>6.6037769383457803E-2</v>
      </c>
      <c r="F1147" s="18">
        <v>0.17836946364954001</v>
      </c>
      <c r="G1147" s="18">
        <v>3.1162122428525501</v>
      </c>
      <c r="H1147" s="21">
        <v>34007154.688863501</v>
      </c>
      <c r="I1147" s="21">
        <v>1339348.2924412501</v>
      </c>
      <c r="J1147">
        <f>560*(1+2.2*10^(-5)*H1147/(G1147*1000)/((D1147-E1147)*1000))</f>
        <v>569.36398042317705</v>
      </c>
      <c r="K1147">
        <f>(J1147*(D1147-E1147)*1000)^(1/2)</f>
        <v>90.415259599984452</v>
      </c>
      <c r="L1147">
        <f>(D1147+E1147)/2*1000</f>
        <v>73.216761600753159</v>
      </c>
      <c r="M1147">
        <f>0.8049-0.3393*F1147+(0.2488+0.0393*F1147+0.0732*F1147*F1147)*K1147/L1147</f>
        <v>1.0631544573858818</v>
      </c>
      <c r="N1147">
        <f>H1147/1000/(M1147*G1147*K1147)*10^6</f>
        <v>113528570.50947428</v>
      </c>
      <c r="O1147">
        <f t="shared" si="18"/>
        <v>18.547565085759359</v>
      </c>
      <c r="P1147">
        <f>Q1147*B1147*1000/K1147</f>
        <v>8.9847718133440413</v>
      </c>
      <c r="Q1147">
        <f>LN(1/(1-F1147))</f>
        <v>0.19646445412752223</v>
      </c>
    </row>
    <row r="1148" spans="1:17" ht="15.6" x14ac:dyDescent="0.25">
      <c r="A1148" s="18">
        <v>8</v>
      </c>
      <c r="B1148" s="19">
        <v>4.7787364422382499</v>
      </c>
      <c r="C1148" s="19">
        <v>848.88974325158301</v>
      </c>
      <c r="D1148" s="20">
        <v>6.6037769383457803E-2</v>
      </c>
      <c r="E1148" s="20">
        <v>5.24522124885227E-2</v>
      </c>
      <c r="F1148" s="18">
        <v>0.205412989001306</v>
      </c>
      <c r="G1148" s="18">
        <v>3.1169346221368501</v>
      </c>
      <c r="H1148" s="21">
        <v>48612866.328887202</v>
      </c>
      <c r="I1148" s="21">
        <v>1825106.4591721899</v>
      </c>
      <c r="J1148">
        <f>560*(1+2.2*10^(-5)*H1148/(G1148*1000)/((D1148-E1148)*1000))</f>
        <v>574.14349685021432</v>
      </c>
      <c r="K1148">
        <f>(J1148*(D1148-E1148)*1000)^(1/2)</f>
        <v>88.317943490072167</v>
      </c>
      <c r="L1148">
        <f>(D1148+E1148)/2*1000</f>
        <v>59.244990935990252</v>
      </c>
      <c r="M1148">
        <f>0.8049-0.3393*F1148+(0.2488+0.0393*F1148+0.0732*F1148*F1148)*K1148/L1148</f>
        <v>1.1227340823262397</v>
      </c>
      <c r="N1148">
        <f>H1148/1000/(M1148*G1148*K1148)*10^6</f>
        <v>157288757.40394506</v>
      </c>
      <c r="O1148">
        <f t="shared" si="18"/>
        <v>18.873593893153483</v>
      </c>
      <c r="P1148">
        <f>Q1148*B1148*1000/K1148</f>
        <v>12.441278892457056</v>
      </c>
      <c r="Q1148">
        <f>LN(1/(1-F1148))</f>
        <v>0.22993278232636805</v>
      </c>
    </row>
    <row r="1149" spans="1:17" ht="15.6" x14ac:dyDescent="0.25">
      <c r="A1149" s="18">
        <v>9</v>
      </c>
      <c r="B1149" s="19">
        <v>5.31718408010651</v>
      </c>
      <c r="C1149" s="19">
        <v>849.62536878622404</v>
      </c>
      <c r="D1149" s="20">
        <v>5.24522124885227E-2</v>
      </c>
      <c r="E1149" s="20">
        <v>4.16007391609481E-2</v>
      </c>
      <c r="F1149" s="18">
        <v>0.20648937149781399</v>
      </c>
      <c r="G1149" s="18">
        <v>3.1175600056243402</v>
      </c>
      <c r="H1149" s="21">
        <v>63606129.625558302</v>
      </c>
      <c r="I1149" s="21">
        <v>2087442.1752401199</v>
      </c>
      <c r="J1149">
        <f>560*(1+2.2*10^(-5)*H1149/(G1149*1000)/((D1149-E1149)*1000))</f>
        <v>583.16360492964645</v>
      </c>
      <c r="K1149">
        <f>(J1149*(D1149-E1149)*1000)^(1/2)</f>
        <v>79.54988563477832</v>
      </c>
      <c r="L1149">
        <f>(D1149+E1149)/2*1000</f>
        <v>47.0264758247354</v>
      </c>
      <c r="M1149">
        <f>0.8049-0.3393*F1149+(0.2488+0.0393*F1149+0.0732*F1149*F1149)*K1149/L1149</f>
        <v>1.1747147053178575</v>
      </c>
      <c r="N1149">
        <f>H1149/1000/(M1149*G1149*K1149)*10^6</f>
        <v>218329381.06313184</v>
      </c>
      <c r="O1149">
        <f t="shared" si="18"/>
        <v>19.201515402766649</v>
      </c>
      <c r="P1149">
        <f>Q1149*B1149*1000/K1149</f>
        <v>15.459515677005067</v>
      </c>
      <c r="Q1149">
        <f>LN(1/(1-F1149))</f>
        <v>0.23128834464767695</v>
      </c>
    </row>
    <row r="1150" spans="1:17" ht="15.6" x14ac:dyDescent="0.25">
      <c r="A1150" s="18">
        <v>10</v>
      </c>
      <c r="B1150" s="19">
        <v>5.8476926950883197</v>
      </c>
      <c r="C1150" s="19">
        <v>857.67457376143</v>
      </c>
      <c r="D1150" s="20">
        <v>4.16007391609481E-2</v>
      </c>
      <c r="E1150" s="20">
        <v>3.3898477086876801E-2</v>
      </c>
      <c r="F1150" s="18">
        <v>0.18470325056694201</v>
      </c>
      <c r="G1150" s="18">
        <v>3.1180131382132199</v>
      </c>
      <c r="H1150" s="21">
        <v>57559304.5307879</v>
      </c>
      <c r="I1150" s="21">
        <v>1562878.6365789301</v>
      </c>
      <c r="J1150">
        <f>560*(1+2.2*10^(-5)*H1150/(G1150*1000)/((D1150-E1150)*1000))</f>
        <v>589.52772674773564</v>
      </c>
      <c r="K1150">
        <f>(J1150*(D1150-E1150)*1000)^(1/2)</f>
        <v>67.3846944887528</v>
      </c>
      <c r="L1150">
        <f>(D1150+E1150)/2*1000</f>
        <v>37.749608123912452</v>
      </c>
      <c r="M1150">
        <f>0.8049-0.3393*F1150+(0.2488+0.0393*F1150+0.0732*F1150*F1150)*K1150/L1150</f>
        <v>1.2037640446474094</v>
      </c>
      <c r="N1150">
        <f>H1150/1000/(M1150*G1150*K1150)*10^6</f>
        <v>227580457.5110594</v>
      </c>
      <c r="O1150">
        <f t="shared" si="18"/>
        <v>19.243014393221809</v>
      </c>
      <c r="P1150">
        <f>Q1150*B1150*1000/K1150</f>
        <v>17.720895160641241</v>
      </c>
      <c r="Q1150">
        <f>LN(1/(1-F1150))</f>
        <v>0.20420312227932369</v>
      </c>
    </row>
    <row r="1151" spans="1:17" ht="15.6" x14ac:dyDescent="0.25">
      <c r="A1151" s="18">
        <v>11</v>
      </c>
      <c r="B1151" s="19">
        <v>6.3340391696733098</v>
      </c>
      <c r="C1151" s="19">
        <v>855.94587889764398</v>
      </c>
      <c r="D1151" s="20">
        <v>3.3898477086876801E-2</v>
      </c>
      <c r="E1151" s="20">
        <v>2.8579407224420698E-2</v>
      </c>
      <c r="F1151" s="18">
        <v>0.156450238899354</v>
      </c>
      <c r="G1151" s="18">
        <v>3.1183072052986001</v>
      </c>
      <c r="H1151" s="21">
        <v>50322644.747372501</v>
      </c>
      <c r="I1151" s="21">
        <v>1121635.9034756001</v>
      </c>
      <c r="J1151">
        <f>560*(1+2.2*10^(-5)*H1151/(G1151*1000)/((D1151-E1151)*1000))</f>
        <v>597.37830236235277</v>
      </c>
      <c r="K1151">
        <f>(J1151*(D1151-E1151)*1000)^(1/2)</f>
        <v>56.369290616263569</v>
      </c>
      <c r="L1151">
        <f>(D1151+E1151)/2*1000</f>
        <v>31.238942155648751</v>
      </c>
      <c r="M1151">
        <f>0.8049-0.3393*F1151+(0.2488+0.0393*F1151+0.0732*F1151*F1151)*K1151/L1151</f>
        <v>1.2150927558792599</v>
      </c>
      <c r="N1151">
        <f>H1151/1000/(M1151*G1151*K1151)*10^6</f>
        <v>235609370.19877478</v>
      </c>
      <c r="O1151">
        <f t="shared" si="18"/>
        <v>19.277685780592492</v>
      </c>
      <c r="P1151">
        <f>Q1151*B1151*1000/K1151</f>
        <v>19.117688299156171</v>
      </c>
      <c r="Q1151">
        <f>LN(1/(1-F1151))</f>
        <v>0.17013638513729901</v>
      </c>
    </row>
    <row r="1152" spans="1:17" ht="15.6" x14ac:dyDescent="0.25">
      <c r="A1152" s="18">
        <v>12</v>
      </c>
      <c r="B1152" s="19">
        <v>7</v>
      </c>
      <c r="C1152" s="19">
        <v>845.29925122908105</v>
      </c>
      <c r="D1152" s="20">
        <v>2.8579407224420698E-2</v>
      </c>
      <c r="E1152" s="20">
        <v>2.45637487687628E-2</v>
      </c>
      <c r="F1152" s="18">
        <v>0.140018879199098</v>
      </c>
      <c r="G1152" s="18">
        <v>3.1184951312673999</v>
      </c>
      <c r="H1152" s="21">
        <v>46570690.463001102</v>
      </c>
      <c r="I1152" s="21">
        <v>913740.82508391899</v>
      </c>
      <c r="J1152">
        <f>560*(1+2.2*10^(-5)*H1152/(G1152*1000)/((D1152-E1152)*1000))</f>
        <v>605.81646171919408</v>
      </c>
      <c r="K1152">
        <f>(J1152*(D1152-E1152)*1000)^(1/2)</f>
        <v>49.322935811642758</v>
      </c>
      <c r="L1152">
        <f>(D1152+E1152)/2*1000</f>
        <v>26.571577996591749</v>
      </c>
      <c r="M1152">
        <f>0.8049-0.3393*F1152+(0.2488+0.0393*F1152+0.0732*F1152*F1152)*K1152/L1152</f>
        <v>1.2320996266385582</v>
      </c>
      <c r="N1152">
        <f>H1152/1000/(M1152*G1152*K1152)*10^6</f>
        <v>245738306.88317218</v>
      </c>
      <c r="O1152">
        <f t="shared" si="18"/>
        <v>19.319777734509255</v>
      </c>
      <c r="P1152">
        <f>Q1152*B1152*1000/K1152</f>
        <v>21.408172087744958</v>
      </c>
      <c r="Q1152">
        <f>LN(1/(1-F1152))</f>
        <v>0.15084484253263525</v>
      </c>
    </row>
    <row r="1153" spans="1:17" ht="15.6" x14ac:dyDescent="0.25">
      <c r="A1153" s="18">
        <v>13</v>
      </c>
      <c r="B1153" s="19">
        <v>7</v>
      </c>
      <c r="C1153" s="19">
        <v>828.42243581305399</v>
      </c>
      <c r="D1153" s="20">
        <v>2.45637487687628E-2</v>
      </c>
      <c r="E1153" s="20">
        <v>2.1732787896599402E-2</v>
      </c>
      <c r="F1153" s="18">
        <v>0.114782261962905</v>
      </c>
      <c r="G1153" s="18">
        <v>3.1186272339814098</v>
      </c>
      <c r="H1153" s="21">
        <v>40683445.090108298</v>
      </c>
      <c r="I1153" s="21">
        <v>669492.70546259102</v>
      </c>
      <c r="J1153">
        <f>560*(1+2.2*10^(-5)*H1153/(G1153*1000)/((D1153-E1153)*1000))</f>
        <v>616.77159499626407</v>
      </c>
      <c r="K1153">
        <f>(J1153*(D1153-E1153)*1000)^(1/2)</f>
        <v>41.785837941774403</v>
      </c>
      <c r="L1153">
        <f>(D1153+E1153)/2*1000</f>
        <v>23.148268332681102</v>
      </c>
      <c r="M1153">
        <f>0.8049-0.3393*F1153+(0.2488+0.0393*F1153+0.0732*F1153*F1153)*K1153/L1153</f>
        <v>1.2249566864660861</v>
      </c>
      <c r="N1153">
        <f>H1153/1000/(M1153*G1153*K1153)*10^6</f>
        <v>254861600.82660624</v>
      </c>
      <c r="O1153">
        <f t="shared" si="18"/>
        <v>19.356231213928581</v>
      </c>
      <c r="P1153">
        <f>Q1153*B1153*1000/K1153</f>
        <v>20.424418174218669</v>
      </c>
      <c r="Q1153">
        <f>LN(1/(1-F1153))</f>
        <v>0.12192163255470476</v>
      </c>
    </row>
    <row r="1154" spans="1:17" ht="15.6" x14ac:dyDescent="0.25">
      <c r="A1154" s="5" t="s">
        <v>13</v>
      </c>
      <c r="B1154" s="14">
        <v>2.1276595868736998</v>
      </c>
      <c r="C1154" s="14">
        <v>1025.4556498971999</v>
      </c>
      <c r="D1154" s="15">
        <v>0.25</v>
      </c>
      <c r="E1154" s="15">
        <v>0.22729449929638698</v>
      </c>
      <c r="F1154" s="16">
        <v>9.0785688539036402E-2</v>
      </c>
      <c r="G1154" s="16">
        <v>4.0999999999999996</v>
      </c>
      <c r="H1154" s="17">
        <v>45391567.568708599</v>
      </c>
      <c r="I1154" s="17">
        <v>2636213.9639918599</v>
      </c>
      <c r="J1154">
        <f>560*(1+2.2*10^(-5)*H1154/(G1154*1000)/((D1154-E1154)*1000))</f>
        <v>566.00718419590919</v>
      </c>
      <c r="K1154">
        <f>(J1154*(D1154-E1154)*1000)^(1/2)</f>
        <v>113.36435294663944</v>
      </c>
      <c r="L1154">
        <f>(D1154+E1154)/2*1000</f>
        <v>238.64724964819351</v>
      </c>
      <c r="M1154">
        <f>0.8049-0.3393*F1154+(0.2488+0.0393*F1154+0.0732*F1154*F1154)*K1154/L1154</f>
        <v>0.89426505756707242</v>
      </c>
      <c r="N1154">
        <f>H1154/1000/(M1154*G1154*K1154)*10^6</f>
        <v>109206515.30656137</v>
      </c>
      <c r="O1154">
        <f t="shared" si="18"/>
        <v>18.508751283474755</v>
      </c>
      <c r="P1154">
        <f>Q1154*B1154*1000/K1154</f>
        <v>1.7862654182289428</v>
      </c>
      <c r="Q1154">
        <f>LN(1/(1-F1154))</f>
        <v>9.5174446409458879E-2</v>
      </c>
    </row>
    <row r="1155" spans="1:17" ht="15.6" x14ac:dyDescent="0.25">
      <c r="A1155" s="18">
        <v>1</v>
      </c>
      <c r="B1155" s="19">
        <v>2.13887146101434</v>
      </c>
      <c r="C1155" s="19">
        <v>988.90022118579202</v>
      </c>
      <c r="D1155" s="20">
        <v>0.22729449929638698</v>
      </c>
      <c r="E1155" s="20">
        <v>0.20838423534147502</v>
      </c>
      <c r="F1155" s="18">
        <v>8.3160604207335204E-2</v>
      </c>
      <c r="G1155" s="18">
        <v>4.10167922229315</v>
      </c>
      <c r="H1155" s="21">
        <v>38253246.940971099</v>
      </c>
      <c r="I1155" s="21">
        <v>2019182.13764414</v>
      </c>
      <c r="J1155">
        <f>560*(1+2.2*10^(-5)*H1155/(G1155*1000)/((D1155-E1155)*1000))</f>
        <v>566.07602746393241</v>
      </c>
      <c r="K1155">
        <f>(J1155*(D1155-E1155)*1000)^(1/2)</f>
        <v>103.46326448498982</v>
      </c>
      <c r="L1155">
        <f>(D1155+E1155)/2*1000</f>
        <v>217.83936731893101</v>
      </c>
      <c r="M1155">
        <f>0.8049-0.3393*F1155+(0.2488+0.0393*F1155+0.0732*F1155*F1155)*K1155/L1155</f>
        <v>0.89664436709796924</v>
      </c>
      <c r="N1155">
        <f>H1155/1000/(M1155*G1155*K1155)*10^6</f>
        <v>100531047.91889864</v>
      </c>
      <c r="O1155">
        <f t="shared" si="18"/>
        <v>18.425977172269366</v>
      </c>
      <c r="P1155">
        <f>Q1155*B1155*1000/K1155</f>
        <v>1.7948704651344416</v>
      </c>
      <c r="Q1155">
        <f>LN(1/(1-F1155))</f>
        <v>8.6822962966850478E-2</v>
      </c>
    </row>
    <row r="1156" spans="1:17" ht="15.6" x14ac:dyDescent="0.25">
      <c r="A1156" s="18">
        <v>2</v>
      </c>
      <c r="B1156" s="19">
        <v>1.1708571011539901</v>
      </c>
      <c r="C1156" s="19">
        <v>992.00161141889896</v>
      </c>
      <c r="D1156" s="20">
        <v>0.20838423534147502</v>
      </c>
      <c r="E1156" s="20">
        <v>0.19280973153956898</v>
      </c>
      <c r="F1156" s="18">
        <v>7.47035082839555E-2</v>
      </c>
      <c r="G1156" s="18">
        <v>4.1031776935392399</v>
      </c>
      <c r="H1156" s="21">
        <v>36531264.572353698</v>
      </c>
      <c r="I1156" s="21">
        <v>1842410.9006961701</v>
      </c>
      <c r="J1156">
        <f>560*(1+2.2*10^(-5)*H1156/(G1156*1000)/((D1156-E1156)*1000))</f>
        <v>567.04272725562657</v>
      </c>
      <c r="K1156">
        <f>(J1156*(D1156-E1156)*1000)^(1/2)</f>
        <v>93.975577207516636</v>
      </c>
      <c r="L1156">
        <f>(D1156+E1156)/2*1000</f>
        <v>200.59698344052202</v>
      </c>
      <c r="M1156">
        <f>0.8049-0.3393*F1156+(0.2488+0.0393*F1156+0.0732*F1156*F1156)*K1156/L1156</f>
        <v>0.89767756150616862</v>
      </c>
      <c r="N1156">
        <f>H1156/1000/(M1156*G1156*K1156)*10^6</f>
        <v>105538036.37856914</v>
      </c>
      <c r="O1156">
        <f t="shared" si="18"/>
        <v>18.474581980297508</v>
      </c>
      <c r="P1156">
        <f>Q1156*B1156*1000/K1156</f>
        <v>0.96734269264465311</v>
      </c>
      <c r="Q1156">
        <f>LN(1/(1-F1156))</f>
        <v>7.7641061244072926E-2</v>
      </c>
    </row>
    <row r="1157" spans="1:17" ht="15.6" x14ac:dyDescent="0.25">
      <c r="A1157" s="18">
        <v>3</v>
      </c>
      <c r="B1157" s="19">
        <v>2.5607856832551601</v>
      </c>
      <c r="C1157" s="19">
        <v>983.14907760198105</v>
      </c>
      <c r="D1157" s="20">
        <v>0.19279841778929099</v>
      </c>
      <c r="E1157" s="20">
        <v>0.15647028442500602</v>
      </c>
      <c r="F1157" s="18">
        <v>0.18832779335684999</v>
      </c>
      <c r="G1157" s="18">
        <v>3.1090510688056501</v>
      </c>
      <c r="H1157" s="21">
        <v>38681992.669546098</v>
      </c>
      <c r="I1157" s="21">
        <v>2504884.5763883102</v>
      </c>
      <c r="J1157">
        <f>560*(1+2.2*10^(-5)*H1157/(G1157*1000)/((D1157-E1157)*1000))</f>
        <v>564.21937968087877</v>
      </c>
      <c r="K1157">
        <f>(J1157*(D1157-E1157)*1000)^(1/2)</f>
        <v>143.16786256615381</v>
      </c>
      <c r="L1157">
        <f>(D1157+E1157)/2*1000</f>
        <v>174.63435110714852</v>
      </c>
      <c r="M1157">
        <f>0.8049-0.3393*F1157+(0.2488+0.0393*F1157+0.0732*F1157*F1157)*K1157/L1157</f>
        <v>0.95316644931169336</v>
      </c>
      <c r="N1157">
        <f>H1157/1000/(M1157*G1157*K1157)*10^6</f>
        <v>91173094.251572967</v>
      </c>
      <c r="O1157">
        <f t="shared" si="18"/>
        <v>18.328270392346493</v>
      </c>
      <c r="P1157">
        <f>Q1157*B1157*1000/K1157</f>
        <v>3.7321939385521881</v>
      </c>
      <c r="Q1157">
        <f>LN(1/(1-F1157))</f>
        <v>0.20865870672381079</v>
      </c>
    </row>
    <row r="1158" spans="1:17" ht="15.6" x14ac:dyDescent="0.25">
      <c r="A1158" s="18">
        <v>4</v>
      </c>
      <c r="B1158" s="19">
        <v>2.9071587227807898</v>
      </c>
      <c r="C1158" s="19">
        <v>985.37739666864502</v>
      </c>
      <c r="D1158" s="20">
        <v>0.15647028442500602</v>
      </c>
      <c r="E1158" s="20">
        <v>0.12517611783044999</v>
      </c>
      <c r="F1158" s="18">
        <v>0.199872962545107</v>
      </c>
      <c r="G1158" s="18">
        <v>3.1116975471119401</v>
      </c>
      <c r="H1158" s="21">
        <v>41200162.063950203</v>
      </c>
      <c r="I1158" s="21">
        <v>2502148.2279738402</v>
      </c>
      <c r="J1158">
        <f>560*(1+2.2*10^(-5)*H1158/(G1158*1000)/((D1158-E1158)*1000))</f>
        <v>565.21253356423836</v>
      </c>
      <c r="K1158">
        <f>(J1158*(D1158-E1158)*1000)^(1/2)</f>
        <v>132.99569612092853</v>
      </c>
      <c r="L1158">
        <f>(D1158+E1158)/2*1000</f>
        <v>140.823201127728</v>
      </c>
      <c r="M1158">
        <f>0.8049-0.3393*F1158+(0.2488+0.0393*F1158+0.0732*F1158*F1158)*K1158/L1158</f>
        <v>0.9822339593235464</v>
      </c>
      <c r="N1158">
        <f>H1158/1000/(M1158*G1158*K1158)*10^6</f>
        <v>101355895.4148155</v>
      </c>
      <c r="O1158">
        <f t="shared" si="18"/>
        <v>18.43414859803897</v>
      </c>
      <c r="P1158">
        <f>Q1158*B1158*1000/K1158</f>
        <v>4.8742337506904372</v>
      </c>
      <c r="Q1158">
        <f>LN(1/(1-F1158))</f>
        <v>0.22298476710247361</v>
      </c>
    </row>
    <row r="1159" spans="1:17" ht="15.6" x14ac:dyDescent="0.25">
      <c r="A1159" s="18">
        <v>5</v>
      </c>
      <c r="B1159" s="19">
        <v>3.3304265384425999</v>
      </c>
      <c r="C1159" s="19">
        <v>996.60648001202003</v>
      </c>
      <c r="D1159" s="20">
        <v>0.12517611783044999</v>
      </c>
      <c r="E1159" s="20">
        <v>9.9355856872085799E-2</v>
      </c>
      <c r="F1159" s="18">
        <v>0.206106809546171</v>
      </c>
      <c r="G1159" s="18">
        <v>3.1137769464706802</v>
      </c>
      <c r="H1159" s="21">
        <v>41818678.877427101</v>
      </c>
      <c r="I1159" s="21">
        <v>2303790.4728388102</v>
      </c>
      <c r="J1159">
        <f>560*(1+2.2*10^(-5)*H1159/(G1159*1000)/((D1159-E1159)*1000))</f>
        <v>566.40815326435859</v>
      </c>
      <c r="K1159">
        <f>(J1159*(D1159-E1159)*1000)^(1/2)</f>
        <v>120.93306547934225</v>
      </c>
      <c r="L1159">
        <f>(D1159+E1159)/2*1000</f>
        <v>112.26598735126788</v>
      </c>
      <c r="M1159">
        <f>0.8049-0.3393*F1159+(0.2488+0.0393*F1159+0.0732*F1159*F1159)*K1159/L1159</f>
        <v>1.0150505637519647</v>
      </c>
      <c r="N1159">
        <f>H1159/1000/(M1159*G1159*K1159)*10^6</f>
        <v>109408249.92302684</v>
      </c>
      <c r="O1159">
        <f t="shared" si="18"/>
        <v>18.510596855739873</v>
      </c>
      <c r="P1159">
        <f>Q1159*B1159*1000/K1159</f>
        <v>6.3562730533371914</v>
      </c>
      <c r="Q1159">
        <f>LN(1/(1-F1159))</f>
        <v>0.23080634762274715</v>
      </c>
    </row>
    <row r="1160" spans="1:17" ht="15.6" x14ac:dyDescent="0.25">
      <c r="A1160" s="18">
        <v>6</v>
      </c>
      <c r="B1160" s="19">
        <v>3.6323163595196699</v>
      </c>
      <c r="C1160" s="19">
        <v>1004.6749988046701</v>
      </c>
      <c r="D1160" s="20">
        <v>9.9355856872085799E-2</v>
      </c>
      <c r="E1160" s="20">
        <v>8.0207170402118388E-2</v>
      </c>
      <c r="F1160" s="18">
        <v>0.19253452810321001</v>
      </c>
      <c r="G1160" s="18">
        <v>3.1153346956529</v>
      </c>
      <c r="H1160" s="21">
        <v>38253217.122349098</v>
      </c>
      <c r="I1160" s="21">
        <v>1784012.7816133101</v>
      </c>
      <c r="J1160">
        <f>560*(1+2.2*10^(-5)*H1160/(G1160*1000)/((D1160-E1160)*1000))</f>
        <v>567.90014337531522</v>
      </c>
      <c r="K1160">
        <f>(J1160*(D1160-E1160)*1000)^(1/2)</f>
        <v>104.28107110949452</v>
      </c>
      <c r="L1160">
        <f>(D1160+E1160)/2*1000</f>
        <v>89.781513637102094</v>
      </c>
      <c r="M1160">
        <f>0.8049-0.3393*F1160+(0.2488+0.0393*F1160+0.0732*F1160*F1160)*K1160/L1160</f>
        <v>1.0404941149988058</v>
      </c>
      <c r="N1160">
        <f>H1160/1000/(M1160*G1160*K1160)*10^6</f>
        <v>113166567.17826438</v>
      </c>
      <c r="O1160">
        <f t="shared" si="18"/>
        <v>18.544371337162843</v>
      </c>
      <c r="P1160">
        <f>Q1160*B1160*1000/K1160</f>
        <v>7.4489928891508939</v>
      </c>
      <c r="Q1160">
        <f>LN(1/(1-F1160))</f>
        <v>0.21385498406046999</v>
      </c>
    </row>
    <row r="1161" spans="1:17" ht="15.6" x14ac:dyDescent="0.25">
      <c r="A1161" s="18">
        <v>7</v>
      </c>
      <c r="B1161" s="19">
        <v>4.1348923048634898</v>
      </c>
      <c r="C1161" s="19">
        <v>1020.95234590384</v>
      </c>
      <c r="D1161" s="20">
        <v>8.0207170402118388E-2</v>
      </c>
      <c r="E1161" s="20">
        <v>6.6031106407515902E-2</v>
      </c>
      <c r="F1161" s="18">
        <v>0.17652301685664401</v>
      </c>
      <c r="G1161" s="18">
        <v>3.1163852472575702</v>
      </c>
      <c r="H1161" s="21">
        <v>34336887.411207899</v>
      </c>
      <c r="I1161" s="21">
        <v>1345123.58709906</v>
      </c>
      <c r="J1161">
        <f>560*(1+2.2*10^(-5)*H1161/(G1161*1000)/((D1161-E1161)*1000))</f>
        <v>569.57557423352489</v>
      </c>
      <c r="K1161">
        <f>(J1161*(D1161-E1161)*1000)^(1/2)</f>
        <v>89.857330196800902</v>
      </c>
      <c r="L1161">
        <f>(D1161+E1161)/2*1000</f>
        <v>73.11913840481715</v>
      </c>
      <c r="M1161">
        <f>0.8049-0.3393*F1161+(0.2488+0.0393*F1161+0.0732*F1161*F1161)*K1161/L1161</f>
        <v>1.0620887305641933</v>
      </c>
      <c r="N1161">
        <f>H1161/1000/(M1161*G1161*K1161)*10^6</f>
        <v>115450408.27673645</v>
      </c>
      <c r="O1161">
        <f t="shared" si="18"/>
        <v>18.564351630152952</v>
      </c>
      <c r="P1161">
        <f>Q1161*B1161*1000/K1161</f>
        <v>8.9372503909502363</v>
      </c>
      <c r="Q1161">
        <f>LN(1/(1-F1161))</f>
        <v>0.19421967979347804</v>
      </c>
    </row>
    <row r="1162" spans="1:17" ht="15.6" x14ac:dyDescent="0.25">
      <c r="A1162" s="18">
        <v>9</v>
      </c>
      <c r="B1162" s="19">
        <v>5.3079799805785397</v>
      </c>
      <c r="C1162" s="19">
        <v>851.58043138418702</v>
      </c>
      <c r="D1162" s="20">
        <v>5.2324826363908603E-2</v>
      </c>
      <c r="E1162" s="20">
        <v>4.1765550050176702E-2</v>
      </c>
      <c r="F1162" s="18">
        <v>0.20141747805580401</v>
      </c>
      <c r="G1162" s="18">
        <v>3.1177286717099202</v>
      </c>
      <c r="H1162" s="21">
        <v>65867713.510069802</v>
      </c>
      <c r="I1162" s="21">
        <v>2184626.1756386799</v>
      </c>
      <c r="J1162">
        <f>560*(1+2.2*10^(-5)*H1162/(G1162*1000)/((D1162-E1162)*1000))</f>
        <v>584.64965380804063</v>
      </c>
      <c r="K1162">
        <f>(J1162*(D1162-E1162)*1000)^(1/2)</f>
        <v>78.571478548432566</v>
      </c>
      <c r="L1162">
        <f>(D1162+E1162)/2*1000</f>
        <v>47.045188207042649</v>
      </c>
      <c r="M1162">
        <f>0.8049-0.3393*F1162+(0.2488+0.0393*F1162+0.0732*F1162*F1162)*K1162/L1162</f>
        <v>1.1702667951887649</v>
      </c>
      <c r="N1162">
        <f>H1162/1000/(M1162*G1162*K1162)*10^6</f>
        <v>229765311.65514588</v>
      </c>
      <c r="O1162">
        <f t="shared" si="18"/>
        <v>19.252568961833138</v>
      </c>
      <c r="P1162">
        <f>Q1162*B1162*1000/K1162</f>
        <v>15.194505672585036</v>
      </c>
      <c r="Q1162">
        <f>LN(1/(1-F1162))</f>
        <v>0.2249169704625428</v>
      </c>
    </row>
    <row r="1163" spans="1:17" ht="15.6" x14ac:dyDescent="0.25">
      <c r="A1163" s="18">
        <v>10</v>
      </c>
      <c r="B1163" s="19">
        <v>5.8336888015989503</v>
      </c>
      <c r="C1163" s="19">
        <v>846.14163850834495</v>
      </c>
      <c r="D1163" s="20">
        <v>4.1765550050176702E-2</v>
      </c>
      <c r="E1163" s="20">
        <v>3.4090332111553504E-2</v>
      </c>
      <c r="F1163" s="18">
        <v>0.18333015879223599</v>
      </c>
      <c r="G1163" s="18">
        <v>3.1181695628804902</v>
      </c>
      <c r="H1163" s="21">
        <v>59071726.051961198</v>
      </c>
      <c r="I1163" s="21">
        <v>1612534.20638305</v>
      </c>
      <c r="J1163">
        <f>560*(1+2.2*10^(-5)*H1163/(G1163*1000)/((D1163-E1163)*1000))</f>
        <v>590.40884497963987</v>
      </c>
      <c r="K1163">
        <f>(J1163*(D1163-E1163)*1000)^(1/2)</f>
        <v>67.316540003995556</v>
      </c>
      <c r="L1163">
        <f>(D1163+E1163)/2*1000</f>
        <v>37.927941080865097</v>
      </c>
      <c r="M1163">
        <f>0.8049-0.3393*F1163+(0.2488+0.0393*F1163+0.0732*F1163*F1163)*K1163/L1163</f>
        <v>1.2014338129739248</v>
      </c>
      <c r="N1163">
        <f>H1163/1000/(M1163*G1163*K1163)*10^6</f>
        <v>234238510.01138312</v>
      </c>
      <c r="O1163">
        <f t="shared" si="18"/>
        <v>19.271850427768317</v>
      </c>
      <c r="P1163">
        <f>Q1163*B1163*1000/K1163</f>
        <v>17.550528516435911</v>
      </c>
      <c r="Q1163">
        <f>LN(1/(1-F1163))</f>
        <v>0.20252037692584887</v>
      </c>
    </row>
    <row r="1164" spans="1:17" ht="15.6" x14ac:dyDescent="0.25">
      <c r="A1164" s="18">
        <v>11</v>
      </c>
      <c r="B1164" s="19">
        <v>6.3193226033557304</v>
      </c>
      <c r="C1164" s="19">
        <v>839.58366291236098</v>
      </c>
      <c r="D1164" s="20">
        <v>3.4090332111553504E-2</v>
      </c>
      <c r="E1164" s="20">
        <v>2.8700114401758601E-2</v>
      </c>
      <c r="F1164" s="18">
        <v>0.15765327146305899</v>
      </c>
      <c r="G1164" s="18">
        <v>3.1184631517496402</v>
      </c>
      <c r="H1164" s="21">
        <v>54221795.268809497</v>
      </c>
      <c r="I1164" s="21">
        <v>1219295.28067056</v>
      </c>
      <c r="J1164">
        <f>560*(1+2.2*10^(-5)*H1164/(G1164*1000)/((D1164-E1164)*1000))</f>
        <v>599.74089809032273</v>
      </c>
      <c r="K1164">
        <f>(J1164*(D1164-E1164)*1000)^(1/2)</f>
        <v>56.857136844680788</v>
      </c>
      <c r="L1164">
        <f>(D1164+E1164)/2*1000</f>
        <v>31.395223256656049</v>
      </c>
      <c r="M1164">
        <f>0.8049-0.3393*F1164+(0.2488+0.0393*F1164+0.0732*F1164*F1164)*K1164/L1164</f>
        <v>1.2165036098444688</v>
      </c>
      <c r="N1164">
        <f>H1164/1000/(M1164*G1164*K1164)*10^6</f>
        <v>251382411.45276782</v>
      </c>
      <c r="O1164">
        <f t="shared" si="18"/>
        <v>19.342485889273448</v>
      </c>
      <c r="P1164">
        <f>Q1164*B1164*1000/K1164</f>
        <v>19.068238913529235</v>
      </c>
      <c r="Q1164">
        <f>LN(1/(1-F1164))</f>
        <v>0.17156355789113817</v>
      </c>
    </row>
    <row r="1165" spans="1:17" ht="15.6" x14ac:dyDescent="0.25">
      <c r="A1165" s="18">
        <v>12</v>
      </c>
      <c r="B1165" s="19">
        <v>7</v>
      </c>
      <c r="C1165" s="19">
        <v>828.84285824127903</v>
      </c>
      <c r="D1165" s="20">
        <v>2.8700114401758601E-2</v>
      </c>
      <c r="E1165" s="20">
        <v>2.46958882545333E-2</v>
      </c>
      <c r="F1165" s="18">
        <v>0.13903507782527399</v>
      </c>
      <c r="G1165" s="18">
        <v>3.1186540226538702</v>
      </c>
      <c r="H1165" s="21">
        <v>49021408.1070081</v>
      </c>
      <c r="I1165" s="21">
        <v>963279.46419715194</v>
      </c>
      <c r="J1165">
        <f>560*(1+2.2*10^(-5)*H1165/(G1165*1000)/((D1165-E1165)*1000))</f>
        <v>608.36271738946675</v>
      </c>
      <c r="K1165">
        <f>(J1165*(D1165-E1165)*1000)^(1/2)</f>
        <v>49.356072574384797</v>
      </c>
      <c r="L1165">
        <f>(D1165+E1165)/2*1000</f>
        <v>26.698001328145949</v>
      </c>
      <c r="M1165">
        <f>0.8049-0.3393*F1165+(0.2488+0.0393*F1165+0.0732*F1165*F1165)*K1165/L1165</f>
        <v>1.2303943275136426</v>
      </c>
      <c r="N1165">
        <f>H1165/1000/(M1165*G1165*K1165)*10^6</f>
        <v>258841358.12319103</v>
      </c>
      <c r="O1165">
        <f t="shared" si="18"/>
        <v>19.371725915099823</v>
      </c>
      <c r="P1165">
        <f>Q1165*B1165*1000/K1165</f>
        <v>21.231645035823458</v>
      </c>
      <c r="Q1165">
        <f>LN(1/(1-F1165))</f>
        <v>0.14970151618023991</v>
      </c>
    </row>
    <row r="1166" spans="1:17" ht="15.6" x14ac:dyDescent="0.25">
      <c r="A1166" s="18">
        <v>13</v>
      </c>
      <c r="B1166" s="19">
        <v>7</v>
      </c>
      <c r="C1166" s="19">
        <v>813.47490586755396</v>
      </c>
      <c r="D1166" s="20">
        <v>2.46958882545333E-2</v>
      </c>
      <c r="E1166" s="20">
        <v>2.1732952078408602E-2</v>
      </c>
      <c r="F1166" s="18">
        <v>0.119493044399529</v>
      </c>
      <c r="G1166" s="18">
        <v>3.11878599954973</v>
      </c>
      <c r="H1166" s="21">
        <v>44921937.966696098</v>
      </c>
      <c r="I1166" s="21">
        <v>763965.91894572601</v>
      </c>
      <c r="J1166">
        <f>560*(1+2.2*10^(-5)*H1166/(G1166*1000)/((D1166-E1166)*1000))</f>
        <v>619.89096614905463</v>
      </c>
      <c r="K1166">
        <f>(J1166*(D1166-E1166)*1000)^(1/2)</f>
        <v>42.856707396344909</v>
      </c>
      <c r="L1166">
        <f>(D1166+E1166)/2*1000</f>
        <v>23.214420166470951</v>
      </c>
      <c r="M1166">
        <f>0.8049-0.3393*F1166+(0.2488+0.0393*F1166+0.0732*F1166*F1166)*K1166/L1166</f>
        <v>1.2342708568766265</v>
      </c>
      <c r="N1166">
        <f>H1166/1000/(M1166*G1166*K1166)*10^6</f>
        <v>272297485.65902579</v>
      </c>
      <c r="O1166">
        <f t="shared" si="18"/>
        <v>19.422405723884964</v>
      </c>
      <c r="P1166">
        <f>Q1166*B1166*1000/K1166</f>
        <v>20.785594938034944</v>
      </c>
      <c r="Q1166">
        <f>LN(1/(1-F1166))</f>
        <v>0.12725745147404449</v>
      </c>
    </row>
    <row r="1167" spans="1:17" ht="15.6" x14ac:dyDescent="0.25">
      <c r="A1167" s="5" t="s">
        <v>13</v>
      </c>
      <c r="B1167" s="14">
        <v>2.1275422635691701</v>
      </c>
      <c r="C1167" s="14">
        <v>1038.14717283969</v>
      </c>
      <c r="D1167" s="15">
        <v>0.25</v>
      </c>
      <c r="E1167" s="15">
        <v>0.227508265330055</v>
      </c>
      <c r="F1167" s="16">
        <v>8.9930966293262707E-2</v>
      </c>
      <c r="G1167" s="16">
        <v>4.0999999999999996</v>
      </c>
      <c r="H1167" s="17">
        <v>42885734.871325597</v>
      </c>
      <c r="I1167" s="17">
        <v>2482697.3668770902</v>
      </c>
      <c r="J1167">
        <f>560*(1+2.2*10^(-5)*H1167/(G1167*1000)/((D1167-E1167)*1000))</f>
        <v>565.72950042367643</v>
      </c>
      <c r="K1167">
        <f>(J1167*(D1167-E1167)*1000)^(1/2)</f>
        <v>112.80176336604791</v>
      </c>
      <c r="L1167">
        <f>(D1167+E1167)/2*1000</f>
        <v>238.7541326650275</v>
      </c>
      <c r="M1167">
        <f>0.8049-0.3393*F1167+(0.2488+0.0393*F1167+0.0732*F1167*F1167)*K1167/L1167</f>
        <v>0.8938839667721018</v>
      </c>
      <c r="N1167">
        <f>H1167/1000/(M1167*G1167*K1167)*10^6</f>
        <v>103736588.89803088</v>
      </c>
      <c r="O1167">
        <f t="shared" si="18"/>
        <v>18.457365445086381</v>
      </c>
      <c r="P1167">
        <f>Q1167*B1167*1000/K1167</f>
        <v>1.7773531075785309</v>
      </c>
      <c r="Q1167">
        <f>LN(1/(1-F1167))</f>
        <v>9.423482113236295E-2</v>
      </c>
    </row>
    <row r="1168" spans="1:17" ht="15.6" x14ac:dyDescent="0.25">
      <c r="A1168" s="18">
        <v>1</v>
      </c>
      <c r="B1168" s="19">
        <v>2.0724744801610502</v>
      </c>
      <c r="C1168" s="19">
        <v>1003.7831058615</v>
      </c>
      <c r="D1168" s="20">
        <v>0.227508265330055</v>
      </c>
      <c r="E1168" s="20">
        <v>0.208855290569989</v>
      </c>
      <c r="F1168" s="18">
        <v>8.1952097534847002E-2</v>
      </c>
      <c r="G1168" s="18">
        <v>4.1016637056862102</v>
      </c>
      <c r="H1168" s="21">
        <v>36199354.654026203</v>
      </c>
      <c r="I1168" s="21">
        <v>1932366.67523719</v>
      </c>
      <c r="J1168">
        <f>560*(1+2.2*10^(-5)*H1168/(G1168*1000)/((D1168-E1168)*1000))</f>
        <v>565.8291252040018</v>
      </c>
      <c r="K1168">
        <f>(J1168*(D1168-E1168)*1000)^(1/2)</f>
        <v>102.73459198799823</v>
      </c>
      <c r="L1168">
        <f>(D1168+E1168)/2*1000</f>
        <v>218.181777950022</v>
      </c>
      <c r="M1168">
        <f>0.8049-0.3393*F1168+(0.2488+0.0393*F1168+0.0732*F1168*F1168)*K1168/L1168</f>
        <v>0.89599337260440515</v>
      </c>
      <c r="N1168">
        <f>H1168/1000/(M1168*G1168*K1168)*10^6</f>
        <v>95878069.422425628</v>
      </c>
      <c r="O1168">
        <f t="shared" si="18"/>
        <v>18.378587831975484</v>
      </c>
      <c r="P1168">
        <f>Q1168*B1168*1000/K1168</f>
        <v>1.7249146087412246</v>
      </c>
      <c r="Q1168">
        <f>LN(1/(1-F1168))</f>
        <v>8.5505708388455809E-2</v>
      </c>
    </row>
    <row r="1169" spans="1:17" ht="15.6" x14ac:dyDescent="0.25">
      <c r="A1169" s="18">
        <v>2</v>
      </c>
      <c r="B1169" s="19">
        <v>1.9263018711433499</v>
      </c>
      <c r="C1169" s="19">
        <v>1000.29055177782</v>
      </c>
      <c r="D1169" s="20">
        <v>0.208855290569989</v>
      </c>
      <c r="E1169" s="20">
        <v>0.19351023935492701</v>
      </c>
      <c r="F1169" s="18">
        <v>7.3437007377050403E-2</v>
      </c>
      <c r="G1169" s="18">
        <v>4.1031434911345004</v>
      </c>
      <c r="H1169" s="21">
        <v>34533143.782578699</v>
      </c>
      <c r="I1169" s="21">
        <v>1709419.1966500899</v>
      </c>
      <c r="J1169">
        <f>560*(1+2.2*10^(-5)*H1169/(G1169*1000)/((D1169-E1169)*1000))</f>
        <v>566.75712226915573</v>
      </c>
      <c r="K1169">
        <f>(J1169*(D1169-E1169)*1000)^(1/2)</f>
        <v>93.257262814867929</v>
      </c>
      <c r="L1169">
        <f>(D1169+E1169)/2*1000</f>
        <v>201.18276496245801</v>
      </c>
      <c r="M1169">
        <f>0.8049-0.3393*F1169+(0.2488+0.0393*F1169+0.0732*F1169*F1169)*K1169/L1169</f>
        <v>0.89683363462740973</v>
      </c>
      <c r="N1169">
        <f>H1169/1000/(M1169*G1169*K1169)*10^6</f>
        <v>100629394.61408556</v>
      </c>
      <c r="O1169">
        <f t="shared" si="18"/>
        <v>18.426954965932815</v>
      </c>
      <c r="P1169">
        <f>Q1169*B1169*1000/K1169</f>
        <v>1.5754836830276429</v>
      </c>
      <c r="Q1169">
        <f>LN(1/(1-F1169))</f>
        <v>7.627324568886909E-2</v>
      </c>
    </row>
    <row r="1170" spans="1:17" ht="15.6" x14ac:dyDescent="0.25">
      <c r="A1170" s="18">
        <v>3</v>
      </c>
      <c r="B1170" s="19">
        <v>2.5591273525953899</v>
      </c>
      <c r="C1170" s="19">
        <v>1005.9347926765601</v>
      </c>
      <c r="D1170" s="20">
        <v>0.19384146639904901</v>
      </c>
      <c r="E1170" s="20">
        <v>0.15759388146741599</v>
      </c>
      <c r="F1170" s="18">
        <v>0.186899612572027</v>
      </c>
      <c r="G1170" s="18">
        <v>3.0924365753573202</v>
      </c>
      <c r="H1170" s="21">
        <v>38240856.738133498</v>
      </c>
      <c r="I1170" s="21">
        <v>2502141.94467424</v>
      </c>
      <c r="J1170">
        <f>560*(1+2.2*10^(-5)*H1170/(G1170*1000)/((D1170-E1170)*1000))</f>
        <v>564.20299084526994</v>
      </c>
      <c r="K1170">
        <f>(J1170*(D1170-E1170)*1000)^(1/2)</f>
        <v>143.00697825401838</v>
      </c>
      <c r="L1170">
        <f>(D1170+E1170)/2*1000</f>
        <v>175.7176739332325</v>
      </c>
      <c r="M1170">
        <f>0.8049-0.3393*F1170+(0.2488+0.0393*F1170+0.0732*F1170*F1170)*K1170/L1170</f>
        <v>0.95202844406892251</v>
      </c>
      <c r="N1170">
        <f>H1170/1000/(M1170*G1170*K1170)*10^6</f>
        <v>90827980.518414572</v>
      </c>
      <c r="O1170">
        <f t="shared" si="18"/>
        <v>18.324477951590517</v>
      </c>
      <c r="P1170">
        <f>Q1170*B1170*1000/K1170</f>
        <v>3.7025132988485323</v>
      </c>
      <c r="Q1170">
        <f>LN(1/(1-F1170))</f>
        <v>0.20690069928589441</v>
      </c>
    </row>
    <row r="1171" spans="1:17" ht="15.6" x14ac:dyDescent="0.25">
      <c r="A1171" s="18">
        <v>4</v>
      </c>
      <c r="B1171" s="19">
        <v>2.9105277760353001</v>
      </c>
      <c r="C1171" s="19">
        <v>1005.1799515113</v>
      </c>
      <c r="D1171" s="20">
        <v>0.15759388146741599</v>
      </c>
      <c r="E1171" s="20">
        <v>0.12535082766653902</v>
      </c>
      <c r="F1171" s="18">
        <v>0.204466105474988</v>
      </c>
      <c r="G1171" s="18">
        <v>3.0950902526308899</v>
      </c>
      <c r="H1171" s="21">
        <v>40450976.979717404</v>
      </c>
      <c r="I1171" s="21">
        <v>2518414.7691426501</v>
      </c>
      <c r="J1171">
        <f>560*(1+2.2*10^(-5)*H1171/(G1171*1000)/((D1171-E1171)*1000))</f>
        <v>564.99378956583575</v>
      </c>
      <c r="K1171">
        <f>(J1171*(D1171-E1171)*1000)^(1/2)</f>
        <v>134.97083075291712</v>
      </c>
      <c r="L1171">
        <f>(D1171+E1171)/2*1000</f>
        <v>141.47235456697749</v>
      </c>
      <c r="M1171">
        <f>0.8049-0.3393*F1171+(0.2488+0.0393*F1171+0.0732*F1171*F1171)*K1171/L1171</f>
        <v>0.98347658982700981</v>
      </c>
      <c r="N1171">
        <f>H1171/1000/(M1171*G1171*K1171)*10^6</f>
        <v>98458167.863960102</v>
      </c>
      <c r="O1171">
        <f t="shared" si="18"/>
        <v>18.405142324198795</v>
      </c>
      <c r="P1171">
        <f>Q1171*B1171*1000/K1171</f>
        <v>4.9326171396706746</v>
      </c>
      <c r="Q1171">
        <f>LN(1/(1-F1171))</f>
        <v>0.22874182428670084</v>
      </c>
    </row>
    <row r="1172" spans="1:17" ht="15.6" x14ac:dyDescent="0.25">
      <c r="A1172" s="18">
        <v>5</v>
      </c>
      <c r="B1172" s="19">
        <v>3.33584995689333</v>
      </c>
      <c r="C1172" s="19">
        <v>1009.92570843668</v>
      </c>
      <c r="D1172" s="20">
        <v>0.12535082766653902</v>
      </c>
      <c r="E1172" s="20">
        <v>9.9409370541799311E-2</v>
      </c>
      <c r="F1172" s="18">
        <v>0.20678585870867799</v>
      </c>
      <c r="G1172" s="18">
        <v>3.09724153239143</v>
      </c>
      <c r="H1172" s="21">
        <v>39052310.934353501</v>
      </c>
      <c r="I1172" s="21">
        <v>2140291.3232722902</v>
      </c>
      <c r="J1172">
        <f>560*(1+2.2*10^(-5)*H1172/(G1172*1000)/((D1172-E1172)*1000))</f>
        <v>565.98808567477113</v>
      </c>
      <c r="K1172">
        <f>(J1172*(D1172-E1172)*1000)^(1/2)</f>
        <v>121.17159591936378</v>
      </c>
      <c r="L1172">
        <f>(D1172+E1172)/2*1000</f>
        <v>112.38009910416916</v>
      </c>
      <c r="M1172">
        <f>0.8049-0.3393*F1172+(0.2488+0.0393*F1172+0.0732*F1172*F1172)*K1172/L1172</f>
        <v>1.0151385460348592</v>
      </c>
      <c r="N1172">
        <f>H1172/1000/(M1172*G1172*K1172)*10^6</f>
        <v>102505110.35646713</v>
      </c>
      <c r="O1172">
        <f t="shared" si="18"/>
        <v>18.445423212436175</v>
      </c>
      <c r="P1172">
        <f>Q1172*B1172*1000/K1172</f>
        <v>6.3776485580392377</v>
      </c>
      <c r="Q1172">
        <f>LN(1/(1-F1172))</f>
        <v>0.23166205434195883</v>
      </c>
    </row>
    <row r="1173" spans="1:17" ht="15.6" x14ac:dyDescent="0.25">
      <c r="A1173" s="18">
        <v>6</v>
      </c>
      <c r="B1173" s="19">
        <v>3.6387200213514199</v>
      </c>
      <c r="C1173" s="19">
        <v>1021.55529250775</v>
      </c>
      <c r="D1173" s="20">
        <v>9.9409370541799311E-2</v>
      </c>
      <c r="E1173" s="20">
        <v>8.0264479179101997E-2</v>
      </c>
      <c r="F1173" s="18">
        <v>0.19239284962269401</v>
      </c>
      <c r="G1173" s="18">
        <v>3.0988108715913101</v>
      </c>
      <c r="H1173" s="21">
        <v>35542692.529379897</v>
      </c>
      <c r="I1173" s="21">
        <v>1644381.1190764201</v>
      </c>
      <c r="J1173">
        <f>560*(1+2.2*10^(-5)*H1173/(G1173*1000)/((D1173-E1173)*1000))</f>
        <v>567.38096345787028</v>
      </c>
      <c r="K1173">
        <f>(J1173*(D1173-E1173)*1000)^(1/2)</f>
        <v>104.22306321857683</v>
      </c>
      <c r="L1173">
        <f>(D1173+E1173)/2*1000</f>
        <v>89.836924860450651</v>
      </c>
      <c r="M1173">
        <f>0.8049-0.3393*F1173+(0.2488+0.0393*F1173+0.0732*F1173*F1173)*K1173/L1173</f>
        <v>1.0401781995703203</v>
      </c>
      <c r="N1173">
        <f>H1173/1000/(M1173*G1173*K1173)*10^6</f>
        <v>105799514.03437002</v>
      </c>
      <c r="O1173">
        <f t="shared" si="18"/>
        <v>18.477056484130003</v>
      </c>
      <c r="P1173">
        <f>Q1173*B1173*1000/K1173</f>
        <v>7.4601531723622445</v>
      </c>
      <c r="Q1173">
        <f>LN(1/(1-F1173))</f>
        <v>0.21367953872268686</v>
      </c>
    </row>
    <row r="1174" spans="1:17" ht="15.6" x14ac:dyDescent="0.25">
      <c r="A1174" s="18">
        <v>7</v>
      </c>
      <c r="B1174" s="19">
        <v>4.1435821218466602</v>
      </c>
      <c r="C1174" s="19">
        <v>1035.44185502563</v>
      </c>
      <c r="D1174" s="20">
        <v>8.0264479179101997E-2</v>
      </c>
      <c r="E1174" s="20">
        <v>6.6015209317574403E-2</v>
      </c>
      <c r="F1174" s="18">
        <v>0.17730805956909601</v>
      </c>
      <c r="G1174" s="18">
        <v>3.0998638883871701</v>
      </c>
      <c r="H1174" s="21">
        <v>31954836.4709033</v>
      </c>
      <c r="I1174" s="21">
        <v>1240271.5063082101</v>
      </c>
      <c r="J1174">
        <f>560*(1+2.2*10^(-5)*H1174/(G1174*1000)/((D1174-E1174)*1000))</f>
        <v>568.91275710084608</v>
      </c>
      <c r="K1174">
        <f>(J1174*(D1174-E1174)*1000)^(1/2)</f>
        <v>90.036611462202728</v>
      </c>
      <c r="L1174">
        <f>(D1174+E1174)/2*1000</f>
        <v>73.139844248338193</v>
      </c>
      <c r="M1174">
        <f>0.8049-0.3393*F1174+(0.2488+0.0393*F1174+0.0732*F1174*F1174)*K1174/L1174</f>
        <v>1.0624280670366333</v>
      </c>
      <c r="N1174">
        <f>H1174/1000/(M1174*G1174*K1174)*10^6</f>
        <v>107764395.55373956</v>
      </c>
      <c r="O1174">
        <f t="shared" si="18"/>
        <v>18.495457879451074</v>
      </c>
      <c r="P1174">
        <f>Q1174*B1174*1000/K1174</f>
        <v>8.9820935277235048</v>
      </c>
      <c r="Q1174">
        <f>LN(1/(1-F1174))</f>
        <v>0.19517346134131594</v>
      </c>
    </row>
    <row r="1175" spans="1:17" ht="15.6" x14ac:dyDescent="0.25">
      <c r="A1175" s="18">
        <v>8</v>
      </c>
      <c r="B1175" s="19">
        <v>4.79250175160126</v>
      </c>
      <c r="C1175" s="19">
        <v>848.838301874747</v>
      </c>
      <c r="D1175" s="20">
        <v>6.6015209317574403E-2</v>
      </c>
      <c r="E1175" s="20">
        <v>5.2358584639979999E-2</v>
      </c>
      <c r="F1175" s="18">
        <v>0.20655798897946301</v>
      </c>
      <c r="G1175" s="18">
        <v>3.1005820690644201</v>
      </c>
      <c r="H1175" s="21">
        <v>46869508.567979999</v>
      </c>
      <c r="I1175" s="21">
        <v>1750168.23412487</v>
      </c>
      <c r="J1175">
        <f>560*(1+2.2*10^(-5)*H1175/(G1175*1000)/((D1175-E1175)*1000))</f>
        <v>573.6368637910897</v>
      </c>
      <c r="K1175">
        <f>(J1175*(D1175-E1175)*1000)^(1/2)</f>
        <v>88.509566432263441</v>
      </c>
      <c r="L1175">
        <f>(D1175+E1175)/2*1000</f>
        <v>59.186896978777199</v>
      </c>
      <c r="M1175">
        <f>0.8049-0.3393*F1175+(0.2488+0.0393*F1175+0.0732*F1175*F1175)*K1175/L1175</f>
        <v>1.1236865342352518</v>
      </c>
      <c r="N1175">
        <f>H1175/1000/(M1175*G1175*K1175)*10^6</f>
        <v>151988867.47754726</v>
      </c>
      <c r="O1175">
        <f t="shared" si="18"/>
        <v>18.839317835849055</v>
      </c>
      <c r="P1175">
        <f>Q1175*B1175*1000/K1175</f>
        <v>12.52818517705269</v>
      </c>
      <c r="Q1175">
        <f>LN(1/(1-F1175))</f>
        <v>0.2313748216854698</v>
      </c>
    </row>
    <row r="1176" spans="1:17" ht="15.6" x14ac:dyDescent="0.25">
      <c r="A1176" s="18">
        <v>9</v>
      </c>
      <c r="B1176" s="19">
        <v>5.3336611521696504</v>
      </c>
      <c r="C1176" s="19">
        <v>855.80588810300901</v>
      </c>
      <c r="D1176" s="20">
        <v>5.2358584639979999E-2</v>
      </c>
      <c r="E1176" s="20">
        <v>4.1517142711947404E-2</v>
      </c>
      <c r="F1176" s="18">
        <v>0.20666668768204</v>
      </c>
      <c r="G1176" s="18">
        <v>3.1012119064439898</v>
      </c>
      <c r="H1176" s="21">
        <v>66729111.029501103</v>
      </c>
      <c r="I1176" s="21">
        <v>2198763.4305721899</v>
      </c>
      <c r="J1176">
        <f>560*(1+2.2*10^(-5)*H1176/(G1176*1000)/((D1176-E1176)*1000))</f>
        <v>584.45161541830225</v>
      </c>
      <c r="K1176">
        <f>(J1176*(D1176-E1176)*1000)^(1/2)</f>
        <v>79.600868389122255</v>
      </c>
      <c r="L1176">
        <f>(D1176+E1176)/2*1000</f>
        <v>46.937863675963698</v>
      </c>
      <c r="M1176">
        <f>0.8049-0.3393*F1176+(0.2488+0.0393*F1176+0.0732*F1176*F1176)*K1176/L1176</f>
        <v>1.1757883244823799</v>
      </c>
      <c r="N1176">
        <f>H1176/1000/(M1176*G1176*K1176)*10^6</f>
        <v>229898928.71262869</v>
      </c>
      <c r="O1176">
        <f t="shared" si="18"/>
        <v>19.253150329925376</v>
      </c>
      <c r="P1176">
        <f>Q1176*B1176*1000/K1176</f>
        <v>15.512464442389343</v>
      </c>
      <c r="Q1176">
        <f>LN(1/(1-F1176))</f>
        <v>0.23151182747469309</v>
      </c>
    </row>
    <row r="1177" spans="1:17" ht="15.6" x14ac:dyDescent="0.25">
      <c r="A1177" s="18">
        <v>10</v>
      </c>
      <c r="B1177" s="19">
        <v>5.8549048531336796</v>
      </c>
      <c r="C1177" s="19">
        <v>845.50071070431704</v>
      </c>
      <c r="D1177" s="20">
        <v>4.1517142711947404E-2</v>
      </c>
      <c r="E1177" s="20">
        <v>3.3960688120584399E-2</v>
      </c>
      <c r="F1177" s="18">
        <v>0.181570720596196</v>
      </c>
      <c r="G1177" s="18">
        <v>3.1016652790850201</v>
      </c>
      <c r="H1177" s="21">
        <v>57850276.160858303</v>
      </c>
      <c r="I1177" s="21">
        <v>1548361.0573936901</v>
      </c>
      <c r="J1177">
        <f>560*(1+2.2*10^(-5)*H1177/(G1177*1000)/((D1177-E1177)*1000))</f>
        <v>590.40907004389203</v>
      </c>
      <c r="K1177">
        <f>(J1177*(D1177-E1177)*1000)^(1/2)</f>
        <v>66.793707249377391</v>
      </c>
      <c r="L1177">
        <f>(D1177+E1177)/2*1000</f>
        <v>37.738915416265904</v>
      </c>
      <c r="M1177">
        <f>0.8049-0.3393*F1177+(0.2488+0.0393*F1177+0.0732*F1177*F1177)*K1177/L1177</f>
        <v>1.2005421845084805</v>
      </c>
      <c r="N1177">
        <f>H1177/1000/(M1177*G1177*K1177)*10^6</f>
        <v>232593478.86597601</v>
      </c>
      <c r="O1177">
        <f t="shared" si="18"/>
        <v>19.264802761825973</v>
      </c>
      <c r="P1177">
        <f>Q1177*B1177*1000/K1177</f>
        <v>17.563589648985435</v>
      </c>
      <c r="Q1177">
        <f>LN(1/(1-F1177))</f>
        <v>0.20036828858707043</v>
      </c>
    </row>
    <row r="1178" spans="1:17" ht="15.6" x14ac:dyDescent="0.25">
      <c r="A1178" s="18">
        <v>11</v>
      </c>
      <c r="B1178" s="19">
        <v>6.3590572886874197</v>
      </c>
      <c r="C1178" s="19">
        <v>838.62942354153301</v>
      </c>
      <c r="D1178" s="20">
        <v>3.3960688120584399E-2</v>
      </c>
      <c r="E1178" s="20">
        <v>2.8471272124651201E-2</v>
      </c>
      <c r="F1178" s="18">
        <v>0.16116573970846201</v>
      </c>
      <c r="G1178" s="18">
        <v>3.1019543229392399</v>
      </c>
      <c r="H1178" s="21">
        <v>53862847.1295515</v>
      </c>
      <c r="I1178" s="21">
        <v>1221466.5508287</v>
      </c>
      <c r="J1178">
        <f>560*(1+2.2*10^(-5)*H1178/(G1178*1000)/((D1178-E1178)*1000))</f>
        <v>598.97072379287954</v>
      </c>
      <c r="K1178">
        <f>(J1178*(D1178-E1178)*1000)^(1/2)</f>
        <v>57.341080145776104</v>
      </c>
      <c r="L1178">
        <f>(D1178+E1178)/2*1000</f>
        <v>31.2159801226178</v>
      </c>
      <c r="M1178">
        <f>0.8049-0.3393*F1178+(0.2488+0.0393*F1178+0.0732*F1178*F1178)*K1178/L1178</f>
        <v>1.2223679864891275</v>
      </c>
      <c r="N1178">
        <f>H1178/1000/(M1178*G1178*K1178)*10^6</f>
        <v>247734259.9403654</v>
      </c>
      <c r="O1178">
        <f t="shared" si="18"/>
        <v>19.327867197129347</v>
      </c>
      <c r="P1178">
        <f>Q1178*B1178*1000/K1178</f>
        <v>19.489592983297676</v>
      </c>
      <c r="Q1178">
        <f>LN(1/(1-F1178))</f>
        <v>0.17574213637796984</v>
      </c>
    </row>
    <row r="1179" spans="1:17" ht="15.6" x14ac:dyDescent="0.25">
      <c r="A1179" s="18">
        <v>12</v>
      </c>
      <c r="B1179" s="19">
        <v>7</v>
      </c>
      <c r="C1179" s="19">
        <v>828.48599882491703</v>
      </c>
      <c r="D1179" s="20">
        <v>2.8471272124651201E-2</v>
      </c>
      <c r="E1179" s="20">
        <v>2.46048014135705E-2</v>
      </c>
      <c r="F1179" s="18">
        <v>0.13532721589056301</v>
      </c>
      <c r="G1179" s="18">
        <v>3.1021487530855398</v>
      </c>
      <c r="H1179" s="21">
        <v>46252104.882670797</v>
      </c>
      <c r="I1179" s="21">
        <v>875709.95738020295</v>
      </c>
      <c r="J1179">
        <f>560*(1+2.2*10^(-5)*H1179/(G1179*1000)/((D1179-E1179)*1000))</f>
        <v>607.50779412779491</v>
      </c>
      <c r="K1179">
        <f>(J1179*(D1179-E1179)*1000)^(1/2)</f>
        <v>48.465566052078294</v>
      </c>
      <c r="L1179">
        <f>(D1179+E1179)/2*1000</f>
        <v>26.538036769110853</v>
      </c>
      <c r="M1179">
        <f>0.8049-0.3393*F1179+(0.2488+0.0393*F1179+0.0732*F1179*F1179)*K1179/L1179</f>
        <v>1.2255198859402332</v>
      </c>
      <c r="N1179">
        <f>H1179/1000/(M1179*G1179*K1179)*10^6</f>
        <v>251023991.24542609</v>
      </c>
      <c r="O1179">
        <f t="shared" si="18"/>
        <v>19.341059075179427</v>
      </c>
      <c r="P1179">
        <f>Q1179*B1179*1000/K1179</f>
        <v>21.001073093765736</v>
      </c>
      <c r="Q1179">
        <f>LN(1/(1-F1179))</f>
        <v>0.14540412788434678</v>
      </c>
    </row>
    <row r="1180" spans="1:17" ht="15.6" x14ac:dyDescent="0.25">
      <c r="A1180" s="18">
        <v>13</v>
      </c>
      <c r="B1180" s="19">
        <v>7</v>
      </c>
      <c r="C1180" s="19">
        <v>814.72182758413499</v>
      </c>
      <c r="D1180" s="20">
        <v>2.46048014135705E-2</v>
      </c>
      <c r="E1180" s="20">
        <v>2.1677256758990703E-2</v>
      </c>
      <c r="F1180" s="18">
        <v>0.11850103976029901</v>
      </c>
      <c r="G1180" s="18">
        <v>3.1022780192276702</v>
      </c>
      <c r="H1180" s="21">
        <v>44439780.971416503</v>
      </c>
      <c r="I1180" s="21">
        <v>745661.66378574003</v>
      </c>
      <c r="J1180">
        <f>560*(1+2.2*10^(-5)*H1180/(G1180*1000)/((D1180-E1180)*1000))</f>
        <v>620.283488147311</v>
      </c>
      <c r="K1180">
        <f>(J1180*(D1180-E1180)*1000)^(1/2)</f>
        <v>42.61346747273415</v>
      </c>
      <c r="L1180">
        <f>(D1180+E1180)/2*1000</f>
        <v>23.1410290862806</v>
      </c>
      <c r="M1180">
        <f>0.8049-0.3393*F1180+(0.2488+0.0393*F1180+0.0732*F1180*F1180)*K1180/L1180</f>
        <v>1.233318616284913</v>
      </c>
      <c r="N1180">
        <f>H1180/1000/(M1180*G1180*K1180)*10^6</f>
        <v>272564338.06540847</v>
      </c>
      <c r="O1180">
        <f t="shared" si="18"/>
        <v>19.423385247191973</v>
      </c>
      <c r="P1180">
        <f>Q1180*B1180*1000/K1180</f>
        <v>20.719276067497773</v>
      </c>
      <c r="Q1180">
        <f>LN(1/(1-F1180))</f>
        <v>0.12613145668013079</v>
      </c>
    </row>
    <row r="1181" spans="1:17" ht="15.6" x14ac:dyDescent="0.25">
      <c r="A1181" s="5" t="s">
        <v>13</v>
      </c>
      <c r="B1181" s="14">
        <v>2.1284210475815102</v>
      </c>
      <c r="C1181" s="14">
        <v>1033.50746599033</v>
      </c>
      <c r="D1181" s="15">
        <v>0.25</v>
      </c>
      <c r="E1181" s="15">
        <v>0.225917780110309</v>
      </c>
      <c r="F1181" s="16">
        <v>9.6290363413398597E-2</v>
      </c>
      <c r="G1181" s="16">
        <v>4.0999999999999996</v>
      </c>
      <c r="H1181" s="17">
        <v>44479721.214499302</v>
      </c>
      <c r="I1181" s="17">
        <v>2632400.31996659</v>
      </c>
      <c r="J1181">
        <f>560*(1+2.2*10^(-5)*H1181/(G1181*1000)/((D1181-E1181)*1000))</f>
        <v>565.54999242202507</v>
      </c>
      <c r="K1181">
        <f>(J1181*(D1181-E1181)*1000)^(1/2)</f>
        <v>116.70346728405411</v>
      </c>
      <c r="L1181">
        <f>(D1181+E1181)/2*1000</f>
        <v>237.95889005515451</v>
      </c>
      <c r="M1181">
        <f>0.8049-0.3393*F1181+(0.2488+0.0393*F1181+0.0732*F1181*F1181)*K1181/L1181</f>
        <v>0.8964377801422162</v>
      </c>
      <c r="N1181">
        <f>H1181/1000/(M1181*G1181*K1181)*10^6</f>
        <v>103698933.32459576</v>
      </c>
      <c r="O1181">
        <f t="shared" si="18"/>
        <v>18.45700238698095</v>
      </c>
      <c r="P1181">
        <f>Q1181*B1181*1000/K1181</f>
        <v>1.8465312966334444</v>
      </c>
      <c r="Q1181">
        <f>LN(1/(1-F1181))</f>
        <v>0.10124716865138525</v>
      </c>
    </row>
    <row r="1182" spans="1:17" ht="15.6" x14ac:dyDescent="0.25">
      <c r="A1182" s="18">
        <v>1</v>
      </c>
      <c r="B1182" s="19">
        <v>2.1415452303107601</v>
      </c>
      <c r="C1182" s="19">
        <v>999.94081659137998</v>
      </c>
      <c r="D1182" s="20">
        <v>0.225917780110309</v>
      </c>
      <c r="E1182" s="20">
        <v>0.20430185256667202</v>
      </c>
      <c r="F1182" s="18">
        <v>9.5638172948549705E-2</v>
      </c>
      <c r="G1182" s="18">
        <v>4.1017787195155799</v>
      </c>
      <c r="H1182" s="21">
        <v>39004348.367912397</v>
      </c>
      <c r="I1182" s="21">
        <v>2092771.0823178401</v>
      </c>
      <c r="J1182">
        <f>560*(1+2.2*10^(-5)*H1182/(G1182*1000)/((D1182-E1182)*1000))</f>
        <v>565.41972974541738</v>
      </c>
      <c r="K1182">
        <f>(J1182*(D1182-E1182)*1000)^(1/2)</f>
        <v>110.55347986345677</v>
      </c>
      <c r="L1182">
        <f>(D1182+E1182)/2*1000</f>
        <v>215.10981633849053</v>
      </c>
      <c r="M1182">
        <f>0.8049-0.3393*F1182+(0.2488+0.0393*F1182+0.0732*F1182*F1182)*K1182/L1182</f>
        <v>0.90259395608430903</v>
      </c>
      <c r="N1182">
        <f>H1182/1000/(M1182*G1182*K1182)*10^6</f>
        <v>95296282.836651132</v>
      </c>
      <c r="O1182">
        <f t="shared" si="18"/>
        <v>18.372501363001717</v>
      </c>
      <c r="P1182">
        <f>Q1182*B1182*1000/K1182</f>
        <v>1.9472967776387375</v>
      </c>
      <c r="Q1182">
        <f>LN(1/(1-F1182))</f>
        <v>0.10052574750598148</v>
      </c>
    </row>
    <row r="1183" spans="1:17" ht="15.6" x14ac:dyDescent="0.25">
      <c r="A1183" s="18">
        <v>2</v>
      </c>
      <c r="B1183" s="19">
        <v>2.2558938378451399</v>
      </c>
      <c r="C1183" s="19">
        <v>994.14682025431296</v>
      </c>
      <c r="D1183" s="20">
        <v>0.20430185256667202</v>
      </c>
      <c r="E1183" s="20">
        <v>0.186266036825874</v>
      </c>
      <c r="F1183" s="18">
        <v>8.8237046359034593E-2</v>
      </c>
      <c r="G1183" s="18">
        <v>4.1034688559997798</v>
      </c>
      <c r="H1183" s="21">
        <v>37145994.157169104</v>
      </c>
      <c r="I1183" s="21">
        <v>1935098.40710322</v>
      </c>
      <c r="J1183">
        <f>560*(1+2.2*10^(-5)*H1183/(G1183*1000)/((D1183-E1183)*1000))</f>
        <v>566.18351989618532</v>
      </c>
      <c r="K1183">
        <f>(J1183*(D1183-E1183)*1000)^(1/2)</f>
        <v>101.05237078032383</v>
      </c>
      <c r="L1183">
        <f>(D1183+E1183)/2*1000</f>
        <v>195.28394469627304</v>
      </c>
      <c r="M1183">
        <f>0.8049-0.3393*F1183+(0.2488+0.0393*F1183+0.0732*F1183*F1183)*K1183/L1183</f>
        <v>0.90579549172092988</v>
      </c>
      <c r="N1183">
        <f>H1183/1000/(M1183*G1183*K1183)*10^6</f>
        <v>98897242.543158278</v>
      </c>
      <c r="O1183">
        <f t="shared" si="18"/>
        <v>18.409591914941949</v>
      </c>
      <c r="P1183">
        <f>Q1183*B1183*1000/K1183</f>
        <v>2.0621855525630428</v>
      </c>
      <c r="Q1183">
        <f>LN(1/(1-F1183))</f>
        <v>9.2375241945996597E-2</v>
      </c>
    </row>
    <row r="1184" spans="1:17" ht="15.6" x14ac:dyDescent="0.25">
      <c r="A1184" s="18">
        <v>3</v>
      </c>
      <c r="B1184" s="19">
        <v>2.3422488270291799</v>
      </c>
      <c r="C1184" s="19">
        <v>998.61304066377397</v>
      </c>
      <c r="D1184" s="20">
        <v>0.186266036825874</v>
      </c>
      <c r="E1184" s="20">
        <v>0.17141296081117902</v>
      </c>
      <c r="F1184" s="18">
        <v>7.9698405716340695E-2</v>
      </c>
      <c r="G1184" s="18">
        <v>4.1046928021231901</v>
      </c>
      <c r="H1184" s="21">
        <v>33168682.158645902</v>
      </c>
      <c r="I1184" s="21">
        <v>1563053.71959449</v>
      </c>
      <c r="J1184">
        <f>560*(1+2.2*10^(-5)*H1184/(G1184*1000)/((D1184-E1184)*1000))</f>
        <v>566.7025777584314</v>
      </c>
      <c r="K1184">
        <f>(J1184*(D1184-E1184)*1000)^(1/2)</f>
        <v>91.745716331442836</v>
      </c>
      <c r="L1184">
        <f>(D1184+E1184)/2*1000</f>
        <v>178.83949881852652</v>
      </c>
      <c r="M1184">
        <f>0.8049-0.3393*F1184+(0.2488+0.0393*F1184+0.0732*F1184*F1184)*K1184/L1184</f>
        <v>0.90733953085004815</v>
      </c>
      <c r="N1184">
        <f>H1184/1000/(M1184*G1184*K1184)*10^6</f>
        <v>97071541.97741282</v>
      </c>
      <c r="O1184">
        <f t="shared" si="18"/>
        <v>18.390958810773046</v>
      </c>
      <c r="P1184">
        <f>Q1184*B1184*1000/K1184</f>
        <v>2.1203471249234878</v>
      </c>
      <c r="Q1184">
        <f>LN(1/(1-F1184))</f>
        <v>8.3053842786702858E-2</v>
      </c>
    </row>
    <row r="1185" spans="1:17" ht="15.6" x14ac:dyDescent="0.25">
      <c r="A1185" s="18">
        <v>4</v>
      </c>
      <c r="B1185" s="19">
        <v>2.4179733854591299</v>
      </c>
      <c r="C1185" s="19">
        <v>1003.3283429293</v>
      </c>
      <c r="D1185" s="20">
        <v>0.17164242252520298</v>
      </c>
      <c r="E1185" s="20">
        <v>0.14113080853895302</v>
      </c>
      <c r="F1185" s="18">
        <v>0.177659156879381</v>
      </c>
      <c r="G1185" s="18">
        <v>3.4913139301332801</v>
      </c>
      <c r="H1185" s="21">
        <v>40571080.073279299</v>
      </c>
      <c r="I1185" s="21">
        <v>2524887.75329541</v>
      </c>
      <c r="J1185">
        <f>560*(1+2.2*10^(-5)*H1185/(G1185*1000)/((D1185-E1185)*1000))</f>
        <v>564.69216412636638</v>
      </c>
      <c r="K1185">
        <f>(J1185*(D1185-E1185)*1000)^(1/2)</f>
        <v>131.26183502025179</v>
      </c>
      <c r="L1185">
        <f>(D1185+E1185)/2*1000</f>
        <v>156.386615532078</v>
      </c>
      <c r="M1185">
        <f>0.8049-0.3393*F1185+(0.2488+0.0393*F1185+0.0732*F1185*F1185)*K1185/L1185</f>
        <v>0.9612480069281879</v>
      </c>
      <c r="N1185">
        <f>H1185/1000/(M1185*G1185*K1185)*10^6</f>
        <v>92098751.869047627</v>
      </c>
      <c r="O1185">
        <f t="shared" si="18"/>
        <v>18.338371949223259</v>
      </c>
      <c r="P1185">
        <f>Q1185*B1185*1000/K1185</f>
        <v>3.6031521664000103</v>
      </c>
      <c r="Q1185">
        <f>LN(1/(1-F1185))</f>
        <v>0.19560031887160537</v>
      </c>
    </row>
    <row r="1186" spans="1:17" ht="15.6" x14ac:dyDescent="0.25">
      <c r="A1186" s="18">
        <v>5</v>
      </c>
      <c r="B1186" s="19">
        <v>2.8882006851767099</v>
      </c>
      <c r="C1186" s="19">
        <v>1006.79061481672</v>
      </c>
      <c r="D1186" s="20">
        <v>0.14113080853895302</v>
      </c>
      <c r="E1186" s="20">
        <v>0.11334755506888899</v>
      </c>
      <c r="F1186" s="18">
        <v>0.19672232820504701</v>
      </c>
      <c r="G1186" s="18">
        <v>3.4933318842777501</v>
      </c>
      <c r="H1186" s="21">
        <v>43345184.380945697</v>
      </c>
      <c r="I1186" s="21">
        <v>2509915.2119333302</v>
      </c>
      <c r="J1186">
        <f>560*(1+2.2*10^(-5)*H1186/(G1186*1000)/((D1186-E1186)*1000))</f>
        <v>565.50210170141395</v>
      </c>
      <c r="K1186">
        <f>(J1186*(D1186-E1186)*1000)^(1/2)</f>
        <v>125.34547550440067</v>
      </c>
      <c r="L1186">
        <f>(D1186+E1186)/2*1000</f>
        <v>127.23918180392101</v>
      </c>
      <c r="M1186">
        <f>0.8049-0.3393*F1186+(0.2488+0.0393*F1186+0.0732*F1186*F1186)*K1186/L1186</f>
        <v>0.9936559919122373</v>
      </c>
      <c r="N1186">
        <f>H1186/1000/(M1186*G1186*K1186)*10^6</f>
        <v>99622236.872439295</v>
      </c>
      <c r="O1186">
        <f t="shared" si="18"/>
        <v>18.416895959407107</v>
      </c>
      <c r="P1186">
        <f>Q1186*B1186*1000/K1186</f>
        <v>5.047444374963109</v>
      </c>
      <c r="Q1186">
        <f>LN(1/(1-F1186))</f>
        <v>0.21905483178813601</v>
      </c>
    </row>
    <row r="1187" spans="1:17" ht="15.6" x14ac:dyDescent="0.25">
      <c r="A1187" s="18">
        <v>6</v>
      </c>
      <c r="B1187" s="19">
        <v>3.3377694800549902</v>
      </c>
      <c r="C1187" s="19">
        <v>1011.98173732308</v>
      </c>
      <c r="D1187" s="20">
        <v>0.11334755506888899</v>
      </c>
      <c r="E1187" s="20">
        <v>8.7946913112906602E-2</v>
      </c>
      <c r="F1187" s="18">
        <v>0.22389765861907099</v>
      </c>
      <c r="G1187" s="18">
        <v>3.49501462970077</v>
      </c>
      <c r="H1187" s="21">
        <v>46205790.355550103</v>
      </c>
      <c r="I1187" s="21">
        <v>2512162.6538762501</v>
      </c>
      <c r="J1187">
        <f>560*(1+2.2*10^(-5)*H1187/(G1187*1000)/((D1187-E1187)*1000))</f>
        <v>566.41229391248658</v>
      </c>
      <c r="K1187">
        <f>(J1187*(D1187-E1187)*1000)^(1/2)</f>
        <v>119.94680436400853</v>
      </c>
      <c r="L1187">
        <f>(D1187+E1187)/2*1000</f>
        <v>100.6472340908978</v>
      </c>
      <c r="M1187">
        <f>0.8049-0.3393*F1187+(0.2488+0.0393*F1187+0.0732*F1187*F1187)*K1187/L1187</f>
        <v>1.0402997068258952</v>
      </c>
      <c r="N1187">
        <f>H1187/1000/(M1187*G1187*K1187)*10^6</f>
        <v>105949825.87066463</v>
      </c>
      <c r="O1187">
        <f t="shared" si="18"/>
        <v>18.478476199172416</v>
      </c>
      <c r="P1187">
        <f>Q1187*B1187*1000/K1187</f>
        <v>7.0533549108804499</v>
      </c>
      <c r="Q1187">
        <f>LN(1/(1-F1187))</f>
        <v>0.25347088427189934</v>
      </c>
    </row>
    <row r="1188" spans="1:17" ht="15.6" x14ac:dyDescent="0.25">
      <c r="A1188" s="18">
        <v>7</v>
      </c>
      <c r="B1188" s="19">
        <v>3.8811340832924799</v>
      </c>
      <c r="C1188" s="19">
        <v>1026.4256483051099</v>
      </c>
      <c r="D1188" s="20">
        <v>8.7946913112906602E-2</v>
      </c>
      <c r="E1188" s="20">
        <v>6.8135155629100594E-2</v>
      </c>
      <c r="F1188" s="18">
        <v>0.22501365219244501</v>
      </c>
      <c r="G1188" s="18">
        <v>3.49640665696786</v>
      </c>
      <c r="H1188" s="21">
        <v>45724163.138136297</v>
      </c>
      <c r="I1188" s="21">
        <v>2131074.79278793</v>
      </c>
      <c r="J1188">
        <f>560*(1+2.2*10^(-5)*H1188/(G1188*1000)/((D1188-E1188)*1000))</f>
        <v>568.1322651801936</v>
      </c>
      <c r="K1188">
        <f>(J1188*(D1188-E1188)*1000)^(1/2)</f>
        <v>106.09287750115632</v>
      </c>
      <c r="L1188">
        <f>(D1188+E1188)/2*1000</f>
        <v>78.041034371003605</v>
      </c>
      <c r="M1188">
        <f>0.8049-0.3393*F1188+(0.2488+0.0393*F1188+0.0732*F1188*F1188)*K1188/L1188</f>
        <v>1.0838440646764371</v>
      </c>
      <c r="N1188">
        <f>H1188/1000/(M1188*G1188*K1188)*10^6</f>
        <v>113728888.51681072</v>
      </c>
      <c r="O1188">
        <f t="shared" si="18"/>
        <v>18.549328003113757</v>
      </c>
      <c r="P1188">
        <f>Q1188*B1188*1000/K1188</f>
        <v>9.3252194730168902</v>
      </c>
      <c r="Q1188">
        <f>LN(1/(1-F1188))</f>
        <v>0.25490986551613615</v>
      </c>
    </row>
    <row r="1189" spans="1:17" ht="15.6" x14ac:dyDescent="0.25">
      <c r="A1189" s="18">
        <v>9</v>
      </c>
      <c r="B1189" s="19">
        <v>5.0003585447741798</v>
      </c>
      <c r="C1189" s="19">
        <v>878.67690174720997</v>
      </c>
      <c r="D1189" s="20">
        <v>5.3999999999999999E-2</v>
      </c>
      <c r="E1189" s="20">
        <v>4.2333831163309597E-2</v>
      </c>
      <c r="F1189" s="18">
        <v>0.21564082877431401</v>
      </c>
      <c r="G1189" s="18">
        <v>3.49800823712678</v>
      </c>
      <c r="H1189" s="21">
        <v>70060469.031446099</v>
      </c>
      <c r="I1189" s="21">
        <v>2453408.1569488901</v>
      </c>
      <c r="J1189">
        <f>560*(1+2.2*10^(-5)*H1189/(G1189*1000)/((D1189-E1189)*1000))</f>
        <v>581.15118301385257</v>
      </c>
      <c r="K1189">
        <f>(J1189*(D1189-E1189)*1000)^(1/2)</f>
        <v>82.339588417006112</v>
      </c>
      <c r="L1189">
        <f>(D1189+E1189)/2*1000</f>
        <v>48.166915581654798</v>
      </c>
      <c r="M1189">
        <f>0.8049-0.3393*F1189+(0.2488+0.0393*F1189+0.0732*F1189*F1189)*K1189/L1189</f>
        <v>1.1773535658074494</v>
      </c>
      <c r="N1189">
        <f>H1189/1000/(M1189*G1189*K1189)*10^6</f>
        <v>206602997.10048664</v>
      </c>
      <c r="O1189">
        <f t="shared" si="18"/>
        <v>19.146309621323326</v>
      </c>
      <c r="P1189">
        <f>Q1189*B1189*1000/K1189</f>
        <v>14.750234905700317</v>
      </c>
      <c r="Q1189">
        <f>LN(1/(1-F1189))</f>
        <v>0.24288823697628872</v>
      </c>
    </row>
    <row r="1190" spans="1:17" ht="15.6" x14ac:dyDescent="0.25">
      <c r="A1190" s="18">
        <v>10</v>
      </c>
      <c r="B1190" s="19">
        <v>5.6845013298551699</v>
      </c>
      <c r="C1190" s="19">
        <v>882.225517214658</v>
      </c>
      <c r="D1190" s="20">
        <v>4.2333831163309597E-2</v>
      </c>
      <c r="E1190" s="20">
        <v>3.1982754867535504E-2</v>
      </c>
      <c r="F1190" s="18">
        <v>0.24393452139490401</v>
      </c>
      <c r="G1190" s="18">
        <v>3.4984769069850801</v>
      </c>
      <c r="H1190" s="21">
        <v>77919970.519180104</v>
      </c>
      <c r="I1190" s="21">
        <v>2493499.4418796902</v>
      </c>
      <c r="J1190">
        <f>560*(1+2.2*10^(-5)*H1190/(G1190*1000)/((D1190-E1190)*1000))</f>
        <v>586.50909894592405</v>
      </c>
      <c r="K1190">
        <f>(J1190*(D1190-E1190)*1000)^(1/2)</f>
        <v>77.916624871428922</v>
      </c>
      <c r="L1190">
        <f>(D1190+E1190)/2*1000</f>
        <v>37.158293015422544</v>
      </c>
      <c r="M1190">
        <f>0.8049-0.3393*F1190+(0.2488+0.0393*F1190+0.0732*F1190*F1190)*K1190/L1190</f>
        <v>1.2730731536307456</v>
      </c>
      <c r="N1190">
        <f>H1190/1000/(M1190*G1190*K1190)*10^6</f>
        <v>224536152.32353145</v>
      </c>
      <c r="O1190">
        <f t="shared" si="18"/>
        <v>19.229547287030556</v>
      </c>
      <c r="P1190">
        <f>Q1190*B1190*1000/K1190</f>
        <v>20.400546492837012</v>
      </c>
      <c r="Q1190">
        <f>LN(1/(1-F1190))</f>
        <v>0.27962729464169639</v>
      </c>
    </row>
    <row r="1191" spans="1:17" ht="15.6" x14ac:dyDescent="0.25">
      <c r="A1191" s="18">
        <v>11</v>
      </c>
      <c r="B1191" s="19">
        <v>6.35662619934853</v>
      </c>
      <c r="C1191" s="19">
        <v>882.47777778801003</v>
      </c>
      <c r="D1191" s="20">
        <v>3.1982754867535504E-2</v>
      </c>
      <c r="E1191" s="20">
        <v>2.5137294320968302E-2</v>
      </c>
      <c r="F1191" s="18">
        <v>0.21336885111116499</v>
      </c>
      <c r="G1191" s="18">
        <v>3.4988494269055099</v>
      </c>
      <c r="H1191" s="21">
        <v>70591777.516541094</v>
      </c>
      <c r="I1191" s="21">
        <v>1764029.36531596</v>
      </c>
      <c r="J1191">
        <f>560*(1+2.2*10^(-5)*H1191/(G1191*1000)/((D1191-E1191)*1000))</f>
        <v>596.31089057468557</v>
      </c>
      <c r="K1191">
        <f>(J1191*(D1191-E1191)*1000)^(1/2)</f>
        <v>63.890708830919714</v>
      </c>
      <c r="L1191">
        <f>(D1191+E1191)/2*1000</f>
        <v>28.5600245942519</v>
      </c>
      <c r="M1191">
        <f>0.8049-0.3393*F1191+(0.2488+0.0393*F1191+0.0732*F1191*F1191)*K1191/L1191</f>
        <v>1.3153001724480142</v>
      </c>
      <c r="N1191">
        <f>H1191/1000/(M1191*G1191*K1191)*10^6</f>
        <v>240085693.27864468</v>
      </c>
      <c r="O1191">
        <f t="shared" si="18"/>
        <v>19.296506472904866</v>
      </c>
      <c r="P1191">
        <f>Q1191*B1191*1000/K1191</f>
        <v>23.877708471182302</v>
      </c>
      <c r="Q1191">
        <f>LN(1/(1-F1191))</f>
        <v>0.23999582036745271</v>
      </c>
    </row>
    <row r="1192" spans="1:17" ht="15.6" x14ac:dyDescent="0.25">
      <c r="A1192" s="18">
        <v>12</v>
      </c>
      <c r="B1192" s="19">
        <v>7</v>
      </c>
      <c r="C1192" s="19">
        <v>868.70337613071297</v>
      </c>
      <c r="D1192" s="20">
        <v>2.5137294320968302E-2</v>
      </c>
      <c r="E1192" s="20">
        <v>2.0702864247223E-2</v>
      </c>
      <c r="F1192" s="18">
        <v>0.17570940915250899</v>
      </c>
      <c r="G1192" s="18">
        <v>3.4990706398381999</v>
      </c>
      <c r="H1192" s="21">
        <v>59464687.246358201</v>
      </c>
      <c r="I1192" s="21">
        <v>1155875.16667025</v>
      </c>
      <c r="J1192">
        <f>560*(1+2.2*10^(-5)*H1192/(G1192*1000)/((D1192-E1192)*1000))</f>
        <v>607.21492735114066</v>
      </c>
      <c r="K1192">
        <f>(J1192*(D1192-E1192)*1000)^(1/2)</f>
        <v>51.890771193661848</v>
      </c>
      <c r="L1192">
        <f>(D1192+E1192)/2*1000</f>
        <v>22.920079284095653</v>
      </c>
      <c r="M1192">
        <f>0.8049-0.3393*F1192+(0.2488+0.0393*F1192+0.0732*F1192*F1192)*K1192/L1192</f>
        <v>1.3293120861632841</v>
      </c>
      <c r="N1192">
        <f>H1192/1000/(M1192*G1192*K1192)*10^6</f>
        <v>246370866.13921762</v>
      </c>
      <c r="O1192">
        <f t="shared" si="18"/>
        <v>19.32234854456161</v>
      </c>
      <c r="P1192">
        <f>Q1192*B1192*1000/K1192</f>
        <v>26.066775189725075</v>
      </c>
      <c r="Q1192">
        <f>LN(1/(1-F1192))</f>
        <v>0.19323215244666361</v>
      </c>
    </row>
    <row r="1193" spans="1:17" ht="15.6" x14ac:dyDescent="0.25">
      <c r="A1193" s="18">
        <v>13</v>
      </c>
      <c r="B1193" s="19">
        <v>7</v>
      </c>
      <c r="C1193" s="19">
        <v>849.04032540223602</v>
      </c>
      <c r="D1193" s="20">
        <v>2.0702864247223E-2</v>
      </c>
      <c r="E1193" s="20">
        <v>1.7681618595481702E-2</v>
      </c>
      <c r="F1193" s="18">
        <v>0.14523219571288601</v>
      </c>
      <c r="G1193" s="18">
        <v>3.4992015143491</v>
      </c>
      <c r="H1193" s="21">
        <v>52829157.661452897</v>
      </c>
      <c r="I1193" s="21">
        <v>853608.04499771504</v>
      </c>
      <c r="J1193">
        <f>560*(1+2.2*10^(-5)*H1193/(G1193*1000)/((D1193-E1193)*1000))</f>
        <v>621.56436465663546</v>
      </c>
      <c r="K1193">
        <f>(J1193*(D1193-E1193)*1000)^(1/2)</f>
        <v>43.334727805724164</v>
      </c>
      <c r="L1193">
        <f>(D1193+E1193)/2*1000</f>
        <v>19.19224142135235</v>
      </c>
      <c r="M1193">
        <f>0.8049-0.3393*F1193+(0.2488+0.0393*F1193+0.0732*F1193*F1193)*K1193/L1193</f>
        <v>1.3337691471023654</v>
      </c>
      <c r="N1193">
        <f>H1193/1000/(M1193*G1193*K1193)*10^6</f>
        <v>261208913.29468516</v>
      </c>
      <c r="O1193">
        <f t="shared" si="18"/>
        <v>19.380831079189704</v>
      </c>
      <c r="P1193">
        <f>Q1193*B1193*1000/K1193</f>
        <v>25.348675338514237</v>
      </c>
      <c r="Q1193">
        <f>LN(1/(1-F1193))</f>
        <v>0.15692542086145531</v>
      </c>
    </row>
    <row r="1194" spans="1:17" ht="15.6" x14ac:dyDescent="0.25">
      <c r="A1194" s="5" t="s">
        <v>14</v>
      </c>
      <c r="B1194" s="14">
        <v>2.1155008350856099</v>
      </c>
      <c r="C1194" s="14">
        <v>1102.30024701094</v>
      </c>
      <c r="D1194" s="15">
        <v>0.25</v>
      </c>
      <c r="E1194" s="15">
        <v>0.210000800726345</v>
      </c>
      <c r="F1194" s="16">
        <v>0.159932823965034</v>
      </c>
      <c r="G1194" s="16">
        <v>2.75</v>
      </c>
      <c r="H1194" s="17">
        <v>35720717.123304099</v>
      </c>
      <c r="I1194" s="17">
        <v>2524541.9394664001</v>
      </c>
      <c r="J1194">
        <f>560*(1+2.2*10^(-5)*H1194/(G1194*1000)/((D1194-E1194)*1000))</f>
        <v>564.00080040646731</v>
      </c>
      <c r="K1194">
        <f>(J1194*(D1194-E1194)*1000)^(1/2)</f>
        <v>150.19847005199222</v>
      </c>
      <c r="L1194">
        <f>(D1194+E1194)/2*1000</f>
        <v>230.00040036317247</v>
      </c>
      <c r="M1194">
        <f>0.8049-0.3393*F1194+(0.2488+0.0393*F1194+0.0732*F1194*F1194)*K1194/L1194</f>
        <v>0.91843734606591609</v>
      </c>
      <c r="N1194">
        <f>H1194/1000/(M1194*G1194*K1194)*10^6</f>
        <v>94161296.890218183</v>
      </c>
      <c r="O1194">
        <f t="shared" si="18"/>
        <v>18.360519794082045</v>
      </c>
      <c r="P1194">
        <f>Q1194*B1194*1000/K1194</f>
        <v>2.4545893378913299</v>
      </c>
      <c r="Q1194">
        <f>LN(1/(1-F1194))</f>
        <v>0.17427341887212766</v>
      </c>
    </row>
    <row r="1195" spans="1:17" ht="15.6" x14ac:dyDescent="0.25">
      <c r="A1195" s="18">
        <v>1</v>
      </c>
      <c r="B1195" s="19">
        <v>2.1372639769328901</v>
      </c>
      <c r="C1195" s="19">
        <v>1061.5108659099201</v>
      </c>
      <c r="D1195" s="20">
        <v>0.210000800726345</v>
      </c>
      <c r="E1195" s="20">
        <v>0.17521778426965401</v>
      </c>
      <c r="F1195" s="18">
        <v>0.16555394523220099</v>
      </c>
      <c r="G1195" s="18">
        <v>2.75345491898325</v>
      </c>
      <c r="H1195" s="21">
        <v>34301335.948167503</v>
      </c>
      <c r="I1195" s="21">
        <v>2203570.2384746498</v>
      </c>
      <c r="J1195">
        <f>560*(1+2.2*10^(-5)*H1195/(G1195*1000)/((D1195-E1195)*1000))</f>
        <v>564.41241680776875</v>
      </c>
      <c r="K1195">
        <f>(J1195*(D1195-E1195)*1000)^(1/2)</f>
        <v>140.11411913931212</v>
      </c>
      <c r="L1195">
        <f>(D1195+E1195)/2*1000</f>
        <v>192.60929249799952</v>
      </c>
      <c r="M1195">
        <f>0.8049-0.3393*F1195+(0.2488+0.0393*F1195+0.0732*F1195*F1195)*K1195/L1195</f>
        <v>0.93591020991827767</v>
      </c>
      <c r="N1195">
        <f>H1195/1000/(M1195*G1195*K1195)*10^6</f>
        <v>94998550.482036352</v>
      </c>
      <c r="O1195">
        <f t="shared" si="18"/>
        <v>18.36937219136458</v>
      </c>
      <c r="P1195">
        <f>Q1195*B1195*1000/K1195</f>
        <v>2.7607309399709936</v>
      </c>
      <c r="Q1195">
        <f>LN(1/(1-F1195))</f>
        <v>0.18098718174709919</v>
      </c>
    </row>
    <row r="1196" spans="1:17" ht="15.6" x14ac:dyDescent="0.25">
      <c r="A1196" s="18">
        <v>2</v>
      </c>
      <c r="B1196" s="19">
        <v>2.0105455078971599</v>
      </c>
      <c r="C1196" s="19">
        <v>1057.0381725489599</v>
      </c>
      <c r="D1196" s="20">
        <v>0.175531932758619</v>
      </c>
      <c r="E1196" s="20">
        <v>0.14040363856902</v>
      </c>
      <c r="F1196" s="18">
        <v>0.20001086156626099</v>
      </c>
      <c r="G1196" s="18">
        <v>2.8424627620335201</v>
      </c>
      <c r="H1196" s="21">
        <v>39015241.8563568</v>
      </c>
      <c r="I1196" s="21">
        <v>2567860.70476925</v>
      </c>
      <c r="J1196">
        <f>560*(1+2.2*10^(-5)*H1196/(G1196*1000)/((D1196-E1196)*1000))</f>
        <v>564.81385679146649</v>
      </c>
      <c r="K1196">
        <f>(J1196*(D1196-E1196)*1000)^(1/2)</f>
        <v>140.8578976264117</v>
      </c>
      <c r="L1196">
        <f>(D1196+E1196)/2*1000</f>
        <v>157.96778566381951</v>
      </c>
      <c r="M1196">
        <f>0.8049-0.3393*F1196+(0.2488+0.0393*F1196+0.0732*F1196*F1196)*K1196/L1196</f>
        <v>0.96850834993213575</v>
      </c>
      <c r="N1196">
        <f>H1196/1000/(M1196*G1196*K1196)*10^6</f>
        <v>100613196.82153599</v>
      </c>
      <c r="O1196">
        <f t="shared" si="18"/>
        <v>18.426793988155008</v>
      </c>
      <c r="P1196">
        <f>Q1196*B1196*1000/K1196</f>
        <v>3.1852495994072814</v>
      </c>
      <c r="Q1196">
        <f>LN(1/(1-F1196))</f>
        <v>0.22315712836420373</v>
      </c>
    </row>
    <row r="1197" spans="1:17" ht="15.6" x14ac:dyDescent="0.25">
      <c r="A1197" s="18">
        <v>3</v>
      </c>
      <c r="B1197" s="19">
        <v>2.4539568568951902</v>
      </c>
      <c r="C1197" s="19">
        <v>1047.66075559398</v>
      </c>
      <c r="D1197" s="20">
        <v>0.14040363856902</v>
      </c>
      <c r="E1197" s="20">
        <v>0.10767142643913299</v>
      </c>
      <c r="F1197" s="18">
        <v>0.232963448229904</v>
      </c>
      <c r="G1197" s="18">
        <v>2.84501082611171</v>
      </c>
      <c r="H1197" s="21">
        <v>42416629.809541203</v>
      </c>
      <c r="I1197" s="21">
        <v>2569417.4863003702</v>
      </c>
      <c r="J1197">
        <f>560*(1+2.2*10^(-5)*H1197/(G1197*1000)/((D1197-E1197)*1000))</f>
        <v>565.61161136763997</v>
      </c>
      <c r="K1197">
        <f>(J1197*(D1197-E1197)*1000)^(1/2)</f>
        <v>136.06512869362524</v>
      </c>
      <c r="L1197">
        <f>(D1197+E1197)/2*1000</f>
        <v>124.03753250407649</v>
      </c>
      <c r="M1197">
        <f>0.8049-0.3393*F1197+(0.2488+0.0393*F1197+0.0732*F1197*F1197)*K1197/L1197</f>
        <v>1.0131821656164108</v>
      </c>
      <c r="N1197">
        <f>H1197/1000/(M1197*G1197*K1197)*10^6</f>
        <v>108147843.07999426</v>
      </c>
      <c r="O1197">
        <f t="shared" si="18"/>
        <v>18.499009766382624</v>
      </c>
      <c r="P1197">
        <f>Q1197*B1197*1000/K1197</f>
        <v>4.7833009386777201</v>
      </c>
      <c r="Q1197">
        <f>LN(1/(1-F1197))</f>
        <v>0.2652208232482875</v>
      </c>
    </row>
    <row r="1198" spans="1:17" ht="15.6" x14ac:dyDescent="0.25">
      <c r="A1198" s="18">
        <v>4</v>
      </c>
      <c r="B1198" s="19">
        <v>3.0799386035310001</v>
      </c>
      <c r="C1198" s="19">
        <v>1046.16926905478</v>
      </c>
      <c r="D1198" s="20">
        <v>0.10767142643913299</v>
      </c>
      <c r="E1198" s="20">
        <v>7.7458864428549795E-2</v>
      </c>
      <c r="F1198" s="18">
        <v>0.28033926068192699</v>
      </c>
      <c r="G1198" s="18">
        <v>2.8471515399090399</v>
      </c>
      <c r="H1198" s="21">
        <v>46388097.617196001</v>
      </c>
      <c r="I1198" s="21">
        <v>2583152.9264454199</v>
      </c>
      <c r="J1198">
        <f>560*(1+2.2*10^(-5)*H1198/(G1198*1000)/((D1198-E1198)*1000))</f>
        <v>566.64383949947205</v>
      </c>
      <c r="K1198">
        <f>(J1198*(D1198-E1198)*1000)^(1/2)</f>
        <v>130.84250891355131</v>
      </c>
      <c r="L1198">
        <f>(D1198+E1198)/2*1000</f>
        <v>92.565145433841394</v>
      </c>
      <c r="M1198">
        <f>0.8049-0.3393*F1198+(0.2488+0.0393*F1198+0.0732*F1198*F1198)*K1198/L1198</f>
        <v>1.0851690732708161</v>
      </c>
      <c r="N1198">
        <f>H1198/1000/(M1198*G1198*K1198)*10^6</f>
        <v>114749210.98397836</v>
      </c>
      <c r="O1198">
        <f t="shared" si="18"/>
        <v>18.558259530924673</v>
      </c>
      <c r="P1198">
        <f>Q1198*B1198*1000/K1198</f>
        <v>7.7438438057551817</v>
      </c>
      <c r="Q1198">
        <f>LN(1/(1-F1198))</f>
        <v>0.32897537341103472</v>
      </c>
    </row>
    <row r="1199" spans="1:17" ht="15.6" x14ac:dyDescent="0.25">
      <c r="A1199" s="18">
        <v>5</v>
      </c>
      <c r="B1199" s="19">
        <v>3.6899492991524498</v>
      </c>
      <c r="C1199" s="19">
        <v>1061.39176028871</v>
      </c>
      <c r="D1199" s="20">
        <v>7.7458864428549795E-2</v>
      </c>
      <c r="E1199" s="20">
        <v>5.6103597192960201E-2</v>
      </c>
      <c r="F1199" s="18">
        <v>0.27534270122357102</v>
      </c>
      <c r="G1199" s="18">
        <v>2.8488951567291498</v>
      </c>
      <c r="H1199" s="21">
        <v>42848995.483431898</v>
      </c>
      <c r="I1199" s="21">
        <v>1970857.24629485</v>
      </c>
      <c r="J1199">
        <f>560*(1+2.2*10^(-5)*H1199/(G1199*1000)/((D1199-E1199)*1000))</f>
        <v>568.67700555717204</v>
      </c>
      <c r="K1199">
        <f>(J1199*(D1199-E1199)*1000)^(1/2)</f>
        <v>110.20095019739293</v>
      </c>
      <c r="L1199">
        <f>(D1199+E1199)/2*1000</f>
        <v>66.781230810755005</v>
      </c>
      <c r="M1199">
        <f>0.8049-0.3393*F1199+(0.2488+0.0393*F1199+0.0732*F1199*F1199)*K1199/L1199</f>
        <v>1.1490549145303754</v>
      </c>
      <c r="N1199">
        <f>H1199/1000/(M1199*G1199*K1199)*10^6</f>
        <v>118778559.62432311</v>
      </c>
      <c r="O1199">
        <f t="shared" si="18"/>
        <v>18.592771474062594</v>
      </c>
      <c r="P1199">
        <f>Q1199*B1199*1000/K1199</f>
        <v>10.783680955513084</v>
      </c>
      <c r="Q1199">
        <f>LN(1/(1-F1199))</f>
        <v>0.32205642722408973</v>
      </c>
    </row>
    <row r="1200" spans="1:17" ht="15.6" x14ac:dyDescent="0.25">
      <c r="A1200" s="18">
        <v>6</v>
      </c>
      <c r="B1200" s="19">
        <v>4.3884333161657496</v>
      </c>
      <c r="C1200" s="19">
        <v>1007.68746733423</v>
      </c>
      <c r="D1200" s="20">
        <v>5.6103597192960201E-2</v>
      </c>
      <c r="E1200" s="20">
        <v>4.2019453906147301E-2</v>
      </c>
      <c r="F1200" s="18">
        <v>0.25059149218614502</v>
      </c>
      <c r="G1200" s="18">
        <v>2.8499687104338598</v>
      </c>
      <c r="H1200" s="21">
        <v>51036438.386365503</v>
      </c>
      <c r="I1200" s="21">
        <v>1861644.6198156399</v>
      </c>
      <c r="J1200">
        <f>560*(1+2.2*10^(-5)*H1200/(G1200*1000)/((D1200-E1200)*1000))</f>
        <v>575.66464439405217</v>
      </c>
      <c r="K1200">
        <f>(J1200*(D1200-E1200)*1000)^(1/2)</f>
        <v>90.043008261596995</v>
      </c>
      <c r="L1200">
        <f>(D1200+E1200)/2*1000</f>
        <v>49.06152554955375</v>
      </c>
      <c r="M1200">
        <f>0.8049-0.3393*F1200+(0.2488+0.0393*F1200+0.0732*F1200*F1200)*K1200/L1200</f>
        <v>1.2030098029763738</v>
      </c>
      <c r="N1200">
        <f>H1200/1000/(M1200*G1200*K1200)*10^6</f>
        <v>165318366.34710178</v>
      </c>
      <c r="O1200">
        <f t="shared" si="18"/>
        <v>18.923383665796955</v>
      </c>
      <c r="P1200">
        <f>Q1200*B1200*1000/K1200</f>
        <v>14.059236208120387</v>
      </c>
      <c r="Q1200">
        <f>LN(1/(1-F1200))</f>
        <v>0.28847103985291905</v>
      </c>
    </row>
    <row r="1201" spans="1:17" ht="15.6" x14ac:dyDescent="0.25">
      <c r="A1201" s="18">
        <v>7</v>
      </c>
      <c r="B1201" s="19">
        <v>5.2521130720377496</v>
      </c>
      <c r="C1201" s="19">
        <v>904.113868770983</v>
      </c>
      <c r="D1201" s="20">
        <v>4.2019453906147301E-2</v>
      </c>
      <c r="E1201" s="20">
        <v>3.1256729836547203E-2</v>
      </c>
      <c r="F1201" s="18">
        <v>0.25552857578785698</v>
      </c>
      <c r="G1201" s="18">
        <v>2.85059025530835</v>
      </c>
      <c r="H1201" s="21">
        <v>67287284.343481705</v>
      </c>
      <c r="I1201" s="21">
        <v>2128013.37717719</v>
      </c>
      <c r="J1201">
        <f>560*(1+2.2*10^(-5)*H1201/(G1201*1000)/((D1201-E1201)*1000))</f>
        <v>587.02008472078398</v>
      </c>
      <c r="K1201">
        <f>(J1201*(D1201-E1201)*1000)^(1/2)</f>
        <v>79.485440145746622</v>
      </c>
      <c r="L1201">
        <f>(D1201+E1201)/2*1000</f>
        <v>36.638091871347257</v>
      </c>
      <c r="M1201">
        <f>0.8049-0.3393*F1201+(0.2488+0.0393*F1201+0.0732*F1201*F1201)*K1201/L1201</f>
        <v>1.2901202944338004</v>
      </c>
      <c r="N1201">
        <f>H1201/1000/(M1201*G1201*K1201)*10^6</f>
        <v>230186799.33407658</v>
      </c>
      <c r="O1201">
        <f t="shared" si="18"/>
        <v>19.254401708272781</v>
      </c>
      <c r="P1201">
        <f>Q1201*B1201*1000/K1201</f>
        <v>19.497882596879034</v>
      </c>
      <c r="Q1201">
        <f>LN(1/(1-F1201))</f>
        <v>0.29508081011700732</v>
      </c>
    </row>
    <row r="1202" spans="1:17" ht="15.6" x14ac:dyDescent="0.25">
      <c r="A1202" s="18">
        <v>8</v>
      </c>
      <c r="B1202" s="19">
        <v>5.9474372305457797</v>
      </c>
      <c r="C1202" s="19">
        <v>888.839850687374</v>
      </c>
      <c r="D1202" s="20">
        <v>3.1256729836547203E-2</v>
      </c>
      <c r="E1202" s="20">
        <v>2.3906607927189599E-2</v>
      </c>
      <c r="F1202" s="18">
        <v>0.234403330566404</v>
      </c>
      <c r="G1202" s="18">
        <v>2.8510108366134799</v>
      </c>
      <c r="H1202" s="21">
        <v>63653450.9632416</v>
      </c>
      <c r="I1202" s="21">
        <v>1619206.2092536699</v>
      </c>
      <c r="J1202">
        <f>560*(1+2.2*10^(-5)*H1202/(G1202*1000)/((D1202-E1202)*1000))</f>
        <v>597.42305615231317</v>
      </c>
      <c r="K1202">
        <f>(J1202*(D1202-E1202)*1000)^(1/2)</f>
        <v>66.265619246940531</v>
      </c>
      <c r="L1202">
        <f>(D1202+E1202)/2*1000</f>
        <v>27.581668881868403</v>
      </c>
      <c r="M1202">
        <f>0.8049-0.3393*F1202+(0.2488+0.0393*F1202+0.0732*F1202*F1202)*K1202/L1202</f>
        <v>1.3549099488125242</v>
      </c>
      <c r="N1202">
        <f>H1202/1000/(M1202*G1202*K1202)*10^6</f>
        <v>248670571.98128885</v>
      </c>
      <c r="O1202">
        <f t="shared" si="18"/>
        <v>19.33163957439519</v>
      </c>
      <c r="P1202">
        <f>Q1202*B1202*1000/K1202</f>
        <v>23.972600696267467</v>
      </c>
      <c r="Q1202">
        <f>LN(1/(1-F1202))</f>
        <v>0.26709978912245264</v>
      </c>
    </row>
    <row r="1203" spans="1:17" ht="15.6" x14ac:dyDescent="0.25">
      <c r="A1203" s="18">
        <v>9</v>
      </c>
      <c r="B1203" s="19">
        <v>6.5831208227558902</v>
      </c>
      <c r="C1203" s="19">
        <v>879.68351388640804</v>
      </c>
      <c r="D1203" s="20">
        <v>2.3906607927189599E-2</v>
      </c>
      <c r="E1203" s="20">
        <v>1.9229335427184899E-2</v>
      </c>
      <c r="F1203" s="18">
        <v>0.19483271081822801</v>
      </c>
      <c r="G1203" s="18">
        <v>2.8512667562409399</v>
      </c>
      <c r="H1203" s="21">
        <v>55052920.935029604</v>
      </c>
      <c r="I1203" s="21">
        <v>1101160.0780728101</v>
      </c>
      <c r="J1203">
        <f>560*(1+2.2*10^(-5)*H1203/(G1203*1000)/((D1203-E1203)*1000))</f>
        <v>610.8581490984036</v>
      </c>
      <c r="K1203">
        <f>(J1203*(D1203-E1203)*1000)^(1/2)</f>
        <v>53.452315405244462</v>
      </c>
      <c r="L1203">
        <f>(D1203+E1203)/2*1000</f>
        <v>21.567971677187249</v>
      </c>
      <c r="M1203">
        <f>0.8049-0.3393*F1203+(0.2488+0.0393*F1203+0.0732*F1203*F1203)*K1203/L1203</f>
        <v>1.3812617460023633</v>
      </c>
      <c r="N1203">
        <f>H1203/1000/(M1203*G1203*K1203)*10^6</f>
        <v>261517050.28936926</v>
      </c>
      <c r="O1203">
        <f t="shared" si="18"/>
        <v>19.382010041215096</v>
      </c>
      <c r="P1203">
        <f>Q1203*B1203*1000/K1203</f>
        <v>26.689144761318751</v>
      </c>
      <c r="Q1203">
        <f>LN(1/(1-F1203))</f>
        <v>0.2167052105054669</v>
      </c>
    </row>
    <row r="1204" spans="1:17" ht="15.6" x14ac:dyDescent="0.25">
      <c r="A1204" s="18">
        <v>10</v>
      </c>
      <c r="B1204" s="19">
        <v>7</v>
      </c>
      <c r="C1204" s="19">
        <v>862.62092187510802</v>
      </c>
      <c r="D1204" s="20">
        <v>1.9229335427184899E-2</v>
      </c>
      <c r="E1204" s="20">
        <v>1.58629612200442E-2</v>
      </c>
      <c r="F1204" s="18">
        <v>0.17415881781461601</v>
      </c>
      <c r="G1204" s="18">
        <v>2.8514139301551999</v>
      </c>
      <c r="H1204" s="21">
        <v>50762342.2036312</v>
      </c>
      <c r="I1204" s="21">
        <v>851519.04014506598</v>
      </c>
      <c r="J1204">
        <f>560*(1+2.2*10^(-5)*H1204/(G1204*1000)/((D1204-E1204)*1000))</f>
        <v>625.15229264801349</v>
      </c>
      <c r="K1204">
        <f>(J1204*(D1204-E1204)*1000)^(1/2)</f>
        <v>45.874792135824947</v>
      </c>
      <c r="L1204">
        <f>(D1204+E1204)/2*1000</f>
        <v>17.546148323614549</v>
      </c>
      <c r="M1204">
        <f>0.8049-0.3393*F1204+(0.2488+0.0393*F1204+0.0732*F1204*F1204)*K1204/L1204</f>
        <v>1.4200008435446474</v>
      </c>
      <c r="N1204">
        <f>H1204/1000/(M1204*G1204*K1204)*10^6</f>
        <v>273286811.5461446</v>
      </c>
      <c r="O1204">
        <f t="shared" si="18"/>
        <v>19.426032393408072</v>
      </c>
      <c r="P1204">
        <f>Q1204*B1204*1000/K1204</f>
        <v>29.198379304994099</v>
      </c>
      <c r="Q1204">
        <f>LN(1/(1-F1204))</f>
        <v>0.19135279733136817</v>
      </c>
    </row>
    <row r="1205" spans="1:17" ht="15.6" x14ac:dyDescent="0.25">
      <c r="A1205" s="18">
        <v>11</v>
      </c>
      <c r="B1205" s="19">
        <v>7</v>
      </c>
      <c r="C1205" s="19">
        <v>833.51448179011902</v>
      </c>
      <c r="D1205" s="20">
        <v>1.58629612200442E-2</v>
      </c>
      <c r="E1205" s="20">
        <v>1.3685165766884199E-2</v>
      </c>
      <c r="F1205" s="18">
        <v>0.136428036323574</v>
      </c>
      <c r="G1205" s="18">
        <v>2.85151254100473</v>
      </c>
      <c r="H1205" s="21">
        <v>42392353.351099402</v>
      </c>
      <c r="I1205" s="21">
        <v>579760.07436996896</v>
      </c>
      <c r="J1205">
        <f>560*(1+2.2*10^(-5)*H1205/(G1205*1000)/((D1205-E1205)*1000))</f>
        <v>644.10191050882065</v>
      </c>
      <c r="K1205">
        <f>(J1205*(D1205-E1205)*1000)^(1/2)</f>
        <v>37.45293329070207</v>
      </c>
      <c r="L1205">
        <f>(D1205+E1205)/2*1000</f>
        <v>14.774063493464201</v>
      </c>
      <c r="M1205">
        <f>0.8049-0.3393*F1205+(0.2488+0.0393*F1205+0.0732*F1205*F1205)*K1205/L1205</f>
        <v>1.4063752728634378</v>
      </c>
      <c r="N1205">
        <f>H1205/1000/(M1205*G1205*K1205)*10^6</f>
        <v>282244300.99174535</v>
      </c>
      <c r="O1205">
        <f t="shared" si="18"/>
        <v>19.4582835694412</v>
      </c>
      <c r="P1205">
        <f>Q1205*B1205*1000/K1205</f>
        <v>27.414309834129678</v>
      </c>
      <c r="Q1205">
        <f>LN(1/(1-F1205))</f>
        <v>0.14667804534689954</v>
      </c>
    </row>
    <row r="1206" spans="1:17" ht="15.6" x14ac:dyDescent="0.25">
      <c r="A1206" s="5" t="s">
        <v>14</v>
      </c>
      <c r="B1206" s="14">
        <v>2.1103179268946701</v>
      </c>
      <c r="C1206" s="14">
        <v>1081.5121428258201</v>
      </c>
      <c r="D1206" s="15">
        <v>0.25</v>
      </c>
      <c r="E1206" s="15">
        <v>0.220101728634572</v>
      </c>
      <c r="F1206" s="16">
        <v>0.11954526735477</v>
      </c>
      <c r="G1206" s="16">
        <v>2.75</v>
      </c>
      <c r="H1206" s="17">
        <v>33063154.783174701</v>
      </c>
      <c r="I1206" s="17">
        <v>2103864.0953913699</v>
      </c>
      <c r="J1206">
        <f>560*(1+2.2*10^(-5)*H1206/(G1206*1000)/((D1206-E1206)*1000))</f>
        <v>564.95423068505227</v>
      </c>
      <c r="K1206">
        <f>(J1206*(D1206-E1206)*1000)^(1/2)</f>
        <v>129.96597592473307</v>
      </c>
      <c r="L1206">
        <f>(D1206+E1206)/2*1000</f>
        <v>235.050864317286</v>
      </c>
      <c r="M1206">
        <f>0.8049-0.3393*F1206+(0.2488+0.0393*F1206+0.0732*F1206*F1206)*K1206/L1206</f>
        <v>0.90508267845729973</v>
      </c>
      <c r="N1206">
        <f>H1206/1000/(M1206*G1206*K1206)*10^6</f>
        <v>102210066.46623611</v>
      </c>
      <c r="O1206">
        <f t="shared" ref="O1206:O1269" si="19">LN(N1206)</f>
        <v>18.442540728595979</v>
      </c>
      <c r="P1206">
        <f>Q1206*B1206*1000/K1206</f>
        <v>2.0673014313416651</v>
      </c>
      <c r="Q1206">
        <f>LN(1/(1-F1206))</f>
        <v>0.12731676333256461</v>
      </c>
    </row>
    <row r="1207" spans="1:17" ht="15.6" x14ac:dyDescent="0.25">
      <c r="A1207" s="18">
        <v>1</v>
      </c>
      <c r="B1207" s="19">
        <v>2.12404876016803</v>
      </c>
      <c r="C1207" s="19">
        <v>1037.89880027965</v>
      </c>
      <c r="D1207" s="20">
        <v>0.220101728634572</v>
      </c>
      <c r="E1207" s="20">
        <v>0.19499629495711499</v>
      </c>
      <c r="F1207" s="18">
        <v>0.114011065367792</v>
      </c>
      <c r="G1207" s="18">
        <v>2.7526071367794298</v>
      </c>
      <c r="H1207" s="21">
        <v>29100211.205783602</v>
      </c>
      <c r="I1207" s="21">
        <v>1718082.6046519501</v>
      </c>
      <c r="J1207">
        <f>560*(1+2.2*10^(-5)*H1207/(G1207*1000)/((D1207-E1207)*1000))</f>
        <v>565.18793933991981</v>
      </c>
      <c r="K1207">
        <f>(J1207*(D1207-E1207)*1000)^(1/2)</f>
        <v>119.11879921488865</v>
      </c>
      <c r="L1207">
        <f>(D1207+E1207)/2*1000</f>
        <v>207.54901179584351</v>
      </c>
      <c r="M1207">
        <f>0.8049-0.3393*F1207+(0.2488+0.0393*F1207+0.0732*F1207*F1207)*K1207/L1207</f>
        <v>0.91212772873618764</v>
      </c>
      <c r="N1207">
        <f>H1207/1000/(M1207*G1207*K1207)*10^6</f>
        <v>97300695.404368401</v>
      </c>
      <c r="O1207">
        <f t="shared" si="19"/>
        <v>18.393316694143731</v>
      </c>
      <c r="P1207">
        <f>Q1207*B1207*1000/K1207</f>
        <v>2.1584992520087343</v>
      </c>
      <c r="Q1207">
        <f>LN(1/(1-F1207))</f>
        <v>0.12105081758347939</v>
      </c>
    </row>
    <row r="1208" spans="1:17" ht="15.6" x14ac:dyDescent="0.25">
      <c r="A1208" s="18">
        <v>2</v>
      </c>
      <c r="B1208" s="19">
        <v>2.1379145490714699</v>
      </c>
      <c r="C1208" s="19">
        <v>1030.5627792948901</v>
      </c>
      <c r="D1208" s="20">
        <v>0.19499629495711499</v>
      </c>
      <c r="E1208" s="20">
        <v>0.17423925297401499</v>
      </c>
      <c r="F1208" s="18">
        <v>0.10639382971195201</v>
      </c>
      <c r="G1208" s="18">
        <v>2.7548493576015201</v>
      </c>
      <c r="H1208" s="21">
        <v>27605302.6544904</v>
      </c>
      <c r="I1208" s="21">
        <v>1533345.89454812</v>
      </c>
      <c r="J1208">
        <f>560*(1+2.2*10^(-5)*H1208/(G1208*1000)/((D1208-E1208)*1000))</f>
        <v>565.94757464805696</v>
      </c>
      <c r="K1208">
        <f>(J1208*(D1208-E1208)*1000)^(1/2)</f>
        <v>108.38541215128231</v>
      </c>
      <c r="L1208">
        <f>(D1208+E1208)/2*1000</f>
        <v>184.61777396556499</v>
      </c>
      <c r="M1208">
        <f>0.8049-0.3393*F1208+(0.2488+0.0393*F1208+0.0732*F1208*F1208)*K1208/L1208</f>
        <v>0.91780728832488756</v>
      </c>
      <c r="N1208">
        <f>H1208/1000/(M1208*G1208*K1208)*10^6</f>
        <v>100733128.44617024</v>
      </c>
      <c r="O1208">
        <f t="shared" si="19"/>
        <v>18.427985285176781</v>
      </c>
      <c r="P1208">
        <f>Q1208*B1208*1000/K1208</f>
        <v>2.2188805007349637</v>
      </c>
      <c r="Q1208">
        <f>LN(1/(1-F1208))</f>
        <v>0.11249012627331301</v>
      </c>
    </row>
    <row r="1209" spans="1:17" ht="15.6" x14ac:dyDescent="0.25">
      <c r="A1209" s="18">
        <v>3</v>
      </c>
      <c r="B1209" s="19">
        <v>1.9589743810560201</v>
      </c>
      <c r="C1209" s="19">
        <v>1037.92633808139</v>
      </c>
      <c r="D1209" s="20">
        <v>0.174499957488395</v>
      </c>
      <c r="E1209" s="20">
        <v>0.139462578588087</v>
      </c>
      <c r="F1209" s="18">
        <v>0.20067232205733401</v>
      </c>
      <c r="G1209" s="18">
        <v>2.85902810036109</v>
      </c>
      <c r="H1209" s="21">
        <v>38494352.137713604</v>
      </c>
      <c r="I1209" s="21">
        <v>2561019.2297725501</v>
      </c>
      <c r="J1209">
        <f>560*(1+2.2*10^(-5)*H1209/(G1209*1000)/((D1209-E1209)*1000))</f>
        <v>564.73432087002243</v>
      </c>
      <c r="K1209">
        <f>(J1209*(D1209-E1209)*1000)^(1/2)</f>
        <v>140.66559770722583</v>
      </c>
      <c r="L1209">
        <f>(D1209+E1209)/2*1000</f>
        <v>156.98126803824101</v>
      </c>
      <c r="M1209">
        <f>0.8049-0.3393*F1209+(0.2488+0.0393*F1209+0.0732*F1209*F1209)*K1209/L1209</f>
        <v>0.96946124162692848</v>
      </c>
      <c r="N1209">
        <f>H1209/1000/(M1209*G1209*K1209)*10^6</f>
        <v>98732525.035256058</v>
      </c>
      <c r="O1209">
        <f t="shared" si="19"/>
        <v>18.407924984417647</v>
      </c>
      <c r="P1209">
        <f>Q1209*B1209*1000/K1209</f>
        <v>3.1193093887811805</v>
      </c>
      <c r="Q1209">
        <f>LN(1/(1-F1209))</f>
        <v>0.22398430722209553</v>
      </c>
    </row>
    <row r="1210" spans="1:17" ht="15.6" x14ac:dyDescent="0.25">
      <c r="A1210" s="18">
        <v>4</v>
      </c>
      <c r="B1210" s="19">
        <v>2.3435816410215602</v>
      </c>
      <c r="C1210" s="19">
        <v>1033.97680266936</v>
      </c>
      <c r="D1210" s="20">
        <v>0.139462578588087</v>
      </c>
      <c r="E1210" s="20">
        <v>0.10681354597263901</v>
      </c>
      <c r="F1210" s="18">
        <v>0.233938301697694</v>
      </c>
      <c r="G1210" s="18">
        <v>2.8615564619888501</v>
      </c>
      <c r="H1210" s="21">
        <v>42062919.9655587</v>
      </c>
      <c r="I1210" s="21">
        <v>2565086.5829394702</v>
      </c>
      <c r="J1210">
        <f>560*(1+2.2*10^(-5)*H1210/(G1210*1000)/((D1210-E1210)*1000))</f>
        <v>565.54673590295624</v>
      </c>
      <c r="K1210">
        <f>(J1210*(D1210-E1210)*1000)^(1/2)</f>
        <v>135.88433988527069</v>
      </c>
      <c r="L1210">
        <f>(D1210+E1210)/2*1000</f>
        <v>123.138062280363</v>
      </c>
      <c r="M1210">
        <f>0.8049-0.3393*F1210+(0.2488+0.0393*F1210+0.0732*F1210*F1210)*K1210/L1210</f>
        <v>1.0146446810903216</v>
      </c>
      <c r="N1210">
        <f>H1210/1000/(M1210*G1210*K1210)*10^6</f>
        <v>106613869.50363302</v>
      </c>
      <c r="O1210">
        <f t="shared" si="19"/>
        <v>18.484724169146723</v>
      </c>
      <c r="P1210">
        <f>Q1210*B1210*1000/K1210</f>
        <v>4.5961667592299555</v>
      </c>
      <c r="Q1210">
        <f>LN(1/(1-F1210))</f>
        <v>0.26649256639864621</v>
      </c>
    </row>
    <row r="1211" spans="1:17" ht="15.6" x14ac:dyDescent="0.25">
      <c r="A1211" s="18">
        <v>5</v>
      </c>
      <c r="B1211" s="19">
        <v>2.88984103774568</v>
      </c>
      <c r="C1211" s="19">
        <v>1035.0145154310401</v>
      </c>
      <c r="D1211" s="20">
        <v>0.10681354597263901</v>
      </c>
      <c r="E1211" s="20">
        <v>7.7206152526900093E-2</v>
      </c>
      <c r="F1211" s="18">
        <v>0.27692836465564402</v>
      </c>
      <c r="G1211" s="18">
        <v>2.8636798175071498</v>
      </c>
      <c r="H1211" s="21">
        <v>45349122.276867203</v>
      </c>
      <c r="I1211" s="21">
        <v>2568699.2677463298</v>
      </c>
      <c r="J1211">
        <f>560*(1+2.2*10^(-5)*H1211/(G1211*1000)/((D1211-E1211)*1000))</f>
        <v>566.58953789602594</v>
      </c>
      <c r="K1211">
        <f>(J1211*(D1211-E1211)*1000)^(1/2)</f>
        <v>129.51926254703213</v>
      </c>
      <c r="L1211">
        <f>(D1211+E1211)/2*1000</f>
        <v>92.009849249769545</v>
      </c>
      <c r="M1211">
        <f>0.8049-0.3393*F1211+(0.2488+0.0393*F1211+0.0732*F1211*F1211)*K1211/L1211</f>
        <v>1.0843880558572292</v>
      </c>
      <c r="N1211">
        <f>H1211/1000/(M1211*G1211*K1211)*10^6</f>
        <v>112752281.58520497</v>
      </c>
      <c r="O1211">
        <f t="shared" si="19"/>
        <v>18.54070377193128</v>
      </c>
      <c r="P1211">
        <f>Q1211*B1211*1000/K1211</f>
        <v>7.2346167954500347</v>
      </c>
      <c r="Q1211">
        <f>LN(1/(1-F1211))</f>
        <v>0.32424698103395255</v>
      </c>
    </row>
    <row r="1212" spans="1:17" ht="15.6" x14ac:dyDescent="0.25">
      <c r="A1212" s="18">
        <v>6</v>
      </c>
      <c r="B1212" s="19">
        <v>3.4310838901305898</v>
      </c>
      <c r="C1212" s="19">
        <v>1047.43725244389</v>
      </c>
      <c r="D1212" s="20">
        <v>7.7206152526900093E-2</v>
      </c>
      <c r="E1212" s="20">
        <v>5.6004773685966298E-2</v>
      </c>
      <c r="F1212" s="18">
        <v>0.27425215390917801</v>
      </c>
      <c r="G1212" s="18">
        <v>2.86538038534162</v>
      </c>
      <c r="H1212" s="21">
        <v>42574867.466813304</v>
      </c>
      <c r="I1212" s="21">
        <v>1975424.4202086299</v>
      </c>
      <c r="J1212">
        <f>560*(1+2.2*10^(-5)*H1212/(G1212*1000)/((D1212-E1212)*1000))</f>
        <v>568.63411089792783</v>
      </c>
      <c r="K1212">
        <f>(J1212*(D1212-E1212)*1000)^(1/2)</f>
        <v>109.79903099310361</v>
      </c>
      <c r="L1212">
        <f>(D1212+E1212)/2*1000</f>
        <v>66.605463106433206</v>
      </c>
      <c r="M1212">
        <f>0.8049-0.3393*F1212+(0.2488+0.0393*F1212+0.0732*F1212*F1212)*K1212/L1212</f>
        <v>1.1488365775455665</v>
      </c>
      <c r="N1212">
        <f>H1212/1000/(M1212*G1212*K1212)*10^6</f>
        <v>117791583.2362797</v>
      </c>
      <c r="O1212">
        <f t="shared" si="19"/>
        <v>18.584427377021981</v>
      </c>
      <c r="P1212">
        <f>Q1212*B1212*1000/K1212</f>
        <v>10.016873578461933</v>
      </c>
      <c r="Q1212">
        <f>LN(1/(1-F1212))</f>
        <v>0.32055264392083449</v>
      </c>
    </row>
    <row r="1213" spans="1:17" ht="15.6" x14ac:dyDescent="0.25">
      <c r="A1213" s="18">
        <v>7</v>
      </c>
      <c r="B1213" s="19">
        <v>4.3782643460438999</v>
      </c>
      <c r="C1213" s="19">
        <v>966.63328023264103</v>
      </c>
      <c r="D1213" s="20">
        <v>5.6004773685966298E-2</v>
      </c>
      <c r="E1213" s="20">
        <v>4.2015378414876202E-2</v>
      </c>
      <c r="F1213" s="18">
        <v>0.24934411730083</v>
      </c>
      <c r="G1213" s="18">
        <v>2.86644234487872</v>
      </c>
      <c r="H1213" s="21">
        <v>55320523.602419198</v>
      </c>
      <c r="I1213" s="21">
        <v>2040347.6503803299</v>
      </c>
      <c r="J1213">
        <f>560*(1+2.2*10^(-5)*H1213/(G1213*1000)/((D1213-E1213)*1000))</f>
        <v>576.99631758837336</v>
      </c>
      <c r="K1213">
        <f>(J1213*(D1213-E1213)*1000)^(1/2)</f>
        <v>89.843361227790169</v>
      </c>
      <c r="L1213">
        <f>(D1213+E1213)/2*1000</f>
        <v>49.010076050421247</v>
      </c>
      <c r="M1213">
        <f>0.8049-0.3393*F1213+(0.2488+0.0393*F1213+0.0732*F1213*F1213)*K1213/L1213</f>
        <v>1.2026943228969462</v>
      </c>
      <c r="N1213">
        <f>H1213/1000/(M1213*G1213*K1213)*10^6</f>
        <v>178608374.80037731</v>
      </c>
      <c r="O1213">
        <f t="shared" si="19"/>
        <v>19.0007061166868</v>
      </c>
      <c r="P1213">
        <f>Q1213*B1213*1000/K1213</f>
        <v>13.976781141515728</v>
      </c>
      <c r="Q1213">
        <f>LN(1/(1-F1213))</f>
        <v>0.28680794434753665</v>
      </c>
    </row>
    <row r="1214" spans="1:17" ht="15.6" x14ac:dyDescent="0.25">
      <c r="A1214" s="18">
        <v>8</v>
      </c>
      <c r="B1214" s="19">
        <v>5.3950195018546001</v>
      </c>
      <c r="C1214" s="19">
        <v>918.46524545894897</v>
      </c>
      <c r="D1214" s="20">
        <v>4.2015378414876202E-2</v>
      </c>
      <c r="E1214" s="20">
        <v>2.9306183748656602E-2</v>
      </c>
      <c r="F1214" s="18">
        <v>0.30177087668599401</v>
      </c>
      <c r="G1214" s="18">
        <v>2.8670587715445599</v>
      </c>
      <c r="H1214" s="21">
        <v>66369790.405414499</v>
      </c>
      <c r="I1214" s="21">
        <v>2261434.0424179402</v>
      </c>
      <c r="J1214">
        <f>560*(1+2.2*10^(-5)*H1214/(G1214*1000)/((D1214-E1214)*1000))</f>
        <v>582.44018983526337</v>
      </c>
      <c r="K1214">
        <f>(J1214*(D1214-E1214)*1000)^(1/2)</f>
        <v>86.036886008538573</v>
      </c>
      <c r="L1214">
        <f>(D1214+E1214)/2*1000</f>
        <v>35.660781081766402</v>
      </c>
      <c r="M1214">
        <f>0.8049-0.3393*F1214+(0.2488+0.0393*F1214+0.0732*F1214*F1214)*K1214/L1214</f>
        <v>1.3474715243397393</v>
      </c>
      <c r="N1214">
        <f>H1214/1000/(M1214*G1214*K1214)*10^6</f>
        <v>199677702.54217786</v>
      </c>
      <c r="O1214">
        <f t="shared" si="19"/>
        <v>19.112215137380918</v>
      </c>
      <c r="P1214">
        <f>Q1214*B1214*1000/K1214</f>
        <v>22.524455619830839</v>
      </c>
      <c r="Q1214">
        <f>LN(1/(1-F1214))</f>
        <v>0.35920797318741571</v>
      </c>
    </row>
    <row r="1215" spans="1:17" ht="15.6" x14ac:dyDescent="0.25">
      <c r="A1215" s="18">
        <v>9</v>
      </c>
      <c r="B1215" s="19">
        <v>6.2453602102896104</v>
      </c>
      <c r="C1215" s="19">
        <v>922.11886440038802</v>
      </c>
      <c r="D1215" s="20">
        <v>2.9306183748656602E-2</v>
      </c>
      <c r="E1215" s="20">
        <v>2.1387948146534001E-2</v>
      </c>
      <c r="F1215" s="18">
        <v>0.26927110534988502</v>
      </c>
      <c r="G1215" s="18">
        <v>2.8675483483902502</v>
      </c>
      <c r="H1215" s="21">
        <v>65891285.2928821</v>
      </c>
      <c r="I1215" s="21">
        <v>1736938.70614526</v>
      </c>
      <c r="J1215">
        <f>560*(1+2.2*10^(-5)*H1215/(G1215*1000)/((D1215-E1215)*1000))</f>
        <v>595.75193220218853</v>
      </c>
      <c r="K1215">
        <f>(J1215*(D1215-E1215)*1000)^(1/2)</f>
        <v>68.68263360993592</v>
      </c>
      <c r="L1215">
        <f>(D1215+E1215)/2*1000</f>
        <v>25.347065947595304</v>
      </c>
      <c r="M1215">
        <f>0.8049-0.3393*F1215+(0.2488+0.0393*F1215+0.0732*F1215*F1215)*K1215/L1215</f>
        <v>1.430763184352303</v>
      </c>
      <c r="N1215">
        <f>H1215/1000/(M1215*G1215*K1215)*10^6</f>
        <v>233831240.56806678</v>
      </c>
      <c r="O1215">
        <f t="shared" si="19"/>
        <v>19.270110218982808</v>
      </c>
      <c r="P1215">
        <f>Q1215*B1215*1000/K1215</f>
        <v>28.52612178845154</v>
      </c>
      <c r="Q1215">
        <f>LN(1/(1-F1215))</f>
        <v>0.31371275717302022</v>
      </c>
    </row>
    <row r="1216" spans="1:17" ht="15.6" x14ac:dyDescent="0.25">
      <c r="A1216" s="18">
        <v>10</v>
      </c>
      <c r="B1216" s="19">
        <v>7</v>
      </c>
      <c r="C1216" s="19">
        <v>917.63264774485401</v>
      </c>
      <c r="D1216" s="20">
        <v>2.1387948146534001E-2</v>
      </c>
      <c r="E1216" s="20">
        <v>1.6710367923176601E-2</v>
      </c>
      <c r="F1216" s="18">
        <v>0.21768389384874301</v>
      </c>
      <c r="G1216" s="18">
        <v>2.8678143539913199</v>
      </c>
      <c r="H1216" s="21">
        <v>56366494.483327903</v>
      </c>
      <c r="I1216" s="21">
        <v>1109365.5082744099</v>
      </c>
      <c r="J1216">
        <f>560*(1+2.2*10^(-5)*H1216/(G1216*1000)/((D1216-E1216)*1000))</f>
        <v>611.76776975938628</v>
      </c>
      <c r="K1216">
        <f>(J1216*(D1216-E1216)*1000)^(1/2)</f>
        <v>53.493857788665494</v>
      </c>
      <c r="L1216">
        <f>(D1216+E1216)/2*1000</f>
        <v>19.049158034855303</v>
      </c>
      <c r="M1216">
        <f>0.8049-0.3393*F1216+(0.2488+0.0393*F1216+0.0732*F1216*F1216)*K1216/L1216</f>
        <v>1.4634850028906135</v>
      </c>
      <c r="N1216">
        <f>H1216/1000/(M1216*G1216*K1216)*10^6</f>
        <v>251060157.49394476</v>
      </c>
      <c r="O1216">
        <f t="shared" si="19"/>
        <v>19.3412031396701</v>
      </c>
      <c r="P1216">
        <f>Q1216*B1216*1000/K1216</f>
        <v>32.124711455450928</v>
      </c>
      <c r="Q1216">
        <f>LN(1/(1-F1216))</f>
        <v>0.24549639229997219</v>
      </c>
    </row>
    <row r="1217" spans="1:17" ht="15.6" x14ac:dyDescent="0.25">
      <c r="A1217" s="18">
        <v>11</v>
      </c>
      <c r="B1217" s="19">
        <v>7</v>
      </c>
      <c r="C1217" s="19">
        <v>893.62916454454603</v>
      </c>
      <c r="D1217" s="20">
        <v>1.6710367923176601E-2</v>
      </c>
      <c r="E1217" s="20">
        <v>1.36976932588371E-2</v>
      </c>
      <c r="F1217" s="18">
        <v>0.17921527227169701</v>
      </c>
      <c r="G1217" s="18">
        <v>2.8679539504511098</v>
      </c>
      <c r="H1217" s="21">
        <v>48660045.522049099</v>
      </c>
      <c r="I1217" s="21">
        <v>751507.47328075697</v>
      </c>
      <c r="J1217">
        <f>560*(1+2.2*10^(-5)*H1217/(G1217*1000)/((D1217-E1217)*1000))</f>
        <v>629.38391634450647</v>
      </c>
      <c r="K1217">
        <f>(J1217*(D1217-E1217)*1000)^(1/2)</f>
        <v>43.54456313839728</v>
      </c>
      <c r="L1217">
        <f>(D1217+E1217)/2*1000</f>
        <v>15.204030591006852</v>
      </c>
      <c r="M1217">
        <f>0.8049-0.3393*F1217+(0.2488+0.0393*F1217+0.0732*F1217*F1217)*K1217/L1217</f>
        <v>1.4835641924561074</v>
      </c>
      <c r="N1217">
        <f>H1217/1000/(M1217*G1217*K1217)*10^6</f>
        <v>262639508.32130888</v>
      </c>
      <c r="O1217">
        <f t="shared" si="19"/>
        <v>19.386292959092611</v>
      </c>
      <c r="P1217">
        <f>Q1217*B1217*1000/K1217</f>
        <v>31.748185755340184</v>
      </c>
      <c r="Q1217">
        <f>LN(1/(1-F1217))</f>
        <v>0.19749441130756795</v>
      </c>
    </row>
    <row r="1218" spans="1:17" ht="15.6" x14ac:dyDescent="0.25">
      <c r="A1218" s="5" t="s">
        <v>10</v>
      </c>
      <c r="B1218" s="22">
        <v>1.2004445645042301</v>
      </c>
      <c r="C1218" s="22">
        <v>1123.5432025253001</v>
      </c>
      <c r="D1218" s="23">
        <v>0.32</v>
      </c>
      <c r="E1218" s="23">
        <v>0.28997405197140397</v>
      </c>
      <c r="F1218" s="24">
        <v>9.3801774534820401E-2</v>
      </c>
      <c r="G1218" s="24">
        <v>3.5</v>
      </c>
      <c r="H1218" s="25">
        <v>36574830.218355201</v>
      </c>
      <c r="I1218" s="25">
        <v>2529415.5525365798</v>
      </c>
      <c r="J1218">
        <f>560*(1+2.2*10^(-5)*H1218/(G1218*1000)/((D1218-E1218)*1000))</f>
        <v>564.28773813389671</v>
      </c>
      <c r="K1218">
        <f>(J1218*(D1218-E1218)*1000)^(1/2)</f>
        <v>130.16633319865161</v>
      </c>
      <c r="L1218">
        <f>(D1218+E1218)/2*1000</f>
        <v>304.98702598570196</v>
      </c>
      <c r="M1218">
        <f>0.8049-0.3393*F1218+(0.2488+0.0393*F1218+0.0732*F1218*F1218)*K1218/L1218</f>
        <v>0.8811073793111619</v>
      </c>
      <c r="N1218">
        <f>H1218/1000/(M1218*G1218*K1218)*10^6</f>
        <v>91114346.590161964</v>
      </c>
      <c r="O1218">
        <f t="shared" si="19"/>
        <v>18.327625831611275</v>
      </c>
      <c r="P1218">
        <f>Q1218*B1218*1000/K1218</f>
        <v>0.90837954342906657</v>
      </c>
      <c r="Q1218">
        <f>LN(1/(1-F1218))</f>
        <v>9.8497204966444124E-2</v>
      </c>
    </row>
    <row r="1219" spans="1:17" ht="15.6" x14ac:dyDescent="0.25">
      <c r="A1219" s="26">
        <v>1</v>
      </c>
      <c r="B1219" s="27">
        <v>1.2176979434467501</v>
      </c>
      <c r="C1219" s="27">
        <v>1076.62516054607</v>
      </c>
      <c r="D1219" s="28">
        <v>0.28997405197140397</v>
      </c>
      <c r="E1219" s="28">
        <v>0.26481476565838802</v>
      </c>
      <c r="F1219" s="26">
        <v>8.6734012029094698E-2</v>
      </c>
      <c r="G1219" s="26">
        <v>3.5026388432054998</v>
      </c>
      <c r="H1219" s="29">
        <v>30453043.8432496</v>
      </c>
      <c r="I1219" s="29">
        <v>1815972.2249623099</v>
      </c>
      <c r="J1219">
        <f>560*(1+2.2*10^(-5)*H1219/(G1219*1000)/((D1219-E1219)*1000))</f>
        <v>564.25743218117975</v>
      </c>
      <c r="K1219">
        <f>(J1219*(D1219-E1219)*1000)^(1/2)</f>
        <v>119.14828698094439</v>
      </c>
      <c r="L1219">
        <f>(D1219+E1219)/2*1000</f>
        <v>277.39440881489594</v>
      </c>
      <c r="M1219">
        <f>0.8049-0.3393*F1219+(0.2488+0.0393*F1219+0.0732*F1219*F1219)*K1219/L1219</f>
        <v>0.88403800767168517</v>
      </c>
      <c r="N1219">
        <f>H1219/1000/(M1219*G1219*K1219)*10^6</f>
        <v>82542308.010235399</v>
      </c>
      <c r="O1219">
        <f t="shared" si="19"/>
        <v>18.228821544221923</v>
      </c>
      <c r="P1219">
        <f>Q1219*B1219*1000/K1219</f>
        <v>0.9272431173317166</v>
      </c>
      <c r="Q1219">
        <f>LN(1/(1-F1219))</f>
        <v>9.0728106785027296E-2</v>
      </c>
    </row>
    <row r="1220" spans="1:17" ht="15.6" x14ac:dyDescent="0.25">
      <c r="A1220" s="26">
        <v>2</v>
      </c>
      <c r="B1220" s="27">
        <v>1.2338205996985401</v>
      </c>
      <c r="C1220" s="27">
        <v>1068.20029348003</v>
      </c>
      <c r="D1220" s="28">
        <v>0.26481476565838802</v>
      </c>
      <c r="E1220" s="28">
        <v>0.24405141593218702</v>
      </c>
      <c r="F1220" s="26">
        <v>7.8377472371531295E-2</v>
      </c>
      <c r="G1220" s="26">
        <v>3.5050156350305199</v>
      </c>
      <c r="H1220" s="29">
        <v>27961040.318872999</v>
      </c>
      <c r="I1220" s="29">
        <v>1603739.93251762</v>
      </c>
      <c r="J1220">
        <f>560*(1+2.2*10^(-5)*H1220/(G1220*1000)/((D1220-E1220)*1000))</f>
        <v>564.73343758555598</v>
      </c>
      <c r="K1220">
        <f>(J1220*(D1220-E1220)*1000)^(1/2)</f>
        <v>108.28553858511582</v>
      </c>
      <c r="L1220">
        <f>(D1220+E1220)/2*1000</f>
        <v>254.43309079528754</v>
      </c>
      <c r="M1220">
        <f>0.8049-0.3393*F1220+(0.2488+0.0393*F1220+0.0732*F1220*F1220)*K1220/L1220</f>
        <v>0.88569695584262653</v>
      </c>
      <c r="N1220">
        <f>H1220/1000/(M1220*G1220*K1220)*10^6</f>
        <v>83177862.022243202</v>
      </c>
      <c r="O1220">
        <f t="shared" si="19"/>
        <v>18.236491788922059</v>
      </c>
      <c r="P1220">
        <f>Q1220*B1220*1000/K1220</f>
        <v>0.92998453572345707</v>
      </c>
      <c r="Q1220">
        <f>LN(1/(1-F1220))</f>
        <v>8.1619545297953719E-2</v>
      </c>
    </row>
    <row r="1221" spans="1:17" ht="15.6" x14ac:dyDescent="0.25">
      <c r="A1221" s="26">
        <v>3</v>
      </c>
      <c r="B1221" s="27">
        <v>2.1604477060357099</v>
      </c>
      <c r="C1221" s="27">
        <v>1063.84158285802</v>
      </c>
      <c r="D1221" s="28">
        <v>0.244492465521785</v>
      </c>
      <c r="E1221" s="28">
        <v>0.209296522557119</v>
      </c>
      <c r="F1221" s="26">
        <v>0.14389626798022201</v>
      </c>
      <c r="G1221" s="26">
        <v>2.6133297024396498</v>
      </c>
      <c r="H1221" s="29">
        <v>27714218.3347978</v>
      </c>
      <c r="I1221" s="29">
        <v>1878145.35915187</v>
      </c>
      <c r="J1221">
        <f>560*(1+2.2*10^(-5)*H1221/(G1221*1000)/((D1221-E1221)*1000))</f>
        <v>563.71215867792182</v>
      </c>
      <c r="K1221">
        <f>(J1221*(D1221-E1221)*1000)^(1/2)</f>
        <v>140.85588729377585</v>
      </c>
      <c r="L1221">
        <f>(D1221+E1221)/2*1000</f>
        <v>226.89449403945201</v>
      </c>
      <c r="M1221">
        <f>0.8049-0.3393*F1221+(0.2488+0.0393*F1221+0.0732*F1221*F1221)*K1221/L1221</f>
        <v>0.91498243455587713</v>
      </c>
      <c r="N1221">
        <f>H1221/1000/(M1221*G1221*K1221)*10^6</f>
        <v>82284999.15463753</v>
      </c>
      <c r="O1221">
        <f t="shared" si="19"/>
        <v>18.225699378738028</v>
      </c>
      <c r="P1221">
        <f>Q1221*B1221*1000/K1221</f>
        <v>2.382968976495941</v>
      </c>
      <c r="Q1221">
        <f>LN(1/(1-F1221))</f>
        <v>0.15536372791627692</v>
      </c>
    </row>
    <row r="1222" spans="1:17" ht="15.6" x14ac:dyDescent="0.25">
      <c r="A1222" s="26">
        <v>4</v>
      </c>
      <c r="B1222" s="27">
        <v>2.38247361146915</v>
      </c>
      <c r="C1222" s="27">
        <v>1064.5057927488399</v>
      </c>
      <c r="D1222" s="28">
        <v>0.209296522557119</v>
      </c>
      <c r="E1222" s="28">
        <v>0.18001497793371801</v>
      </c>
      <c r="F1222" s="26">
        <v>0.13983777889823201</v>
      </c>
      <c r="G1222" s="26">
        <v>2.61641911028864</v>
      </c>
      <c r="H1222" s="29">
        <v>25433574.981395699</v>
      </c>
      <c r="I1222" s="29">
        <v>1589462.6392918499</v>
      </c>
      <c r="J1222">
        <f>560*(1+2.2*10^(-5)*H1222/(G1222*1000)/((D1222-E1222)*1000))</f>
        <v>564.08993892248805</v>
      </c>
      <c r="K1222">
        <f>(J1222*(D1222-E1222)*1000)^(1/2)</f>
        <v>128.52013351288727</v>
      </c>
      <c r="L1222">
        <f>(D1222+E1222)/2*1000</f>
        <v>194.65575024541852</v>
      </c>
      <c r="M1222">
        <f>0.8049-0.3393*F1222+(0.2488+0.0393*F1222+0.0732*F1222*F1222)*K1222/L1222</f>
        <v>0.92629506625640534</v>
      </c>
      <c r="N1222">
        <f>H1222/1000/(M1222*G1222*K1222)*10^6</f>
        <v>81654397.394755825</v>
      </c>
      <c r="O1222">
        <f t="shared" si="19"/>
        <v>18.218006232571753</v>
      </c>
      <c r="P1222">
        <f>Q1222*B1222*1000/K1222</f>
        <v>2.7924200147147076</v>
      </c>
      <c r="Q1222">
        <f>LN(1/(1-F1222))</f>
        <v>0.15063427833472981</v>
      </c>
    </row>
    <row r="1223" spans="1:17" ht="15.6" x14ac:dyDescent="0.25">
      <c r="A1223" s="26">
        <v>6</v>
      </c>
      <c r="B1223" s="27">
        <v>2.5707568965610599</v>
      </c>
      <c r="C1223" s="27">
        <v>863.75951507623404</v>
      </c>
      <c r="D1223" s="28">
        <v>0.18001497793371801</v>
      </c>
      <c r="E1223" s="28">
        <v>0.16692645897778199</v>
      </c>
      <c r="F1223" s="26">
        <v>7.2667576600723094E-2</v>
      </c>
      <c r="G1223" s="26">
        <v>2.6188256289535201</v>
      </c>
      <c r="H1223" s="29">
        <v>34359592.779343203</v>
      </c>
      <c r="I1223" s="29">
        <v>1568909.2791118899</v>
      </c>
      <c r="J1223">
        <f>560*(1+2.2*10^(-5)*H1223/(G1223*1000)/((D1223-E1223)*1000))</f>
        <v>572.34984841790538</v>
      </c>
      <c r="K1223">
        <f>(J1223*(D1223-E1223)*1000)^(1/2)</f>
        <v>86.551787043624131</v>
      </c>
      <c r="L1223">
        <f>(D1223+E1223)/2*1000</f>
        <v>173.47071845575002</v>
      </c>
      <c r="M1223">
        <f>0.8049-0.3393*F1223+(0.2488+0.0393*F1223+0.0732*F1223*F1223)*K1223/L1223</f>
        <v>0.90599835905870896</v>
      </c>
      <c r="N1223">
        <f>H1223/1000/(M1223*G1223*K1223)*10^6</f>
        <v>167316193.34547669</v>
      </c>
      <c r="O1223">
        <f t="shared" si="19"/>
        <v>18.935395953535249</v>
      </c>
      <c r="P1223">
        <f>Q1223*B1223*1000/K1223</f>
        <v>2.2408094929680398</v>
      </c>
      <c r="Q1223">
        <f>LN(1/(1-F1223))</f>
        <v>7.5443176404640086E-2</v>
      </c>
    </row>
    <row r="1224" spans="1:17" ht="15.6" x14ac:dyDescent="0.25">
      <c r="A1224" s="26">
        <v>7</v>
      </c>
      <c r="B1224" s="27">
        <v>2.62786740511465</v>
      </c>
      <c r="C1224" s="27">
        <v>863.56877326286701</v>
      </c>
      <c r="D1224" s="28">
        <v>0.16692645897778199</v>
      </c>
      <c r="E1224" s="28">
        <v>0.15624624883669</v>
      </c>
      <c r="F1224" s="26">
        <v>6.3943223166293001E-2</v>
      </c>
      <c r="G1224" s="26">
        <v>2.6198497344976799</v>
      </c>
      <c r="H1224" s="29">
        <v>31418866.895427901</v>
      </c>
      <c r="I1224" s="29">
        <v>1264210.1329985601</v>
      </c>
      <c r="J1224">
        <f>560*(1+2.2*10^(-5)*H1224/(G1224*1000)/((D1224-E1224)*1000))</f>
        <v>573.83391318621852</v>
      </c>
      <c r="K1224">
        <f>(J1224*(D1224-E1224)*1000)^(1/2)</f>
        <v>78.285801898645417</v>
      </c>
      <c r="L1224">
        <f>(D1224+E1224)/2*1000</f>
        <v>161.586353907236</v>
      </c>
      <c r="M1224">
        <f>0.8049-0.3393*F1224+(0.2488+0.0393*F1224+0.0732*F1224*F1224)*K1224/L1224</f>
        <v>0.90510586727742137</v>
      </c>
      <c r="N1224">
        <f>H1224/1000/(M1224*G1224*K1224)*10^6</f>
        <v>169251197.95449361</v>
      </c>
      <c r="O1224">
        <f t="shared" si="19"/>
        <v>18.946894547749299</v>
      </c>
      <c r="P1224">
        <f>Q1224*B1224*1000/K1224</f>
        <v>2.2181190965571833</v>
      </c>
      <c r="Q1224">
        <f>LN(1/(1-F1224))</f>
        <v>6.6079145333857531E-2</v>
      </c>
    </row>
    <row r="1225" spans="1:17" ht="15.6" x14ac:dyDescent="0.25">
      <c r="A1225" s="26">
        <v>8</v>
      </c>
      <c r="B1225" s="27">
        <v>2.6794258627339298</v>
      </c>
      <c r="C1225" s="27">
        <v>846.724291262836</v>
      </c>
      <c r="D1225" s="28">
        <v>0.15624624883669</v>
      </c>
      <c r="E1225" s="28">
        <v>0.14753516913403</v>
      </c>
      <c r="F1225" s="26">
        <v>5.5716589092963002E-2</v>
      </c>
      <c r="G1225" s="26">
        <v>2.6206603465446099</v>
      </c>
      <c r="H1225" s="29">
        <v>31261470.354807802</v>
      </c>
      <c r="I1225" s="29">
        <v>1153429.9656611299</v>
      </c>
      <c r="J1225">
        <f>560*(1+2.2*10^(-5)*H1225/(G1225*1000)/((D1225-E1225)*1000))</f>
        <v>576.87086630691954</v>
      </c>
      <c r="K1225">
        <f>(J1225*(D1225-E1225)*1000)^(1/2)</f>
        <v>70.888420031356986</v>
      </c>
      <c r="L1225">
        <f>(D1225+E1225)/2*1000</f>
        <v>151.89070898535999</v>
      </c>
      <c r="M1225">
        <f>0.8049-0.3393*F1225+(0.2488+0.0393*F1225+0.0732*F1225*F1225)*K1225/L1225</f>
        <v>0.90323998550317319</v>
      </c>
      <c r="N1225">
        <f>H1225/1000/(M1225*G1225*K1225)*10^6</f>
        <v>186303155.77556914</v>
      </c>
      <c r="O1225">
        <f t="shared" si="19"/>
        <v>19.042885774642354</v>
      </c>
      <c r="P1225">
        <f>Q1225*B1225*1000/K1225</f>
        <v>2.1669072275916759</v>
      </c>
      <c r="Q1225">
        <f>LN(1/(1-F1225))</f>
        <v>5.7328934476197337E-2</v>
      </c>
    </row>
    <row r="1226" spans="1:17" ht="15.6" x14ac:dyDescent="0.25">
      <c r="A1226" s="26">
        <v>9</v>
      </c>
      <c r="B1226" s="27">
        <v>2.8622427060037099</v>
      </c>
      <c r="C1226" s="27">
        <v>838.74061197940796</v>
      </c>
      <c r="D1226" s="28">
        <v>0.14753516913403</v>
      </c>
      <c r="E1226" s="28">
        <v>0.14103156953038601</v>
      </c>
      <c r="F1226" s="26">
        <v>4.40518315641968E-2</v>
      </c>
      <c r="G1226" s="26">
        <v>2.6213042718552702</v>
      </c>
      <c r="H1226" s="29">
        <v>29496879.044593699</v>
      </c>
      <c r="I1226" s="29">
        <v>994899.33382124302</v>
      </c>
      <c r="J1226">
        <f>560*(1+2.2*10^(-5)*H1226/(G1226*1000)/((D1226-E1226)*1000))</f>
        <v>581.31648259834162</v>
      </c>
      <c r="K1226">
        <f>(J1226*(D1226-E1226)*1000)^(1/2)</f>
        <v>61.486987613789438</v>
      </c>
      <c r="L1226">
        <f>(D1226+E1226)/2*1000</f>
        <v>144.283369332208</v>
      </c>
      <c r="M1226">
        <f>0.8049-0.3393*F1226+(0.2488+0.0393*F1226+0.0732*F1226*F1226)*K1226/L1226</f>
        <v>0.89677872863510799</v>
      </c>
      <c r="N1226">
        <f>H1226/1000/(M1226*G1226*K1226)*10^6</f>
        <v>204075146.62498638</v>
      </c>
      <c r="O1226">
        <f t="shared" si="19"/>
        <v>19.133998849787218</v>
      </c>
      <c r="P1226">
        <f>Q1226*B1226*1000/K1226</f>
        <v>2.0971684283869956</v>
      </c>
      <c r="Q1226">
        <f>LN(1/(1-F1226))</f>
        <v>4.5051584517897397E-2</v>
      </c>
    </row>
    <row r="1227" spans="1:17" ht="15.6" x14ac:dyDescent="0.25">
      <c r="A1227" s="5" t="s">
        <v>10</v>
      </c>
      <c r="B1227" s="22">
        <v>1.2004482030735399</v>
      </c>
      <c r="C1227" s="22">
        <v>1138.4329484583</v>
      </c>
      <c r="D1227" s="23">
        <v>0.32</v>
      </c>
      <c r="E1227" s="23">
        <v>0.29000123735150402</v>
      </c>
      <c r="F1227" s="24">
        <v>9.3716846761936895E-2</v>
      </c>
      <c r="G1227" s="24">
        <v>3.5</v>
      </c>
      <c r="H1227" s="25">
        <v>36507160.646264501</v>
      </c>
      <c r="I1227" s="25">
        <v>2524031.8414570298</v>
      </c>
      <c r="J1227">
        <f>560*(1+2.2*10^(-5)*H1227/(G1227*1000)/((D1227-E1227)*1000))</f>
        <v>564.28368352990367</v>
      </c>
      <c r="K1227">
        <f>(J1227*(D1227-E1227)*1000)^(1/2)</f>
        <v>130.10692636686414</v>
      </c>
      <c r="L1227">
        <f>(D1227+E1227)/2*1000</f>
        <v>305.00061867575204</v>
      </c>
      <c r="M1227">
        <f>0.8049-0.3393*F1227+(0.2488+0.0393*F1227+0.0732*F1227*F1227)*K1227/L1227</f>
        <v>0.88108015580558618</v>
      </c>
      <c r="N1227">
        <f>H1227/1000/(M1227*G1227*K1227)*10^6</f>
        <v>90990106.921753496</v>
      </c>
      <c r="O1227">
        <f t="shared" si="19"/>
        <v>18.326261343425639</v>
      </c>
      <c r="P1227">
        <f>Q1227*B1227*1000/K1227</f>
        <v>0.90793239656325175</v>
      </c>
      <c r="Q1227">
        <f>LN(1/(1-F1227))</f>
        <v>9.8403490599009963E-2</v>
      </c>
    </row>
    <row r="1228" spans="1:17" ht="15.6" x14ac:dyDescent="0.25">
      <c r="A1228" s="26">
        <v>1</v>
      </c>
      <c r="B1228" s="27">
        <v>1.2177031043804201</v>
      </c>
      <c r="C1228" s="27">
        <v>1094.6215258162699</v>
      </c>
      <c r="D1228" s="28">
        <v>0.29000123735150402</v>
      </c>
      <c r="E1228" s="28">
        <v>0.26481272542817103</v>
      </c>
      <c r="F1228" s="26">
        <v>8.6826626984748398E-2</v>
      </c>
      <c r="G1228" s="26">
        <v>3.5026367772934699</v>
      </c>
      <c r="H1228" s="29">
        <v>30299666.290541399</v>
      </c>
      <c r="I1228" s="29">
        <v>1822894.4453096599</v>
      </c>
      <c r="J1228">
        <f>560*(1+2.2*10^(-5)*H1228/(G1228*1000)/((D1228-E1228)*1000))</f>
        <v>564.23107709372425</v>
      </c>
      <c r="K1228">
        <f>(J1228*(D1228-E1228)*1000)^(1/2)</f>
        <v>119.21468539106367</v>
      </c>
      <c r="L1228">
        <f>(D1228+E1228)/2*1000</f>
        <v>277.40698138983754</v>
      </c>
      <c r="M1228">
        <f>0.8049-0.3393*F1228+(0.2488+0.0393*F1228+0.0732*F1228*F1228)*K1228/L1228</f>
        <v>0.88406423170744919</v>
      </c>
      <c r="N1228">
        <f>H1228/1000/(M1228*G1228*K1228)*10^6</f>
        <v>82078453.524830073</v>
      </c>
      <c r="O1228">
        <f t="shared" si="19"/>
        <v>18.223186098137479</v>
      </c>
      <c r="P1228">
        <f>Q1228*B1228*1000/K1228</f>
        <v>0.92776650231231672</v>
      </c>
      <c r="Q1228">
        <f>LN(1/(1-F1228))</f>
        <v>9.0829522641158525E-2</v>
      </c>
    </row>
    <row r="1229" spans="1:17" ht="15.6" x14ac:dyDescent="0.25">
      <c r="A1229" s="26">
        <v>2</v>
      </c>
      <c r="B1229" s="27">
        <v>1.2338205854858399</v>
      </c>
      <c r="C1229" s="27">
        <v>1083.4049476457601</v>
      </c>
      <c r="D1229" s="28">
        <v>0.26481272542817103</v>
      </c>
      <c r="E1229" s="28">
        <v>0.24404262940181201</v>
      </c>
      <c r="F1229" s="26">
        <v>7.8403542120480896E-2</v>
      </c>
      <c r="G1229" s="26">
        <v>3.5050158612429501</v>
      </c>
      <c r="H1229" s="29">
        <v>27805685.6243774</v>
      </c>
      <c r="I1229" s="29">
        <v>1582720.91651967</v>
      </c>
      <c r="J1229">
        <f>560*(1+2.2*10^(-5)*H1229/(G1229*1000)/((D1229-E1229)*1000))</f>
        <v>564.7056088509737</v>
      </c>
      <c r="K1229">
        <f>(J1229*(D1229-E1229)*1000)^(1/2)</f>
        <v>108.30046039818232</v>
      </c>
      <c r="L1229">
        <f>(D1229+E1229)/2*1000</f>
        <v>254.42767741499151</v>
      </c>
      <c r="M1229">
        <f>0.8049-0.3393*F1229+(0.2488+0.0393*F1229+0.0732*F1229*F1229)*K1229/L1229</f>
        <v>0.88570575753385761</v>
      </c>
      <c r="N1229">
        <f>H1229/1000/(M1229*G1229*K1229)*10^6</f>
        <v>82703492.520487204</v>
      </c>
      <c r="O1229">
        <f t="shared" si="19"/>
        <v>18.230772390305198</v>
      </c>
      <c r="P1229">
        <f>Q1229*B1229*1000/K1229</f>
        <v>0.93017865410502398</v>
      </c>
      <c r="Q1229">
        <f>LN(1/(1-F1229))</f>
        <v>8.1647832494598796E-2</v>
      </c>
    </row>
    <row r="1230" spans="1:17" ht="15.6" x14ac:dyDescent="0.25">
      <c r="A1230" s="26">
        <v>3</v>
      </c>
      <c r="B1230" s="27">
        <v>2.1603863969894701</v>
      </c>
      <c r="C1230" s="27">
        <v>1078.69247735309</v>
      </c>
      <c r="D1230" s="28">
        <v>0.244487294471503</v>
      </c>
      <c r="E1230" s="28">
        <v>0.20933304606072098</v>
      </c>
      <c r="F1230" s="26">
        <v>0.143728841216966</v>
      </c>
      <c r="G1230" s="26">
        <v>2.6134050109815701</v>
      </c>
      <c r="H1230" s="29">
        <v>26446626.914898701</v>
      </c>
      <c r="I1230" s="29">
        <v>1772397.6184586701</v>
      </c>
      <c r="J1230">
        <f>560*(1+2.2*10^(-5)*H1230/(G1230*1000)/((D1230-E1230)*1000))</f>
        <v>563.54647138218775</v>
      </c>
      <c r="K1230">
        <f>(J1230*(D1230-E1230)*1000)^(1/2)</f>
        <v>140.75174118279705</v>
      </c>
      <c r="L1230">
        <f>(D1230+E1230)/2*1000</f>
        <v>226.91017026611198</v>
      </c>
      <c r="M1230">
        <f>0.8049-0.3393*F1230+(0.2488+0.0393*F1230+0.0732*F1230*F1230)*K1230/L1230</f>
        <v>0.9149045120458974</v>
      </c>
      <c r="N1230">
        <f>H1230/1000/(M1230*G1230*K1230)*10^6</f>
        <v>78583980.57606782</v>
      </c>
      <c r="O1230">
        <f t="shared" si="19"/>
        <v>18.179678427162678</v>
      </c>
      <c r="P1230">
        <f>Q1230*B1230*1000/K1230</f>
        <v>2.381663059674556</v>
      </c>
      <c r="Q1230">
        <f>LN(1/(1-F1230))</f>
        <v>0.15516817872352839</v>
      </c>
    </row>
    <row r="1231" spans="1:17" ht="15.6" x14ac:dyDescent="0.25">
      <c r="A1231" s="26">
        <v>4</v>
      </c>
      <c r="B1231" s="27">
        <v>2.3824740373342701</v>
      </c>
      <c r="C1231" s="27">
        <v>1074.3361294231099</v>
      </c>
      <c r="D1231" s="28">
        <v>0.20933304606072098</v>
      </c>
      <c r="E1231" s="28">
        <v>0.180010352176428</v>
      </c>
      <c r="F1231" s="26">
        <v>0.14000987158345299</v>
      </c>
      <c r="G1231" s="26">
        <v>2.61649080725108</v>
      </c>
      <c r="H1231" s="29">
        <v>24723292.240793999</v>
      </c>
      <c r="I1231" s="29">
        <v>1565847.05553698</v>
      </c>
      <c r="J1231">
        <f>560*(1+2.2*10^(-5)*H1231/(G1231*1000)/((D1231-E1231)*1000))</f>
        <v>563.97003129728751</v>
      </c>
      <c r="K1231">
        <f>(J1231*(D1231-E1231)*1000)^(1/2)</f>
        <v>128.59673630246411</v>
      </c>
      <c r="L1231">
        <f>(D1231+E1231)/2*1000</f>
        <v>194.67169911857448</v>
      </c>
      <c r="M1231">
        <f>0.8049-0.3393*F1231+(0.2488+0.0393*F1231+0.0732*F1231*F1231)*K1231/L1231</f>
        <v>0.92633026680539809</v>
      </c>
      <c r="N1231">
        <f>H1231/1000/(M1231*G1231*K1231)*10^6</f>
        <v>79321567.566374511</v>
      </c>
      <c r="O1231">
        <f t="shared" si="19"/>
        <v>18.189020623982046</v>
      </c>
      <c r="P1231">
        <f>Q1231*B1231*1000/K1231</f>
        <v>2.7944641283261795</v>
      </c>
      <c r="Q1231">
        <f>LN(1/(1-F1231))</f>
        <v>0.15083436838587361</v>
      </c>
    </row>
    <row r="1232" spans="1:17" ht="15.6" x14ac:dyDescent="0.25">
      <c r="A1232" s="26">
        <v>6</v>
      </c>
      <c r="B1232" s="27">
        <v>2.5707985560773898</v>
      </c>
      <c r="C1232" s="27">
        <v>861.90810106919901</v>
      </c>
      <c r="D1232" s="28">
        <v>0.180010352176428</v>
      </c>
      <c r="E1232" s="28">
        <v>0.16693747238590601</v>
      </c>
      <c r="F1232" s="26">
        <v>7.2582611896268995E-2</v>
      </c>
      <c r="G1232" s="26">
        <v>2.6189007696161202</v>
      </c>
      <c r="H1232" s="29">
        <v>34279515.0522089</v>
      </c>
      <c r="I1232" s="29">
        <v>1551865.44824412</v>
      </c>
      <c r="J1232">
        <f>560*(1+2.2*10^(-5)*H1232/(G1232*1000)/((D1232-E1232)*1000))</f>
        <v>572.33545195826002</v>
      </c>
      <c r="K1232">
        <f>(J1232*(D1232-E1232)*1000)^(1/2)</f>
        <v>86.498974348280029</v>
      </c>
      <c r="L1232">
        <f>(D1232+E1232)/2*1000</f>
        <v>173.47391228116697</v>
      </c>
      <c r="M1232">
        <f>0.8049-0.3393*F1232+(0.2488+0.0393*F1232+0.0732*F1232*F1232)*K1232/L1232</f>
        <v>0.90594602468483099</v>
      </c>
      <c r="N1232">
        <f>H1232/1000/(M1232*G1232*K1232)*10^6</f>
        <v>167033024.31965873</v>
      </c>
      <c r="O1232">
        <f t="shared" si="19"/>
        <v>18.933702101248112</v>
      </c>
      <c r="P1232">
        <f>Q1232*B1232*1000/K1232</f>
        <v>2.2394910194062794</v>
      </c>
      <c r="Q1232">
        <f>LN(1/(1-F1232))</f>
        <v>7.5351557897403693E-2</v>
      </c>
    </row>
    <row r="1233" spans="1:17" ht="15.6" x14ac:dyDescent="0.25">
      <c r="A1233" s="26">
        <v>7</v>
      </c>
      <c r="B1233" s="27">
        <v>2.6278522612586501</v>
      </c>
      <c r="C1233" s="27">
        <v>852.18058030266195</v>
      </c>
      <c r="D1233" s="28">
        <v>0.16693747238590601</v>
      </c>
      <c r="E1233" s="28">
        <v>0.156262914880058</v>
      </c>
      <c r="F1233" s="26">
        <v>6.3905166627441598E-2</v>
      </c>
      <c r="G1233" s="26">
        <v>2.61992364378774</v>
      </c>
      <c r="H1233" s="29">
        <v>32100833.103080399</v>
      </c>
      <c r="I1233" s="29">
        <v>1278605.8041296699</v>
      </c>
      <c r="J1233">
        <f>560*(1+2.2*10^(-5)*H1233/(G1233*1000)/((D1233-E1233)*1000))</f>
        <v>574.14127266058517</v>
      </c>
      <c r="K1233">
        <f>(J1233*(D1233-E1233)*1000)^(1/2)</f>
        <v>78.286039825093809</v>
      </c>
      <c r="L1233">
        <f>(D1233+E1233)/2*1000</f>
        <v>161.60019363298201</v>
      </c>
      <c r="M1233">
        <f>0.8049-0.3393*F1233+(0.2488+0.0393*F1233+0.0732*F1233*F1233)*K1233/L1233</f>
        <v>0.90510781334959867</v>
      </c>
      <c r="N1233">
        <f>H1233/1000/(M1233*G1233*K1233)*10^6</f>
        <v>172919125.71245003</v>
      </c>
      <c r="O1233">
        <f t="shared" si="19"/>
        <v>18.96833456172762</v>
      </c>
      <c r="P1233">
        <f>Q1233*B1233*1000/K1233</f>
        <v>2.216734879977337</v>
      </c>
      <c r="Q1233">
        <f>LN(1/(1-F1233))</f>
        <v>6.6038489931112401E-2</v>
      </c>
    </row>
    <row r="1234" spans="1:17" ht="15.6" x14ac:dyDescent="0.25">
      <c r="A1234" s="26">
        <v>8</v>
      </c>
      <c r="B1234" s="27">
        <v>2.67719899658502</v>
      </c>
      <c r="C1234" s="27">
        <v>834.78041809409297</v>
      </c>
      <c r="D1234" s="28">
        <v>0.156262914880058</v>
      </c>
      <c r="E1234" s="28">
        <v>0.147897545191472</v>
      </c>
      <c r="F1234" s="26">
        <v>5.3499704165804698E-2</v>
      </c>
      <c r="G1234" s="26">
        <v>2.62073384540136</v>
      </c>
      <c r="H1234" s="29">
        <v>31746657.7865941</v>
      </c>
      <c r="I1234" s="29">
        <v>1185078.8260723799</v>
      </c>
      <c r="J1234">
        <f>560*(1+2.2*10^(-5)*H1234/(G1234*1000)/((D1234-E1234)*1000))</f>
        <v>577.84023876887295</v>
      </c>
      <c r="K1234">
        <f>(J1234*(D1234-E1234)*1000)^(1/2)</f>
        <v>69.525874451476199</v>
      </c>
      <c r="L1234">
        <f>(D1234+E1234)/2*1000</f>
        <v>152.080230035765</v>
      </c>
      <c r="M1234">
        <f>0.8049-0.3393*F1234+(0.2488+0.0393*F1234+0.0732*F1234*F1234)*K1234/L1234</f>
        <v>0.90154738365601705</v>
      </c>
      <c r="N1234">
        <f>H1234/1000/(M1234*G1234*K1234)*10^6</f>
        <v>193259154.81569558</v>
      </c>
      <c r="O1234">
        <f t="shared" si="19"/>
        <v>19.079542617224082</v>
      </c>
      <c r="P1234">
        <f>Q1234*B1234*1000/K1234</f>
        <v>2.1172419546453787</v>
      </c>
      <c r="Q1234">
        <f>LN(1/(1-F1234))</f>
        <v>5.4983995776870492E-2</v>
      </c>
    </row>
    <row r="1235" spans="1:17" ht="15.6" x14ac:dyDescent="0.25">
      <c r="A1235" s="26">
        <v>9</v>
      </c>
      <c r="B1235" s="27">
        <v>2.6987976938013301</v>
      </c>
      <c r="C1235" s="27">
        <v>827.86213731682005</v>
      </c>
      <c r="D1235" s="28">
        <v>0.147897545191472</v>
      </c>
      <c r="E1235" s="28">
        <v>0.14443286540972899</v>
      </c>
      <c r="F1235" s="26">
        <v>2.3410386822704202E-2</v>
      </c>
      <c r="G1235" s="26">
        <v>2.6213524628743601</v>
      </c>
      <c r="H1235" s="29">
        <v>22363236.088622201</v>
      </c>
      <c r="I1235" s="29">
        <v>609547.24156481703</v>
      </c>
      <c r="J1235">
        <f>560*(1+2.2*10^(-5)*H1235/(G1235*1000)/((D1235-E1235)*1000))</f>
        <v>590.33589659848019</v>
      </c>
      <c r="K1235">
        <f>(J1235*(D1235-E1235)*1000)^(1/2)</f>
        <v>45.225267775679136</v>
      </c>
      <c r="L1235">
        <f>(D1235+E1235)/2*1000</f>
        <v>146.16520530060052</v>
      </c>
      <c r="M1235">
        <f>0.8049-0.3393*F1235+(0.2488+0.0393*F1235+0.0732*F1235*F1235)*K1235/L1235</f>
        <v>0.8742356405510685</v>
      </c>
      <c r="N1235">
        <f>H1235/1000/(M1235*G1235*K1235)*10^6</f>
        <v>215774229.55672899</v>
      </c>
      <c r="O1235">
        <f t="shared" si="19"/>
        <v>19.189743185477266</v>
      </c>
      <c r="P1235">
        <f>Q1235*B1235*1000/K1235</f>
        <v>1.4136163784623896</v>
      </c>
      <c r="Q1235">
        <f>LN(1/(1-F1235))</f>
        <v>2.3688763109174941E-2</v>
      </c>
    </row>
    <row r="1236" spans="1:17" ht="15.6" x14ac:dyDescent="0.25">
      <c r="A1236" s="26">
        <v>10</v>
      </c>
      <c r="B1236" s="27">
        <v>2.8514901040201899</v>
      </c>
      <c r="C1236" s="27">
        <v>824.04884726332398</v>
      </c>
      <c r="D1236" s="28">
        <v>0.14443286540972899</v>
      </c>
      <c r="E1236" s="28">
        <v>0.142536144618157</v>
      </c>
      <c r="F1236" s="26">
        <v>1.31231106931637E-2</v>
      </c>
      <c r="G1236" s="26">
        <v>2.6216048865501902</v>
      </c>
      <c r="H1236" s="29">
        <v>18417199.655175801</v>
      </c>
      <c r="I1236" s="29">
        <v>389105.61146842001</v>
      </c>
      <c r="J1236">
        <f>560*(1+2.2*10^(-5)*H1236/(G1236*1000)/((D1236-E1236)*1000))</f>
        <v>605.63138611223508</v>
      </c>
      <c r="K1236">
        <f>(J1236*(D1236-E1236)*1000)^(1/2)</f>
        <v>33.892678295874489</v>
      </c>
      <c r="L1236">
        <f>(D1236+E1236)/2*1000</f>
        <v>143.48450501394299</v>
      </c>
      <c r="M1236">
        <f>0.8049-0.3393*F1236+(0.2488+0.0393*F1236+0.0732*F1236*F1236)*K1236/L1236</f>
        <v>0.85934153017102699</v>
      </c>
      <c r="N1236">
        <f>H1236/1000/(M1236*G1236*K1236)*10^6</f>
        <v>241204090.21833187</v>
      </c>
      <c r="O1236">
        <f t="shared" si="19"/>
        <v>19.301153980460967</v>
      </c>
      <c r="P1236">
        <f>Q1236*B1236*1000/K1236</f>
        <v>1.1113941956606206</v>
      </c>
      <c r="Q1236">
        <f>LN(1/(1-F1236))</f>
        <v>1.3209979540283509E-2</v>
      </c>
    </row>
    <row r="1237" spans="1:17" ht="15.6" x14ac:dyDescent="0.25">
      <c r="A1237" s="26">
        <v>11</v>
      </c>
      <c r="B1237" s="27">
        <v>2.86209183669102</v>
      </c>
      <c r="C1237" s="27">
        <v>819.80268475018704</v>
      </c>
      <c r="D1237" s="28">
        <v>0.142536144618157</v>
      </c>
      <c r="E1237" s="28">
        <v>0.14103157918536199</v>
      </c>
      <c r="F1237" s="26">
        <v>1.05482760826352E-2</v>
      </c>
      <c r="G1237" s="26">
        <v>2.6217416650224501</v>
      </c>
      <c r="H1237" s="29">
        <v>17924183.9753743</v>
      </c>
      <c r="I1237" s="29">
        <v>326479.434465083</v>
      </c>
      <c r="J1237">
        <f>560*(1+2.2*10^(-5)*H1237/(G1237*1000)/((D1237-E1237)*1000))</f>
        <v>615.98209217896522</v>
      </c>
      <c r="K1237">
        <f>(J1237*(D1237-E1237)*1000)^(1/2)</f>
        <v>30.443149691075313</v>
      </c>
      <c r="L1237">
        <f>(D1237+E1237)/2*1000</f>
        <v>141.78386190175951</v>
      </c>
      <c r="M1237">
        <f>0.8049-0.3393*F1237+(0.2488+0.0393*F1237+0.0732*F1237*F1237)*K1237/L1237</f>
        <v>0.85483286905874767</v>
      </c>
      <c r="N1237">
        <f>H1237/1000/(M1237*G1237*K1237)*10^6</f>
        <v>262711268.22698677</v>
      </c>
      <c r="O1237">
        <f t="shared" si="19"/>
        <v>19.386566147633783</v>
      </c>
      <c r="P1237">
        <f>Q1237*B1237*1000/K1237</f>
        <v>0.99695631893778758</v>
      </c>
      <c r="Q1237">
        <f>LN(1/(1-F1237))</f>
        <v>1.0604303490126969E-2</v>
      </c>
    </row>
    <row r="1238" spans="1:17" ht="15.6" x14ac:dyDescent="0.25">
      <c r="A1238" s="5" t="s">
        <v>10</v>
      </c>
      <c r="B1238" s="22">
        <v>1.2003683654664501</v>
      </c>
      <c r="C1238" s="22">
        <v>1133.0375115581301</v>
      </c>
      <c r="D1238" s="23">
        <v>0.32</v>
      </c>
      <c r="E1238" s="23">
        <v>0.29012981998686899</v>
      </c>
      <c r="F1238" s="24">
        <v>9.3315151556173107E-2</v>
      </c>
      <c r="G1238" s="24">
        <v>3.5</v>
      </c>
      <c r="H1238" s="25">
        <v>35686882.595970497</v>
      </c>
      <c r="I1238" s="25">
        <v>2463978.12366716</v>
      </c>
      <c r="J1238">
        <f>560*(1+2.2*10^(-5)*H1238/(G1238*1000)/((D1238-E1238)*1000))</f>
        <v>564.20545931368986</v>
      </c>
      <c r="K1238">
        <f>(J1238*(D1238-E1238)*1000)^(1/2)</f>
        <v>129.81879152915877</v>
      </c>
      <c r="L1238">
        <f>(D1238+E1238)/2*1000</f>
        <v>305.06490999343447</v>
      </c>
      <c r="M1238">
        <f>0.8049-0.3393*F1238+(0.2488+0.0393*F1238+0.0732*F1238*F1238)*K1238/L1238</f>
        <v>0.88094555841890532</v>
      </c>
      <c r="N1238">
        <f>H1238/1000/(M1238*G1238*K1238)*10^6</f>
        <v>89156689.762041703</v>
      </c>
      <c r="O1238">
        <f t="shared" si="19"/>
        <v>18.305905938852856</v>
      </c>
      <c r="P1238">
        <f>Q1238*B1238*1000/K1238</f>
        <v>0.90578960090069238</v>
      </c>
      <c r="Q1238">
        <f>LN(1/(1-F1238))</f>
        <v>9.7960355130579685E-2</v>
      </c>
    </row>
    <row r="1239" spans="1:17" ht="15.6" x14ac:dyDescent="0.25">
      <c r="A1239" s="26">
        <v>1</v>
      </c>
      <c r="B1239" s="27">
        <v>1.21763427244</v>
      </c>
      <c r="C1239" s="27">
        <v>1086.40304965421</v>
      </c>
      <c r="D1239" s="28">
        <v>0.29012981998686899</v>
      </c>
      <c r="E1239" s="28">
        <v>0.26490943438812004</v>
      </c>
      <c r="F1239" s="26">
        <v>8.6897981743881705E-2</v>
      </c>
      <c r="G1239" s="26">
        <v>3.5026256983496702</v>
      </c>
      <c r="H1239" s="29">
        <v>30415642.434842601</v>
      </c>
      <c r="I1239" s="29">
        <v>1825141.65137549</v>
      </c>
      <c r="J1239">
        <f>560*(1+2.2*10^(-5)*H1239/(G1239*1000)/((D1239-E1239)*1000))</f>
        <v>564.2419178130109</v>
      </c>
      <c r="K1239">
        <f>(J1239*(D1239-E1239)*1000)^(1/2)</f>
        <v>119.29123495974777</v>
      </c>
      <c r="L1239">
        <f>(D1239+E1239)/2*1000</f>
        <v>277.51962718749451</v>
      </c>
      <c r="M1239">
        <f>0.8049-0.3393*F1239+(0.2488+0.0393*F1239+0.0732*F1239*F1239)*K1239/L1239</f>
        <v>0.88406724670334225</v>
      </c>
      <c r="N1239">
        <f>H1239/1000/(M1239*G1239*K1239)*10^6</f>
        <v>82339728.131068841</v>
      </c>
      <c r="O1239">
        <f t="shared" si="19"/>
        <v>18.226364272516136</v>
      </c>
      <c r="P1239">
        <f>Q1239*B1239*1000/K1239</f>
        <v>0.92791636035200464</v>
      </c>
      <c r="Q1239">
        <f>LN(1/(1-F1239))</f>
        <v>9.0907665028128901E-2</v>
      </c>
    </row>
    <row r="1240" spans="1:17" ht="15.6" x14ac:dyDescent="0.25">
      <c r="A1240" s="26">
        <v>2</v>
      </c>
      <c r="B1240" s="27">
        <v>1.2338210992679199</v>
      </c>
      <c r="C1240" s="27">
        <v>1075.1951722896299</v>
      </c>
      <c r="D1240" s="28">
        <v>0.26490943438812004</v>
      </c>
      <c r="E1240" s="28">
        <v>0.24405173577098299</v>
      </c>
      <c r="F1240" s="26">
        <v>7.8705494637560006E-2</v>
      </c>
      <c r="G1240" s="26">
        <v>3.5050068648541899</v>
      </c>
      <c r="H1240" s="29">
        <v>28868492.586458702</v>
      </c>
      <c r="I1240" s="29">
        <v>1640307.4009990401</v>
      </c>
      <c r="J1240">
        <f>560*(1+2.2*10^(-5)*H1240/(G1240*1000)/((D1240-E1240)*1000))</f>
        <v>564.86496314066676</v>
      </c>
      <c r="K1240">
        <f>(J1240*(D1240-E1240)*1000)^(1/2)</f>
        <v>108.54392272517266</v>
      </c>
      <c r="L1240">
        <f>(D1240+E1240)/2*1000</f>
        <v>254.4805850795515</v>
      </c>
      <c r="M1240">
        <f>0.8049-0.3393*F1240+(0.2488+0.0393*F1240+0.0732*F1240*F1240)*K1240/L1240</f>
        <v>0.8858289231422708</v>
      </c>
      <c r="N1240">
        <f>H1240/1000/(M1240*G1240*K1240)*10^6</f>
        <v>85660354.068767756</v>
      </c>
      <c r="O1240">
        <f t="shared" si="19"/>
        <v>18.26590066356308</v>
      </c>
      <c r="P1240">
        <f>Q1240*B1240*1000/K1240</f>
        <v>0.93181757357608475</v>
      </c>
      <c r="Q1240">
        <f>LN(1/(1-F1240))</f>
        <v>8.1975526889767961E-2</v>
      </c>
    </row>
    <row r="1241" spans="1:17" ht="15.6" x14ac:dyDescent="0.25">
      <c r="A1241" s="26">
        <v>3</v>
      </c>
      <c r="B1241" s="27">
        <v>2.1604615229194302</v>
      </c>
      <c r="C1241" s="27">
        <v>1068.39481501971</v>
      </c>
      <c r="D1241" s="28">
        <v>0.244487388026499</v>
      </c>
      <c r="E1241" s="28">
        <v>0.20930613193975101</v>
      </c>
      <c r="F1241" s="26">
        <v>0.14383920761661001</v>
      </c>
      <c r="G1241" s="26">
        <v>2.6133870216294901</v>
      </c>
      <c r="H1241" s="29">
        <v>27734049.469723701</v>
      </c>
      <c r="I1241" s="29">
        <v>1857088.6237619501</v>
      </c>
      <c r="J1241">
        <f>560*(1+2.2*10^(-5)*H1241/(G1241*1000)/((D1241-E1241)*1000))</f>
        <v>563.71628423094921</v>
      </c>
      <c r="K1241">
        <f>(J1241*(D1241-E1241)*1000)^(1/2)</f>
        <v>140.82701074651499</v>
      </c>
      <c r="L1241">
        <f>(D1241+E1241)/2*1000</f>
        <v>226.89675998312501</v>
      </c>
      <c r="M1241">
        <f>0.8049-0.3393*F1241+(0.2488+0.0393*F1241+0.0732*F1241*F1241)*K1241/L1241</f>
        <v>0.91496549371305114</v>
      </c>
      <c r="N1241">
        <f>H1241/1000/(M1241*G1241*K1241)*10^6</f>
        <v>82360481.938588575</v>
      </c>
      <c r="O1241">
        <f t="shared" si="19"/>
        <v>18.22661629171661</v>
      </c>
      <c r="P1241">
        <f>Q1241*B1241*1000/K1241</f>
        <v>2.3824503682250557</v>
      </c>
      <c r="Q1241">
        <f>LN(1/(1-F1241))</f>
        <v>0.15529707891103264</v>
      </c>
    </row>
    <row r="1242" spans="1:17" ht="15.6" x14ac:dyDescent="0.25">
      <c r="A1242" s="26">
        <v>4</v>
      </c>
      <c r="B1242" s="27">
        <v>2.3824734795739202</v>
      </c>
      <c r="C1242" s="27">
        <v>1063.9854643388101</v>
      </c>
      <c r="D1242" s="28">
        <v>0.20930613193975101</v>
      </c>
      <c r="E1242" s="28">
        <v>0.18001432011551902</v>
      </c>
      <c r="F1242" s="26">
        <v>0.13988039200618799</v>
      </c>
      <c r="G1242" s="26">
        <v>2.6164751227800802</v>
      </c>
      <c r="H1242" s="29">
        <v>26072284.1211203</v>
      </c>
      <c r="I1242" s="29">
        <v>1622110.60245964</v>
      </c>
      <c r="J1242">
        <f>560*(1+2.2*10^(-5)*H1242/(G1242*1000)/((D1242-E1242)*1000))</f>
        <v>564.19108957181106</v>
      </c>
      <c r="K1242">
        <f>(J1242*(D1242-E1242)*1000)^(1/2)</f>
        <v>128.55418790784648</v>
      </c>
      <c r="L1242">
        <f>(D1242+E1242)/2*1000</f>
        <v>194.66022602763499</v>
      </c>
      <c r="M1242">
        <f>0.8049-0.3393*F1242+(0.2488+0.0393*F1242+0.0732*F1242*F1242)*K1242/L1242</f>
        <v>0.9263231452550974</v>
      </c>
      <c r="N1242">
        <f>H1242/1000/(M1242*G1242*K1242)*10^6</f>
        <v>83678468.984926715</v>
      </c>
      <c r="O1242">
        <f t="shared" si="19"/>
        <v>18.24249226204428</v>
      </c>
      <c r="P1242">
        <f>Q1242*B1242*1000/K1242</f>
        <v>2.7925982934487648</v>
      </c>
      <c r="Q1242">
        <f>LN(1/(1-F1242))</f>
        <v>0.15068382034260766</v>
      </c>
    </row>
    <row r="1243" spans="1:17" ht="15.6" x14ac:dyDescent="0.25">
      <c r="A1243" s="26">
        <v>6</v>
      </c>
      <c r="B1243" s="27">
        <v>2.5719265713945498</v>
      </c>
      <c r="C1243" s="27">
        <v>850.26481554414499</v>
      </c>
      <c r="D1243" s="28">
        <v>0.18001432011551902</v>
      </c>
      <c r="E1243" s="28">
        <v>0.16669580613162902</v>
      </c>
      <c r="F1243" s="26">
        <v>7.3944781155368303E-2</v>
      </c>
      <c r="G1243" s="26">
        <v>2.6188824882536301</v>
      </c>
      <c r="H1243" s="29">
        <v>37626468.521571599</v>
      </c>
      <c r="I1243" s="29">
        <v>1705972.91549253</v>
      </c>
      <c r="J1243">
        <f>560*(1+2.2*10^(-5)*H1243/(G1243*1000)/((D1243-E1243)*1000))</f>
        <v>573.29022654940854</v>
      </c>
      <c r="K1243">
        <f>(J1243*(D1243-E1243)*1000)^(1/2)</f>
        <v>87.38062656633771</v>
      </c>
      <c r="L1243">
        <f>(D1243+E1243)/2*1000</f>
        <v>173.35506312357401</v>
      </c>
      <c r="M1243">
        <f>0.8049-0.3393*F1243+(0.2488+0.0393*F1243+0.0732*F1243*F1243)*K1243/L1243</f>
        <v>0.90688616817532142</v>
      </c>
      <c r="N1243">
        <f>H1243/1000/(M1243*G1243*K1243)*10^6</f>
        <v>181304888.77322188</v>
      </c>
      <c r="O1243">
        <f t="shared" si="19"/>
        <v>19.015690640464793</v>
      </c>
      <c r="P1243">
        <f>Q1243*B1243*1000/K1243</f>
        <v>2.2611309285750605</v>
      </c>
      <c r="Q1243">
        <f>LN(1/(1-F1243))</f>
        <v>7.6821414532174032E-2</v>
      </c>
    </row>
    <row r="1244" spans="1:17" ht="15.6" x14ac:dyDescent="0.25">
      <c r="A1244" s="26">
        <v>7</v>
      </c>
      <c r="B1244" s="27">
        <v>2.6287421257568502</v>
      </c>
      <c r="C1244" s="27">
        <v>849.26362200259598</v>
      </c>
      <c r="D1244" s="28">
        <v>0.16669580613162902</v>
      </c>
      <c r="E1244" s="28">
        <v>0.15610658764626398</v>
      </c>
      <c r="F1244" s="26">
        <v>6.3486119531137294E-2</v>
      </c>
      <c r="G1244" s="26">
        <v>2.6199243306472302</v>
      </c>
      <c r="H1244" s="29">
        <v>33890042.7323943</v>
      </c>
      <c r="I1244" s="29">
        <v>1377210.6277617901</v>
      </c>
      <c r="J1244">
        <f>560*(1+2.2*10^(-5)*H1244/(G1244*1000)/((D1244-E1244)*1000))</f>
        <v>575.04978054318394</v>
      </c>
      <c r="K1244">
        <f>(J1244*(D1244-E1244)*1000)^(1/2)</f>
        <v>78.034144873465436</v>
      </c>
      <c r="L1244">
        <f>(D1244+E1244)/2*1000</f>
        <v>161.40119688894649</v>
      </c>
      <c r="M1244">
        <f>0.8049-0.3393*F1244+(0.2488+0.0393*F1244+0.0732*F1244*F1244)*K1244/L1244</f>
        <v>0.90499774541500488</v>
      </c>
      <c r="N1244">
        <f>H1244/1000/(M1244*G1244*K1244)*10^6</f>
        <v>183168671.4852038</v>
      </c>
      <c r="O1244">
        <f t="shared" si="19"/>
        <v>19.025917988404075</v>
      </c>
      <c r="P1244">
        <f>Q1244*B1244*1000/K1244</f>
        <v>2.2095667949732087</v>
      </c>
      <c r="Q1244">
        <f>LN(1/(1-F1244))</f>
        <v>6.5590935564626973E-2</v>
      </c>
    </row>
    <row r="1245" spans="1:17" ht="15.6" x14ac:dyDescent="0.25">
      <c r="A1245" s="26">
        <v>8</v>
      </c>
      <c r="B1245" s="27">
        <v>2.67766955990193</v>
      </c>
      <c r="C1245" s="27">
        <v>832.53019972575396</v>
      </c>
      <c r="D1245" s="28">
        <v>0.15610658764626398</v>
      </c>
      <c r="E1245" s="28">
        <v>0.14782370958436</v>
      </c>
      <c r="F1245" s="26">
        <v>5.3025152054796201E-2</v>
      </c>
      <c r="G1245" s="26">
        <v>2.6207276153579002</v>
      </c>
      <c r="H1245" s="29">
        <v>33082458.531365</v>
      </c>
      <c r="I1245" s="29">
        <v>1239005.75822325</v>
      </c>
      <c r="J1245">
        <f>560*(1+2.2*10^(-5)*H1245/(G1245*1000)/((D1245-E1245)*1000))</f>
        <v>578.77609749854491</v>
      </c>
      <c r="K1245">
        <f>(J1245*(D1245-E1245)*1000)^(1/2)</f>
        <v>69.238225285784836</v>
      </c>
      <c r="L1245">
        <f>(D1245+E1245)/2*1000</f>
        <v>151.96514861531199</v>
      </c>
      <c r="M1245">
        <f>0.8049-0.3393*F1245+(0.2488+0.0393*F1245+0.0732*F1245*F1245)*K1245/L1245</f>
        <v>0.90130983189406511</v>
      </c>
      <c r="N1245">
        <f>H1245/1000/(M1245*G1245*K1245)*10^6</f>
        <v>202281355.72832999</v>
      </c>
      <c r="O1245">
        <f t="shared" si="19"/>
        <v>19.125170136389755</v>
      </c>
      <c r="P1245">
        <f>Q1245*B1245*1000/K1245</f>
        <v>2.1070267117680981</v>
      </c>
      <c r="Q1245">
        <f>LN(1/(1-F1245))</f>
        <v>5.4482745868728151E-2</v>
      </c>
    </row>
    <row r="1246" spans="1:17" ht="15.6" x14ac:dyDescent="0.25">
      <c r="A1246" s="26">
        <v>9</v>
      </c>
      <c r="B1246" s="27">
        <v>2.6954147660482599</v>
      </c>
      <c r="C1246" s="27">
        <v>824.65523769377103</v>
      </c>
      <c r="D1246" s="28">
        <v>0.14782370958436</v>
      </c>
      <c r="E1246" s="28">
        <v>0.14497584054587401</v>
      </c>
      <c r="F1246" s="26">
        <v>1.92522824534892E-2</v>
      </c>
      <c r="G1246" s="26">
        <v>2.6213399182175898</v>
      </c>
      <c r="H1246" s="29">
        <v>21264094.2016895</v>
      </c>
      <c r="I1246" s="29">
        <v>557392.84364282899</v>
      </c>
      <c r="J1246">
        <f>560*(1+2.2*10^(-5)*H1246/(G1246*1000)/((D1246-E1246)*1000))</f>
        <v>595.09249448056585</v>
      </c>
      <c r="K1246">
        <f>(J1246*(D1246-E1246)*1000)^(1/2)</f>
        <v>41.167286649311748</v>
      </c>
      <c r="L1246">
        <f>(D1246+E1246)/2*1000</f>
        <v>146.39977506511701</v>
      </c>
      <c r="M1246">
        <f>0.8049-0.3393*F1246+(0.2488+0.0393*F1246+0.0732*F1246*F1246)*K1246/L1246</f>
        <v>0.86855008726944827</v>
      </c>
      <c r="N1246">
        <f>H1246/1000/(M1246*G1246*K1246)*10^6</f>
        <v>226869667.63342729</v>
      </c>
      <c r="O1246">
        <f t="shared" si="19"/>
        <v>19.239886259163054</v>
      </c>
      <c r="P1246">
        <f>Q1246*B1246*1000/K1246</f>
        <v>1.272829091258072</v>
      </c>
      <c r="Q1246">
        <f>LN(1/(1-F1246))</f>
        <v>1.9440021148294719E-2</v>
      </c>
    </row>
    <row r="1247" spans="1:17" ht="15.6" x14ac:dyDescent="0.25">
      <c r="A1247" s="26">
        <v>10</v>
      </c>
      <c r="B1247" s="27">
        <v>2.7097632547079802</v>
      </c>
      <c r="C1247" s="27">
        <v>821.27061107456598</v>
      </c>
      <c r="D1247" s="28">
        <v>0.14497584054587401</v>
      </c>
      <c r="E1247" s="28">
        <v>0.14276261898633602</v>
      </c>
      <c r="F1247" s="26">
        <v>1.5255617690790899E-2</v>
      </c>
      <c r="G1247" s="26">
        <v>2.6215473557903302</v>
      </c>
      <c r="H1247" s="29">
        <v>20845744.576359902</v>
      </c>
      <c r="I1247" s="29">
        <v>466019.19065757701</v>
      </c>
      <c r="J1247">
        <f>560*(1+2.2*10^(-5)*H1247/(G1247*1000)/((D1247-E1247)*1000))</f>
        <v>604.26347646072657</v>
      </c>
      <c r="K1247">
        <f>(J1247*(D1247-E1247)*1000)^(1/2)</f>
        <v>36.570055424407755</v>
      </c>
      <c r="L1247">
        <f>(D1247+E1247)/2*1000</f>
        <v>143.86922976610501</v>
      </c>
      <c r="M1247">
        <f>0.8049-0.3393*F1247+(0.2488+0.0393*F1247+0.0732*F1247*F1247)*K1247/L1247</f>
        <v>0.86312285876098649</v>
      </c>
      <c r="N1247">
        <f>H1247/1000/(M1247*G1247*K1247)*10^6</f>
        <v>251919315.58005962</v>
      </c>
      <c r="O1247">
        <f t="shared" si="19"/>
        <v>19.344619417938727</v>
      </c>
      <c r="P1247">
        <f>Q1247*B1247*1000/K1247</f>
        <v>1.1391200467177063</v>
      </c>
      <c r="Q1247">
        <f>LN(1/(1-F1247))</f>
        <v>1.5373181834665383E-2</v>
      </c>
    </row>
    <row r="1248" spans="1:17" ht="15.6" x14ac:dyDescent="0.25">
      <c r="A1248" s="26">
        <v>11</v>
      </c>
      <c r="B1248" s="27">
        <v>2.8620994487301101</v>
      </c>
      <c r="C1248" s="27">
        <v>815.99309956793695</v>
      </c>
      <c r="D1248" s="28">
        <v>0.14276261898633602</v>
      </c>
      <c r="E1248" s="28">
        <v>0.14103038736915999</v>
      </c>
      <c r="F1248" s="26">
        <v>1.2125156527766599E-2</v>
      </c>
      <c r="G1248" s="26">
        <v>2.6217072181039902</v>
      </c>
      <c r="H1248" s="29">
        <v>19987220.4137486</v>
      </c>
      <c r="I1248" s="29">
        <v>379305.52426488698</v>
      </c>
      <c r="J1248">
        <f>560*(1+2.2*10^(-5)*H1248/(G1248*1000)/((D1248-E1248)*1000))</f>
        <v>614.22167863110326</v>
      </c>
      <c r="K1248">
        <f>(J1248*(D1248-E1248)*1000)^(1/2)</f>
        <v>32.618617562363582</v>
      </c>
      <c r="L1248">
        <f>(D1248+E1248)/2*1000</f>
        <v>141.896503177748</v>
      </c>
      <c r="M1248">
        <f>0.8049-0.3393*F1248+(0.2488+0.0393*F1248+0.0732*F1248*F1248)*K1248/L1248</f>
        <v>0.85809112713846114</v>
      </c>
      <c r="N1248">
        <f>H1248/1000/(M1248*G1248*K1248)*10^6</f>
        <v>272376258.45962149</v>
      </c>
      <c r="O1248">
        <f t="shared" si="19"/>
        <v>19.422694971538242</v>
      </c>
      <c r="P1248">
        <f>Q1248*B1248*1000/K1248</f>
        <v>1.070416677151784</v>
      </c>
      <c r="Q1248">
        <f>LN(1/(1-F1248))</f>
        <v>1.2199265905970449E-2</v>
      </c>
    </row>
    <row r="1249" spans="1:17" ht="15.6" x14ac:dyDescent="0.25">
      <c r="A1249" s="5" t="s">
        <v>10</v>
      </c>
      <c r="B1249" s="22">
        <v>1.2004411539217701</v>
      </c>
      <c r="C1249" s="22">
        <v>1139.0195754602</v>
      </c>
      <c r="D1249" s="23">
        <v>0.32</v>
      </c>
      <c r="E1249" s="23">
        <v>0.29001073996217097</v>
      </c>
      <c r="F1249" s="24">
        <v>9.3687160380596698E-2</v>
      </c>
      <c r="G1249" s="24">
        <v>3.5</v>
      </c>
      <c r="H1249" s="25">
        <v>36192576.413203098</v>
      </c>
      <c r="I1249" s="25">
        <v>2501989.4919199501</v>
      </c>
      <c r="J1249">
        <f>560*(1+2.2*10^(-5)*H1249/(G1249*1000)/((D1249-E1249)*1000))</f>
        <v>564.24811645281591</v>
      </c>
      <c r="K1249">
        <f>(J1249*(D1249-E1249)*1000)^(1/2)</f>
        <v>130.08221819356686</v>
      </c>
      <c r="L1249">
        <f>(D1249+E1249)/2*1000</f>
        <v>305.00536998108549</v>
      </c>
      <c r="M1249">
        <f>0.8049-0.3393*F1249+(0.2488+0.0393*F1249+0.0732*F1249*F1249)*K1249/L1249</f>
        <v>0.88106736959653309</v>
      </c>
      <c r="N1249">
        <f>H1249/1000/(M1249*G1249*K1249)*10^6</f>
        <v>90224483.429111317</v>
      </c>
      <c r="O1249">
        <f t="shared" si="19"/>
        <v>18.317811383113604</v>
      </c>
      <c r="P1249">
        <f>Q1249*B1249*1000/K1249</f>
        <v>0.90779723941038415</v>
      </c>
      <c r="Q1249">
        <f>LN(1/(1-F1249))</f>
        <v>9.8370734947491462E-2</v>
      </c>
    </row>
    <row r="1250" spans="1:17" ht="15.6" x14ac:dyDescent="0.25">
      <c r="A1250" s="26">
        <v>1</v>
      </c>
      <c r="B1250" s="27">
        <v>1.2176831839267901</v>
      </c>
      <c r="C1250" s="27">
        <v>1090.1794069181899</v>
      </c>
      <c r="D1250" s="28">
        <v>0.29001073996217097</v>
      </c>
      <c r="E1250" s="28">
        <v>0.26484302471235799</v>
      </c>
      <c r="F1250" s="26">
        <v>8.6752097675166201E-2</v>
      </c>
      <c r="G1250" s="26">
        <v>3.5026359585959299</v>
      </c>
      <c r="H1250" s="29">
        <v>30478217.895008001</v>
      </c>
      <c r="I1250" s="29">
        <v>1827198.5580837301</v>
      </c>
      <c r="J1250">
        <f>560*(1+2.2*10^(-5)*H1250/(G1250*1000)/((D1250-E1250)*1000))</f>
        <v>564.25952806323698</v>
      </c>
      <c r="K1250">
        <f>(J1250*(D1250-E1250)*1000)^(1/2)</f>
        <v>119.1684653307636</v>
      </c>
      <c r="L1250">
        <f>(D1250+E1250)/2*1000</f>
        <v>277.42688233726449</v>
      </c>
      <c r="M1250">
        <f>0.8049-0.3393*F1250+(0.2488+0.0393*F1250+0.0732*F1250*F1250)*K1250/L1250</f>
        <v>0.88403795133016982</v>
      </c>
      <c r="N1250">
        <f>H1250/1000/(M1250*G1250*K1250)*10^6</f>
        <v>82596626.879079625</v>
      </c>
      <c r="O1250">
        <f t="shared" si="19"/>
        <v>18.229479400842344</v>
      </c>
      <c r="P1250">
        <f>Q1250*B1250*1000/K1250</f>
        <v>0.92727722869813078</v>
      </c>
      <c r="Q1250">
        <f>LN(1/(1-F1250))</f>
        <v>9.074791024359205E-2</v>
      </c>
    </row>
    <row r="1251" spans="1:17" ht="15.6" x14ac:dyDescent="0.25">
      <c r="A1251" s="26">
        <v>2</v>
      </c>
      <c r="B1251" s="27">
        <v>1.23382072491655</v>
      </c>
      <c r="C1251" s="27">
        <v>1080.8172119298399</v>
      </c>
      <c r="D1251" s="28">
        <v>0.26484302471235799</v>
      </c>
      <c r="E1251" s="28">
        <v>0.24402469047647699</v>
      </c>
      <c r="F1251" s="26">
        <v>7.8576645897671604E-2</v>
      </c>
      <c r="G1251" s="26">
        <v>3.5050132024869098</v>
      </c>
      <c r="H1251" s="29">
        <v>28186782.461662099</v>
      </c>
      <c r="I1251" s="29">
        <v>1605269.32067595</v>
      </c>
      <c r="J1251">
        <f>560*(1+2.2*10^(-5)*H1251/(G1251*1000)/((D1251-E1251)*1000))</f>
        <v>564.75905338513849</v>
      </c>
      <c r="K1251">
        <f>(J1251*(D1251-E1251)*1000)^(1/2)</f>
        <v>108.43128116974168</v>
      </c>
      <c r="L1251">
        <f>(D1251+E1251)/2*1000</f>
        <v>254.4338575944175</v>
      </c>
      <c r="M1251">
        <f>0.8049-0.3393*F1251+(0.2488+0.0393*F1251+0.0732*F1251*F1251)*K1251/L1251</f>
        <v>0.88577790106681076</v>
      </c>
      <c r="N1251">
        <f>H1251/1000/(M1251*G1251*K1251)*10^6</f>
        <v>83729098.509620279</v>
      </c>
      <c r="O1251">
        <f t="shared" si="19"/>
        <v>18.243097127487282</v>
      </c>
      <c r="P1251">
        <f>Q1251*B1251*1000/K1251</f>
        <v>0.93119400160528387</v>
      </c>
      <c r="Q1251">
        <f>LN(1/(1-F1251))</f>
        <v>8.1835680478189898E-2</v>
      </c>
    </row>
    <row r="1252" spans="1:17" ht="15.6" x14ac:dyDescent="0.25">
      <c r="A1252" s="26">
        <v>3</v>
      </c>
      <c r="B1252" s="27">
        <v>2.1604511554517498</v>
      </c>
      <c r="C1252" s="27">
        <v>1075.85297352775</v>
      </c>
      <c r="D1252" s="28">
        <v>0.24445715941736099</v>
      </c>
      <c r="E1252" s="28">
        <v>0.20930233115190799</v>
      </c>
      <c r="F1252" s="26">
        <v>0.14374892294793901</v>
      </c>
      <c r="G1252" s="26">
        <v>2.61370519684395</v>
      </c>
      <c r="H1252" s="29">
        <v>26914909.672934201</v>
      </c>
      <c r="I1252" s="29">
        <v>1792109.9043111701</v>
      </c>
      <c r="J1252">
        <f>560*(1+2.2*10^(-5)*H1252/(G1252*1000)/((D1252-E1252)*1000))</f>
        <v>563.60879367065695</v>
      </c>
      <c r="K1252">
        <f>(J1252*(D1252-E1252)*1000)^(1/2)</f>
        <v>140.76068467576832</v>
      </c>
      <c r="L1252">
        <f>(D1252+E1252)/2*1000</f>
        <v>226.87974528463451</v>
      </c>
      <c r="M1252">
        <f>0.8049-0.3393*F1252+(0.2488+0.0393*F1252+0.0732*F1252*F1252)*K1252/L1252</f>
        <v>0.9149298315610257</v>
      </c>
      <c r="N1252">
        <f>H1252/1000/(M1252*G1252*K1252)*10^6</f>
        <v>79958965.480330765</v>
      </c>
      <c r="O1252">
        <f t="shared" si="19"/>
        <v>18.19702412954793</v>
      </c>
      <c r="P1252">
        <f>Q1252*B1252*1000/K1252</f>
        <v>2.3819430861646915</v>
      </c>
      <c r="Q1252">
        <f>LN(1/(1-F1252))</f>
        <v>0.15519163153547286</v>
      </c>
    </row>
    <row r="1253" spans="1:17" ht="15.6" x14ac:dyDescent="0.25">
      <c r="A1253" s="26">
        <v>4</v>
      </c>
      <c r="B1253" s="27">
        <v>2.38247481692032</v>
      </c>
      <c r="C1253" s="27">
        <v>1073.35627076681</v>
      </c>
      <c r="D1253" s="28">
        <v>0.20930233115190799</v>
      </c>
      <c r="E1253" s="28">
        <v>0.180017645282741</v>
      </c>
      <c r="F1253" s="26">
        <v>0.139848900955753</v>
      </c>
      <c r="G1253" s="26">
        <v>2.6167907153224701</v>
      </c>
      <c r="H1253" s="29">
        <v>25227880.754317399</v>
      </c>
      <c r="I1253" s="29">
        <v>1577846.5591414501</v>
      </c>
      <c r="J1253">
        <f>560*(1+2.2*10^(-5)*H1253/(G1253*1000)/((D1253-E1253)*1000))</f>
        <v>564.05585030371606</v>
      </c>
      <c r="K1253">
        <f>(J1253*(D1253-E1253)*1000)^(1/2)</f>
        <v>128.5231433976395</v>
      </c>
      <c r="L1253">
        <f>(D1253+E1253)/2*1000</f>
        <v>194.6599882173245</v>
      </c>
      <c r="M1253">
        <f>0.8049-0.3393*F1253+(0.2488+0.0393*F1253+0.0732*F1253*F1253)*K1253/L1253</f>
        <v>0.9262920097067403</v>
      </c>
      <c r="N1253">
        <f>H1253/1000/(M1253*G1253*K1253)*10^6</f>
        <v>80980885.742019489</v>
      </c>
      <c r="O1253">
        <f t="shared" si="19"/>
        <v>18.209723706295822</v>
      </c>
      <c r="P1253">
        <f>Q1253*B1253*1000/K1253</f>
        <v>2.7925957244037689</v>
      </c>
      <c r="Q1253">
        <f>LN(1/(1-F1253))</f>
        <v>0.15064720860433931</v>
      </c>
    </row>
    <row r="1254" spans="1:17" ht="15.6" x14ac:dyDescent="0.25">
      <c r="A1254" s="26">
        <v>6</v>
      </c>
      <c r="B1254" s="27">
        <v>2.5707082554683902</v>
      </c>
      <c r="C1254" s="27">
        <v>854.58716492480005</v>
      </c>
      <c r="D1254" s="28">
        <v>0.180017645282741</v>
      </c>
      <c r="E1254" s="28">
        <v>0.16694203234437799</v>
      </c>
      <c r="F1254" s="26">
        <v>7.2594847205766297E-2</v>
      </c>
      <c r="G1254" s="26">
        <v>2.6191973684302599</v>
      </c>
      <c r="H1254" s="29">
        <v>35139225.1046694</v>
      </c>
      <c r="I1254" s="29">
        <v>1559821.21239135</v>
      </c>
      <c r="J1254">
        <f>560*(1+2.2*10^(-5)*H1254/(G1254*1000)/((D1254-E1254)*1000))</f>
        <v>572.640743125266</v>
      </c>
      <c r="K1254">
        <f>(J1254*(D1254-E1254)*1000)^(1/2)</f>
        <v>86.531085222840801</v>
      </c>
      <c r="L1254">
        <f>(D1254+E1254)/2*1000</f>
        <v>173.4798388135595</v>
      </c>
      <c r="M1254">
        <f>0.8049-0.3393*F1254+(0.2488+0.0393*F1254+0.0732*F1254*F1254)*K1254/L1254</f>
        <v>0.90598453651513589</v>
      </c>
      <c r="N1254">
        <f>H1254/1000/(M1254*G1254*K1254)*10^6</f>
        <v>171131918.40661651</v>
      </c>
      <c r="O1254">
        <f t="shared" si="19"/>
        <v>18.957945269720547</v>
      </c>
      <c r="P1254">
        <f>Q1254*B1254*1000/K1254</f>
        <v>2.2389732744990667</v>
      </c>
      <c r="Q1254">
        <f>LN(1/(1-F1254))</f>
        <v>7.5364750867865996E-2</v>
      </c>
    </row>
    <row r="1255" spans="1:17" ht="15.6" x14ac:dyDescent="0.25">
      <c r="A1255" s="26">
        <v>7</v>
      </c>
      <c r="B1255" s="27">
        <v>2.62793570770947</v>
      </c>
      <c r="C1255" s="27">
        <v>853.70471403895704</v>
      </c>
      <c r="D1255" s="28">
        <v>0.16694203234437799</v>
      </c>
      <c r="E1255" s="28">
        <v>0.15625846907681401</v>
      </c>
      <c r="F1255" s="26">
        <v>6.39573352743847E-2</v>
      </c>
      <c r="G1255" s="26">
        <v>2.6202204222112901</v>
      </c>
      <c r="H1255" s="29">
        <v>32428475.375616901</v>
      </c>
      <c r="I1255" s="29">
        <v>1307065.21122839</v>
      </c>
      <c r="J1255">
        <f>560*(1+2.2*10^(-5)*H1255/(G1255*1000)/((D1255-E1255)*1000))</f>
        <v>574.27194900171037</v>
      </c>
      <c r="K1255">
        <f>(J1255*(D1255-E1255)*1000)^(1/2)</f>
        <v>78.327968823065035</v>
      </c>
      <c r="L1255">
        <f>(D1255+E1255)/2*1000</f>
        <v>161.60025071059599</v>
      </c>
      <c r="M1255">
        <f>0.8049-0.3393*F1255+(0.2488+0.0393*F1255+0.0732*F1255*F1255)*K1255/L1255</f>
        <v>0.90515658303685109</v>
      </c>
      <c r="N1255">
        <f>H1255/1000/(M1255*G1255*K1255)*10^6</f>
        <v>174561363.10622451</v>
      </c>
      <c r="O1255">
        <f t="shared" si="19"/>
        <v>18.977786888830558</v>
      </c>
      <c r="P1255">
        <f>Q1255*B1255*1000/K1255</f>
        <v>2.2174884342209373</v>
      </c>
      <c r="Q1255">
        <f>LN(1/(1-F1255))</f>
        <v>6.6094221571560308E-2</v>
      </c>
    </row>
    <row r="1256" spans="1:17" ht="15.6" x14ac:dyDescent="0.25">
      <c r="A1256" s="26">
        <v>8</v>
      </c>
      <c r="B1256" s="27">
        <v>2.67731109277292</v>
      </c>
      <c r="C1256" s="27">
        <v>836.40295616267201</v>
      </c>
      <c r="D1256" s="28">
        <v>0.15625846907681401</v>
      </c>
      <c r="E1256" s="28">
        <v>0.14788863140160799</v>
      </c>
      <c r="F1256" s="26">
        <v>5.3529800621763303E-2</v>
      </c>
      <c r="G1256" s="26">
        <v>2.6210312699655698</v>
      </c>
      <c r="H1256" s="29">
        <v>31756825.2149432</v>
      </c>
      <c r="I1256" s="29">
        <v>1169610.93832421</v>
      </c>
      <c r="J1256">
        <f>560*(1+2.2*10^(-5)*H1256/(G1256*1000)/((D1256-E1256)*1000))</f>
        <v>577.83440188553402</v>
      </c>
      <c r="K1256">
        <f>(J1256*(D1256-E1256)*1000)^(1/2)</f>
        <v>69.544087792792851</v>
      </c>
      <c r="L1256">
        <f>(D1256+E1256)/2*1000</f>
        <v>152.07355023921099</v>
      </c>
      <c r="M1256">
        <f>0.8049-0.3393*F1256+(0.2488+0.0393*F1256+0.0732*F1256*F1256)*K1256/L1256</f>
        <v>0.90157293806353167</v>
      </c>
      <c r="N1256">
        <f>H1256/1000/(M1256*G1256*K1256)*10^6</f>
        <v>193243010.33482456</v>
      </c>
      <c r="O1256">
        <f t="shared" si="19"/>
        <v>19.079459075747028</v>
      </c>
      <c r="P1256">
        <f>Q1256*B1256*1000/K1256</f>
        <v>2.1180002494149579</v>
      </c>
      <c r="Q1256">
        <f>LN(1/(1-F1256))</f>
        <v>5.5015793901603188E-2</v>
      </c>
    </row>
    <row r="1257" spans="1:17" ht="15.6" x14ac:dyDescent="0.25">
      <c r="A1257" s="26">
        <v>9</v>
      </c>
      <c r="B1257" s="27">
        <v>2.6953901399878899</v>
      </c>
      <c r="C1257" s="27">
        <v>829.49368694076099</v>
      </c>
      <c r="D1257" s="28">
        <v>0.14788863140160799</v>
      </c>
      <c r="E1257" s="28">
        <v>0.14499345273067499</v>
      </c>
      <c r="F1257" s="26">
        <v>1.9563520815839799E-2</v>
      </c>
      <c r="G1257" s="26">
        <v>2.62165017709229</v>
      </c>
      <c r="H1257" s="29">
        <v>20538277.855864499</v>
      </c>
      <c r="I1257" s="29">
        <v>528232.73887073703</v>
      </c>
      <c r="J1257">
        <f>560*(1+2.2*10^(-5)*H1257/(G1257*1000)/((D1257-E1257)*1000))</f>
        <v>593.33685465425162</v>
      </c>
      <c r="K1257">
        <f>(J1257*(D1257-E1257)*1000)^(1/2)</f>
        <v>41.446546373292236</v>
      </c>
      <c r="L1257">
        <f>(D1257+E1257)/2*1000</f>
        <v>146.44104206614151</v>
      </c>
      <c r="M1257">
        <f>0.8049-0.3393*F1257+(0.2488+0.0393*F1257+0.0732*F1257*F1257)*K1257/L1257</f>
        <v>0.868904369403949</v>
      </c>
      <c r="N1257">
        <f>H1257/1000/(M1257*G1257*K1257)*10^6</f>
        <v>217534906.4605388</v>
      </c>
      <c r="O1257">
        <f t="shared" si="19"/>
        <v>19.197869885089698</v>
      </c>
      <c r="P1257">
        <f>Q1257*B1257*1000/K1257</f>
        <v>1.2848827829376948</v>
      </c>
      <c r="Q1257">
        <f>LN(1/(1-F1257))</f>
        <v>1.9757419550221852E-2</v>
      </c>
    </row>
    <row r="1258" spans="1:17" ht="15.6" x14ac:dyDescent="0.25">
      <c r="A1258" s="26">
        <v>10</v>
      </c>
      <c r="B1258" s="27">
        <v>2.70924283522141</v>
      </c>
      <c r="C1258" s="27">
        <v>826.32637845630302</v>
      </c>
      <c r="D1258" s="28">
        <v>0.14499345273067499</v>
      </c>
      <c r="E1258" s="28">
        <v>0.14284509963249201</v>
      </c>
      <c r="F1258" s="26">
        <v>1.4806685331079801E-2</v>
      </c>
      <c r="G1258" s="26">
        <v>2.6218610899683701</v>
      </c>
      <c r="H1258" s="29">
        <v>19670295.6395832</v>
      </c>
      <c r="I1258" s="29">
        <v>425134.51455146598</v>
      </c>
      <c r="J1258">
        <f>560*(1+2.2*10^(-5)*H1258/(G1258*1000)/((D1258-E1258)*1000))</f>
        <v>603.0235511669789</v>
      </c>
      <c r="K1258">
        <f>(J1258*(D1258-E1258)*1000)^(1/2)</f>
        <v>35.993159272657387</v>
      </c>
      <c r="L1258">
        <f>(D1258+E1258)/2*1000</f>
        <v>143.91927618158351</v>
      </c>
      <c r="M1258">
        <f>0.8049-0.3393*F1258+(0.2488+0.0393*F1258+0.0732*F1258*F1258)*K1258/L1258</f>
        <v>0.86224869670648363</v>
      </c>
      <c r="N1258">
        <f>H1258/1000/(M1258*G1258*K1258)*10^6</f>
        <v>241740098.14698523</v>
      </c>
      <c r="O1258">
        <f t="shared" si="19"/>
        <v>19.303373732397759</v>
      </c>
      <c r="P1258">
        <f>Q1258*B1258*1000/K1258</f>
        <v>1.122848226572412</v>
      </c>
      <c r="Q1258">
        <f>LN(1/(1-F1258))</f>
        <v>1.4917398519110177E-2</v>
      </c>
    </row>
    <row r="1259" spans="1:17" ht="15.6" x14ac:dyDescent="0.25">
      <c r="A1259" s="26">
        <v>11</v>
      </c>
      <c r="B1259" s="27">
        <v>2.8621045086988501</v>
      </c>
      <c r="C1259" s="27">
        <v>822.58060192337996</v>
      </c>
      <c r="D1259" s="28">
        <v>0.14284509963249201</v>
      </c>
      <c r="E1259" s="28">
        <v>0.141030453629125</v>
      </c>
      <c r="F1259" s="26">
        <v>1.2694705925788301E-2</v>
      </c>
      <c r="G1259" s="26">
        <v>2.6220162666362699</v>
      </c>
      <c r="H1259" s="29">
        <v>19636520.827877</v>
      </c>
      <c r="I1259" s="29">
        <v>367216.37974232901</v>
      </c>
      <c r="J1259">
        <f>560*(1+2.2*10^(-5)*H1259/(G1259*1000)/((D1259-E1259)*1000))</f>
        <v>610.8449649365989</v>
      </c>
      <c r="K1259">
        <f>(J1259*(D1259-E1259)*1000)^(1/2)</f>
        <v>33.293653664010158</v>
      </c>
      <c r="L1259">
        <f>(D1259+E1259)/2*1000</f>
        <v>141.93777663080851</v>
      </c>
      <c r="M1259">
        <f>0.8049-0.3393*F1259+(0.2488+0.0393*F1259+0.0732*F1259*F1259)*K1259/L1259</f>
        <v>0.85907228380874479</v>
      </c>
      <c r="N1259">
        <f>H1259/1000/(M1259*G1259*K1259)*10^6</f>
        <v>261841207.90401146</v>
      </c>
      <c r="O1259">
        <f t="shared" si="19"/>
        <v>19.383248801284395</v>
      </c>
      <c r="P1259">
        <f>Q1259*B1259*1000/K1259</f>
        <v>1.0982924259616351</v>
      </c>
      <c r="Q1259">
        <f>LN(1/(1-F1259))</f>
        <v>1.2775972205290172E-2</v>
      </c>
    </row>
    <row r="1260" spans="1:17" ht="15.6" x14ac:dyDescent="0.25">
      <c r="A1260" s="5" t="s">
        <v>10</v>
      </c>
      <c r="B1260" s="22">
        <v>1.1989582878776901</v>
      </c>
      <c r="C1260" s="22">
        <v>1104.7620750863</v>
      </c>
      <c r="D1260" s="23">
        <v>0.32</v>
      </c>
      <c r="E1260" s="23">
        <v>0.29200570594803099</v>
      </c>
      <c r="F1260" s="24">
        <v>8.7454839275129606E-2</v>
      </c>
      <c r="G1260" s="24">
        <v>3.5</v>
      </c>
      <c r="H1260" s="25">
        <v>40788010.250698701</v>
      </c>
      <c r="I1260" s="25">
        <v>2762764.6260765898</v>
      </c>
      <c r="J1260">
        <f>560*(1+2.2*10^(-5)*H1260/(G1260*1000)/((D1260-E1260)*1000))</f>
        <v>565.12868071671767</v>
      </c>
      <c r="K1260">
        <f>(J1260*(D1260-E1260)*1000)^(1/2)</f>
        <v>125.7790859610019</v>
      </c>
      <c r="L1260">
        <f>(D1260+E1260)/2*1000</f>
        <v>306.00285297401552</v>
      </c>
      <c r="M1260">
        <f>0.8049-0.3393*F1260+(0.2488+0.0393*F1260+0.0732*F1260*F1260)*K1260/L1260</f>
        <v>0.87913591389815682</v>
      </c>
      <c r="N1260">
        <f>H1260/1000/(M1260*G1260*K1260)*10^6</f>
        <v>105390149.14451565</v>
      </c>
      <c r="O1260">
        <f t="shared" si="19"/>
        <v>18.47317972807674</v>
      </c>
      <c r="P1260">
        <f>Q1260*B1260*1000/K1260</f>
        <v>0.87237006306911002</v>
      </c>
      <c r="Q1260">
        <f>LN(1/(1-F1260))</f>
        <v>9.1517703544802348E-2</v>
      </c>
    </row>
    <row r="1261" spans="1:17" ht="15.6" x14ac:dyDescent="0.25">
      <c r="A1261" s="26">
        <v>1</v>
      </c>
      <c r="B1261" s="27">
        <v>1.21701240465627</v>
      </c>
      <c r="C1261" s="27">
        <v>1048.1363061889499</v>
      </c>
      <c r="D1261" s="28">
        <v>0.29200570594803099</v>
      </c>
      <c r="E1261" s="28">
        <v>0.26577176265685304</v>
      </c>
      <c r="F1261" s="26">
        <v>8.9809759812926507E-2</v>
      </c>
      <c r="G1261" s="26">
        <v>3.5024641226856601</v>
      </c>
      <c r="H1261" s="29">
        <v>36229562.9203327</v>
      </c>
      <c r="I1261" s="29">
        <v>2194957.2646461702</v>
      </c>
      <c r="J1261">
        <f>560*(1+2.2*10^(-5)*H1261/(G1261*1000)/((D1261-E1261)*1000))</f>
        <v>564.8577653388337</v>
      </c>
      <c r="K1261">
        <f>(J1261*(D1261-E1261)*1000)^(1/2)</f>
        <v>121.73104198798458</v>
      </c>
      <c r="L1261">
        <f>(D1261+E1261)/2*1000</f>
        <v>278.888734302442</v>
      </c>
      <c r="M1261">
        <f>0.8049-0.3393*F1261+(0.2488+0.0393*F1261+0.0732*F1261*F1261)*K1261/L1261</f>
        <v>0.88482357386623867</v>
      </c>
      <c r="N1261">
        <f>H1261/1000/(M1261*G1261*K1261)*10^6</f>
        <v>96035405.633342147</v>
      </c>
      <c r="O1261">
        <f t="shared" si="19"/>
        <v>18.380227490119552</v>
      </c>
      <c r="P1261">
        <f>Q1261*B1261*1000/K1261</f>
        <v>0.94078608723545754</v>
      </c>
      <c r="Q1261">
        <f>LN(1/(1-F1261))</f>
        <v>9.41016461695941E-2</v>
      </c>
    </row>
    <row r="1262" spans="1:17" ht="15.6" x14ac:dyDescent="0.25">
      <c r="A1262" s="26">
        <v>2</v>
      </c>
      <c r="B1262" s="27">
        <v>1.2335804349356101</v>
      </c>
      <c r="C1262" s="27">
        <v>1034.92742457643</v>
      </c>
      <c r="D1262" s="28">
        <v>0.26577176265685304</v>
      </c>
      <c r="E1262" s="28">
        <v>0.244098640927851</v>
      </c>
      <c r="F1262" s="26">
        <v>8.1517200293941605E-2</v>
      </c>
      <c r="G1262" s="26">
        <v>3.5049222741175998</v>
      </c>
      <c r="H1262" s="29">
        <v>34728443.771540001</v>
      </c>
      <c r="I1262" s="29">
        <v>2008662.78849938</v>
      </c>
      <c r="J1262">
        <f>560*(1+2.2*10^(-5)*H1262/(G1262*1000)/((D1262-E1262)*1000))</f>
        <v>565.632434741417</v>
      </c>
      <c r="K1262">
        <f>(J1262*(D1262-E1262)*1000)^(1/2)</f>
        <v>110.72046157789687</v>
      </c>
      <c r="L1262">
        <f>(D1262+E1262)/2*1000</f>
        <v>254.93520179235202</v>
      </c>
      <c r="M1262">
        <f>0.8049-0.3393*F1262+(0.2488+0.0393*F1262+0.0732*F1262*F1262)*K1262/L1262</f>
        <v>0.88689972327960065</v>
      </c>
      <c r="N1262">
        <f>H1262/1000/(M1262*G1262*K1262)*10^6</f>
        <v>100903103.46727882</v>
      </c>
      <c r="O1262">
        <f t="shared" si="19"/>
        <v>18.429671242702945</v>
      </c>
      <c r="P1262">
        <f>Q1262*B1262*1000/K1262</f>
        <v>0.94737625410878756</v>
      </c>
      <c r="Q1262">
        <f>LN(1/(1-F1262))</f>
        <v>8.5032101006319125E-2</v>
      </c>
    </row>
    <row r="1263" spans="1:17" ht="15.6" x14ac:dyDescent="0.25">
      <c r="A1263" s="26">
        <v>3</v>
      </c>
      <c r="B1263" s="27">
        <v>2.5387637270945298</v>
      </c>
      <c r="C1263" s="27">
        <v>1027.8718658667401</v>
      </c>
      <c r="D1263" s="28">
        <v>0.244750835362223</v>
      </c>
      <c r="E1263" s="28">
        <v>0.20712833688424398</v>
      </c>
      <c r="F1263" s="26">
        <v>0.153654768717949</v>
      </c>
      <c r="G1263" s="26">
        <v>2.6108482043248</v>
      </c>
      <c r="H1263" s="29">
        <v>34632893.653125897</v>
      </c>
      <c r="I1263" s="29">
        <v>2398033.68266366</v>
      </c>
      <c r="J1263">
        <f>560*(1+2.2*10^(-5)*H1263/(G1263*1000)/((D1263-E1263)*1000))</f>
        <v>564.34380410425456</v>
      </c>
      <c r="K1263">
        <f>(J1263*(D1263-E1263)*1000)^(1/2)</f>
        <v>145.71212684937794</v>
      </c>
      <c r="L1263">
        <f>(D1263+E1263)/2*1000</f>
        <v>225.93958612323351</v>
      </c>
      <c r="M1263">
        <f>0.8049-0.3393*F1263+(0.2488+0.0393*F1263+0.0732*F1263*F1263)*K1263/L1263</f>
        <v>0.91822909837351518</v>
      </c>
      <c r="N1263">
        <f>H1263/1000/(M1263*G1263*K1263)*10^6</f>
        <v>99142623.779007345</v>
      </c>
      <c r="O1263">
        <f t="shared" si="19"/>
        <v>18.41207001559895</v>
      </c>
      <c r="P1263">
        <f>Q1263*B1263*1000/K1263</f>
        <v>2.9066674199267495</v>
      </c>
      <c r="Q1263">
        <f>LN(1/(1-F1263))</f>
        <v>0.1668279278143123</v>
      </c>
    </row>
    <row r="1264" spans="1:17" ht="15.6" x14ac:dyDescent="0.25">
      <c r="A1264" s="26">
        <v>4</v>
      </c>
      <c r="B1264" s="27">
        <v>2.7409061669199102</v>
      </c>
      <c r="C1264" s="27">
        <v>1029.92916454646</v>
      </c>
      <c r="D1264" s="28">
        <v>0.20712833688424398</v>
      </c>
      <c r="E1264" s="28">
        <v>0.175760677055945</v>
      </c>
      <c r="F1264" s="26">
        <v>0.15136761844409699</v>
      </c>
      <c r="G1264" s="26">
        <v>2.61414589578238</v>
      </c>
      <c r="H1264" s="29">
        <v>31968576.866985701</v>
      </c>
      <c r="I1264" s="29">
        <v>2047498.3495978501</v>
      </c>
      <c r="J1264">
        <f>560*(1+2.2*10^(-5)*H1264/(G1264*1000)/((D1264-E1264)*1000))</f>
        <v>564.80310487755321</v>
      </c>
      <c r="K1264">
        <f>(J1264*(D1264-E1264)*1000)^(1/2)</f>
        <v>133.10353738261864</v>
      </c>
      <c r="L1264">
        <f>(D1264+E1264)/2*1000</f>
        <v>191.44450697009449</v>
      </c>
      <c r="M1264">
        <f>0.8049-0.3393*F1264+(0.2488+0.0393*F1264+0.0732*F1264*F1264)*K1264/L1264</f>
        <v>0.93182342184967659</v>
      </c>
      <c r="N1264">
        <f>H1264/1000/(M1264*G1264*K1264)*10^6</f>
        <v>98598489.439393371</v>
      </c>
      <c r="O1264">
        <f t="shared" si="19"/>
        <v>18.406566499368221</v>
      </c>
      <c r="P1264">
        <f>Q1264*B1264*1000/K1264</f>
        <v>3.3797952541439322</v>
      </c>
      <c r="Q1264">
        <f>LN(1/(1-F1264))</f>
        <v>0.16412918814403507</v>
      </c>
    </row>
    <row r="1265" spans="1:17" ht="15.6" x14ac:dyDescent="0.25">
      <c r="A1265" s="26">
        <v>5</v>
      </c>
      <c r="B1265" s="27">
        <v>2.8511254618073498</v>
      </c>
      <c r="C1265" s="27">
        <v>1027.5414202345401</v>
      </c>
      <c r="D1265" s="28">
        <v>0.175760677055945</v>
      </c>
      <c r="E1265" s="28">
        <v>0.15003279181157397</v>
      </c>
      <c r="F1265" s="26">
        <v>0.14629697596459501</v>
      </c>
      <c r="G1265" s="26">
        <v>2.61670644411682</v>
      </c>
      <c r="H1265" s="29">
        <v>29132762.6252665</v>
      </c>
      <c r="I1265" s="29">
        <v>1688590.7291288199</v>
      </c>
      <c r="J1265">
        <f>560*(1+2.2*10^(-5)*H1265/(G1265*1000)/((D1265-E1265)*1000))</f>
        <v>565.33130199538437</v>
      </c>
      <c r="K1265">
        <f>(J1265*(D1265-E1265)*1000)^(1/2)</f>
        <v>120.60173656622078</v>
      </c>
      <c r="L1265">
        <f>(D1265+E1265)/2*1000</f>
        <v>162.89673443375949</v>
      </c>
      <c r="M1265">
        <f>0.8049-0.3393*F1265+(0.2488+0.0393*F1265+0.0732*F1265*F1265)*K1265/L1265</f>
        <v>0.94487882367964871</v>
      </c>
      <c r="N1265">
        <f>H1265/1000/(M1265*G1265*K1265)*10^6</f>
        <v>97700545.624015883</v>
      </c>
      <c r="O1265">
        <f t="shared" si="19"/>
        <v>18.397417701685399</v>
      </c>
      <c r="P1265">
        <f>Q1265*B1265*1000/K1265</f>
        <v>3.7393152326574497</v>
      </c>
      <c r="Q1265">
        <f>LN(1/(1-F1265))</f>
        <v>0.15817189270272883</v>
      </c>
    </row>
    <row r="1266" spans="1:17" ht="15.6" x14ac:dyDescent="0.25">
      <c r="A1266" s="26">
        <v>8</v>
      </c>
      <c r="B1266" s="27">
        <v>2.90880375548132</v>
      </c>
      <c r="C1266" s="27">
        <v>830.12526545265098</v>
      </c>
      <c r="D1266" s="28">
        <v>0.15003279181157397</v>
      </c>
      <c r="E1266" s="28">
        <v>0.13505766296112001</v>
      </c>
      <c r="F1266" s="26">
        <v>9.9745889420671793E-2</v>
      </c>
      <c r="G1266" s="26">
        <v>2.6186663233106899</v>
      </c>
      <c r="H1266" s="29">
        <v>44211734.428489499</v>
      </c>
      <c r="I1266" s="29">
        <v>1995153.0936576501</v>
      </c>
      <c r="J1266">
        <f>560*(1+2.2*10^(-5)*H1266/(G1266*1000)/((D1266-E1266)*1000))</f>
        <v>573.88984916089964</v>
      </c>
      <c r="K1266">
        <f>(J1266*(D1266-E1266)*1000)^(1/2)</f>
        <v>92.704230956046771</v>
      </c>
      <c r="L1266">
        <f>(D1266+E1266)/2*1000</f>
        <v>142.54522738634699</v>
      </c>
      <c r="M1266">
        <f>0.8049-0.3393*F1266+(0.2488+0.0393*F1266+0.0732*F1266*F1266)*K1266/L1266</f>
        <v>0.93588621777847025</v>
      </c>
      <c r="N1266">
        <f>H1266/1000/(M1266*G1266*K1266)*10^6</f>
        <v>194596391.33326977</v>
      </c>
      <c r="O1266">
        <f t="shared" si="19"/>
        <v>19.086438183521985</v>
      </c>
      <c r="P1266">
        <f>Q1266*B1266*1000/K1266</f>
        <v>3.2970651926167038</v>
      </c>
      <c r="Q1266">
        <f>LN(1/(1-F1266))</f>
        <v>0.10507821042155714</v>
      </c>
    </row>
    <row r="1267" spans="1:17" ht="15.6" x14ac:dyDescent="0.25">
      <c r="A1267" s="26">
        <v>9</v>
      </c>
      <c r="B1267" s="27">
        <v>3.0224426407056599</v>
      </c>
      <c r="C1267" s="27">
        <v>831.33500880862096</v>
      </c>
      <c r="D1267" s="28">
        <v>0.13505766296112001</v>
      </c>
      <c r="E1267" s="28">
        <v>0.121882256584345</v>
      </c>
      <c r="F1267" s="26">
        <v>9.7481756403002398E-2</v>
      </c>
      <c r="G1267" s="26">
        <v>2.6197439260272799</v>
      </c>
      <c r="H1267" s="29">
        <v>40011309.5276573</v>
      </c>
      <c r="I1267" s="29">
        <v>1654317.8028152301</v>
      </c>
      <c r="J1267">
        <f>560*(1+2.2*10^(-5)*H1267/(G1267*1000)/((D1267-E1267)*1000))</f>
        <v>574.28139437025459</v>
      </c>
      <c r="K1267">
        <f>(J1267*(D1267-E1267)*1000)^(1/2)</f>
        <v>86.985002991602514</v>
      </c>
      <c r="L1267">
        <f>(D1267+E1267)/2*1000</f>
        <v>128.46995977273252</v>
      </c>
      <c r="M1267">
        <f>0.8049-0.3393*F1267+(0.2488+0.0393*F1267+0.0732*F1267*F1267)*K1267/L1267</f>
        <v>0.9433479442220527</v>
      </c>
      <c r="N1267">
        <f>H1267/1000/(M1267*G1267*K1267)*10^6</f>
        <v>186126252.5605529</v>
      </c>
      <c r="O1267">
        <f t="shared" si="19"/>
        <v>19.041935778619692</v>
      </c>
      <c r="P1267">
        <f>Q1267*B1267*1000/K1267</f>
        <v>3.5638440309428083</v>
      </c>
      <c r="Q1267">
        <f>LN(1/(1-F1267))</f>
        <v>0.10256637446750286</v>
      </c>
    </row>
    <row r="1268" spans="1:17" ht="15.6" x14ac:dyDescent="0.25">
      <c r="A1268" s="26">
        <v>10</v>
      </c>
      <c r="B1268" s="27">
        <v>3.2856986379616702</v>
      </c>
      <c r="C1268" s="27">
        <v>817.16838226808102</v>
      </c>
      <c r="D1268" s="28">
        <v>0.121882256584345</v>
      </c>
      <c r="E1268" s="28">
        <v>0.111168910103845</v>
      </c>
      <c r="F1268" s="26">
        <v>8.7827088795428401E-2</v>
      </c>
      <c r="G1268" s="26">
        <v>2.62065093331179</v>
      </c>
      <c r="H1268" s="29">
        <v>39490734.566699401</v>
      </c>
      <c r="I1268" s="29">
        <v>1545201.44179528</v>
      </c>
      <c r="J1268">
        <f>560*(1+2.2*10^(-5)*H1268/(G1268*1000)/((D1268-E1268)*1000))</f>
        <v>577.32892379320344</v>
      </c>
      <c r="K1268">
        <f>(J1268*(D1268-E1268)*1000)^(1/2)</f>
        <v>78.645564361957298</v>
      </c>
      <c r="L1268">
        <f>(D1268+E1268)/2*1000</f>
        <v>116.525583344095</v>
      </c>
      <c r="M1268">
        <f>0.8049-0.3393*F1268+(0.2488+0.0393*F1268+0.0732*F1268*F1268)*K1268/L1268</f>
        <v>0.94573126068306013</v>
      </c>
      <c r="N1268">
        <f>H1268/1000/(M1268*G1268*K1268)*10^6</f>
        <v>202602153.25487164</v>
      </c>
      <c r="O1268">
        <f t="shared" si="19"/>
        <v>19.126754777831319</v>
      </c>
      <c r="P1268">
        <f>Q1268*B1268*1000/K1268</f>
        <v>3.8405240871521538</v>
      </c>
      <c r="Q1268">
        <f>LN(1/(1-F1268))</f>
        <v>9.1925711259735907E-2</v>
      </c>
    </row>
    <row r="1269" spans="1:17" ht="15.6" x14ac:dyDescent="0.25">
      <c r="A1269" s="26">
        <v>11</v>
      </c>
      <c r="B1269" s="27">
        <v>3.38936470631561</v>
      </c>
      <c r="C1269" s="27">
        <v>813.22755758040796</v>
      </c>
      <c r="D1269" s="28">
        <v>0.111168910103845</v>
      </c>
      <c r="E1269" s="28">
        <v>0.10277267563260201</v>
      </c>
      <c r="F1269" s="26">
        <v>7.5458944132794706E-2</v>
      </c>
      <c r="G1269" s="26">
        <v>2.6213583320756002</v>
      </c>
      <c r="H1269" s="29">
        <v>36999568.5160973</v>
      </c>
      <c r="I1269" s="29">
        <v>1330858.9581184799</v>
      </c>
      <c r="J1269">
        <f>560*(1+2.2*10^(-5)*H1269/(G1269*1000)/((D1269-E1269)*1000))</f>
        <v>580.71077818571018</v>
      </c>
      <c r="K1269">
        <f>(J1269*(D1269-E1269)*1000)^(1/2)</f>
        <v>69.82681328562262</v>
      </c>
      <c r="L1269">
        <f>(D1269+E1269)/2*1000</f>
        <v>106.9707928682235</v>
      </c>
      <c r="M1269">
        <f>0.8049-0.3393*F1269+(0.2488+0.0393*F1269+0.0732*F1269*F1269)*K1269/L1269</f>
        <v>0.94391264198582081</v>
      </c>
      <c r="N1269">
        <f>H1269/1000/(M1269*G1269*K1269)*10^6</f>
        <v>214149094.5496529</v>
      </c>
      <c r="O1269">
        <f t="shared" si="19"/>
        <v>19.182183033903957</v>
      </c>
      <c r="P1269">
        <f>Q1269*B1269*1000/K1269</f>
        <v>3.8083102312177486</v>
      </c>
      <c r="Q1269">
        <f>LN(1/(1-F1269))</f>
        <v>7.8457820414975996E-2</v>
      </c>
    </row>
    <row r="1270" spans="1:17" ht="15.6" x14ac:dyDescent="0.25">
      <c r="A1270" s="26">
        <v>12</v>
      </c>
      <c r="B1270" s="27">
        <v>3.4836416314509</v>
      </c>
      <c r="C1270" s="27">
        <v>811.27519097118602</v>
      </c>
      <c r="D1270" s="28">
        <v>0.10277267563260201</v>
      </c>
      <c r="E1270" s="28">
        <v>9.6020160939307209E-2</v>
      </c>
      <c r="F1270" s="26">
        <v>6.5639535977567401E-2</v>
      </c>
      <c r="G1270" s="26">
        <v>2.6218928542446598</v>
      </c>
      <c r="H1270" s="29">
        <v>33380017.358796</v>
      </c>
      <c r="I1270" s="29">
        <v>1076592.4250666799</v>
      </c>
      <c r="J1270">
        <f>560*(1+2.2*10^(-5)*H1270/(G1270*1000)/((D1270-E1270)*1000))</f>
        <v>583.22826586526344</v>
      </c>
      <c r="K1270">
        <f>(J1270*(D1270-E1270)*1000)^(1/2)</f>
        <v>62.755537084786681</v>
      </c>
      <c r="L1270">
        <f>(D1270+E1270)/2*1000</f>
        <v>99.39641828595461</v>
      </c>
      <c r="M1270">
        <f>0.8049-0.3393*F1270+(0.2488+0.0393*F1270+0.0732*F1270*F1270)*K1270/L1270</f>
        <v>0.94154022886704059</v>
      </c>
      <c r="N1270">
        <f>H1270/1000/(M1270*G1270*K1270)*10^6</f>
        <v>215466961.23978901</v>
      </c>
      <c r="O1270">
        <f t="shared" ref="O1270:O1333" si="20">LN(N1270)</f>
        <v>19.188318143642224</v>
      </c>
      <c r="P1270">
        <f>Q1270*B1270*1000/K1270</f>
        <v>3.7688277495295486</v>
      </c>
      <c r="Q1270">
        <f>LN(1/(1-F1270))</f>
        <v>6.7892979423164371E-2</v>
      </c>
    </row>
    <row r="1271" spans="1:17" ht="15.6" x14ac:dyDescent="0.25">
      <c r="A1271" s="5" t="s">
        <v>10</v>
      </c>
      <c r="B1271" s="22">
        <v>1.2001909045053101</v>
      </c>
      <c r="C1271" s="22">
        <v>1124.83833715319</v>
      </c>
      <c r="D1271" s="23">
        <v>0.32</v>
      </c>
      <c r="E1271" s="23">
        <v>0.29036928002284701</v>
      </c>
      <c r="F1271" s="24">
        <v>9.2567072718378607E-2</v>
      </c>
      <c r="G1271" s="24">
        <v>3.5</v>
      </c>
      <c r="H1271" s="25">
        <v>39489130.055196099</v>
      </c>
      <c r="I1271" s="25">
        <v>2720571.5559649202</v>
      </c>
      <c r="J1271">
        <f>560*(1+2.2*10^(-5)*H1271/(G1271*1000)/((D1271-E1271)*1000))</f>
        <v>564.69113602036896</v>
      </c>
      <c r="K1271">
        <f>(J1271*(D1271-E1271)*1000)^(1/2)</f>
        <v>129.35302441381091</v>
      </c>
      <c r="L1271">
        <f>(D1271+E1271)/2*1000</f>
        <v>305.18464001142354</v>
      </c>
      <c r="M1271">
        <f>0.8049-0.3393*F1271+(0.2488+0.0393*F1271+0.0732*F1271*F1271)*K1271/L1271</f>
        <v>0.88075406682092272</v>
      </c>
      <c r="N1271">
        <f>H1271/1000/(M1271*G1271*K1271)*10^6</f>
        <v>99032621.937559232</v>
      </c>
      <c r="O1271">
        <f t="shared" si="20"/>
        <v>18.410959868341678</v>
      </c>
      <c r="P1271">
        <f>Q1271*B1271*1000/K1271</f>
        <v>0.90126453590134892</v>
      </c>
      <c r="Q1271">
        <f>LN(1/(1-F1271))</f>
        <v>9.7135624906107054E-2</v>
      </c>
    </row>
    <row r="1272" spans="1:17" ht="15.6" x14ac:dyDescent="0.25">
      <c r="A1272" s="26">
        <v>1</v>
      </c>
      <c r="B1272" s="27">
        <v>1.2175520561294799</v>
      </c>
      <c r="C1272" s="27">
        <v>1073.6361053395899</v>
      </c>
      <c r="D1272" s="28">
        <v>0.29036928002284701</v>
      </c>
      <c r="E1272" s="28">
        <v>0.26502863920863801</v>
      </c>
      <c r="F1272" s="26">
        <v>8.7240347110771305E-2</v>
      </c>
      <c r="G1272" s="26">
        <v>3.5026050607725798</v>
      </c>
      <c r="H1272" s="29">
        <v>33204332.749577802</v>
      </c>
      <c r="I1272" s="29">
        <v>1993317.9874131901</v>
      </c>
      <c r="J1272">
        <f>560*(1+2.2*10^(-5)*H1272/(G1272*1000)/((D1272-E1272)*1000))</f>
        <v>564.6088938022433</v>
      </c>
      <c r="K1272">
        <f>(J1272*(D1272-E1272)*1000)^(1/2)</f>
        <v>119.61417632684901</v>
      </c>
      <c r="L1272">
        <f>(D1272+E1272)/2*1000</f>
        <v>277.69895961574252</v>
      </c>
      <c r="M1272">
        <f>0.8049-0.3393*F1272+(0.2488+0.0393*F1272+0.0732*F1272*F1272)*K1272/L1272</f>
        <v>0.88418254078534897</v>
      </c>
      <c r="N1272">
        <f>H1272/1000/(M1272*G1272*K1272)*10^6</f>
        <v>89635283.729129434</v>
      </c>
      <c r="O1272">
        <f t="shared" si="20"/>
        <v>18.311259592049336</v>
      </c>
      <c r="P1272">
        <f>Q1272*B1272*1000/K1272</f>
        <v>0.92916593714820939</v>
      </c>
      <c r="Q1272">
        <f>LN(1/(1-F1272))</f>
        <v>9.1282682890996281E-2</v>
      </c>
    </row>
    <row r="1273" spans="1:17" ht="15.6" x14ac:dyDescent="0.25">
      <c r="A1273" s="26">
        <v>2</v>
      </c>
      <c r="B1273" s="27">
        <v>1.23360212582613</v>
      </c>
      <c r="C1273" s="27">
        <v>1062.59240953929</v>
      </c>
      <c r="D1273" s="28">
        <v>0.26502863920863801</v>
      </c>
      <c r="E1273" s="28">
        <v>0.24405859368712399</v>
      </c>
      <c r="F1273" s="26">
        <v>7.9093852644911797E-2</v>
      </c>
      <c r="G1273" s="26">
        <v>3.5049953196388</v>
      </c>
      <c r="H1273" s="29">
        <v>30886932.2724953</v>
      </c>
      <c r="I1273" s="29">
        <v>1770395.8532895001</v>
      </c>
      <c r="J1273">
        <f>560*(1+2.2*10^(-5)*H1273/(G1273*1000)/((D1273-E1273)*1000))</f>
        <v>565.17724441186965</v>
      </c>
      <c r="K1273">
        <f>(J1273*(D1273-E1273)*1000)^(1/2)</f>
        <v>108.86593839691442</v>
      </c>
      <c r="L1273">
        <f>(D1273+E1273)/2*1000</f>
        <v>254.54361644788099</v>
      </c>
      <c r="M1273">
        <f>0.8049-0.3393*F1273+(0.2488+0.0393*F1273+0.0732*F1273*F1273)*K1273/L1273</f>
        <v>0.88599818291262955</v>
      </c>
      <c r="N1273">
        <f>H1273/1000/(M1273*G1273*K1273)*10^6</f>
        <v>91361344.423262492</v>
      </c>
      <c r="O1273">
        <f t="shared" si="20"/>
        <v>18.330333019429883</v>
      </c>
      <c r="P1273">
        <f>Q1273*B1273*1000/K1273</f>
        <v>0.93367403991171449</v>
      </c>
      <c r="Q1273">
        <f>LN(1/(1-F1273))</f>
        <v>8.2397150899651828E-2</v>
      </c>
    </row>
    <row r="1274" spans="1:17" ht="15.6" x14ac:dyDescent="0.25">
      <c r="A1274" s="26">
        <v>3</v>
      </c>
      <c r="B1274" s="27">
        <v>2.1658694575541402</v>
      </c>
      <c r="C1274" s="27">
        <v>1058.5707857202799</v>
      </c>
      <c r="D1274" s="28">
        <v>0.24465215152931902</v>
      </c>
      <c r="E1274" s="28">
        <v>0.20749679053933401</v>
      </c>
      <c r="F1274" s="26">
        <v>0.15180810774418901</v>
      </c>
      <c r="G1274" s="26">
        <v>2.6118557855772702</v>
      </c>
      <c r="H1274" s="29">
        <v>31001558.905001801</v>
      </c>
      <c r="I1274" s="29">
        <v>2144759.0829209602</v>
      </c>
      <c r="J1274">
        <f>560*(1+2.2*10^(-5)*H1274/(G1274*1000)/((D1274-E1274)*1000))</f>
        <v>563.93571427415725</v>
      </c>
      <c r="K1274">
        <f>(J1274*(D1274-E1274)*1000)^(1/2)</f>
        <v>144.75232308671718</v>
      </c>
      <c r="L1274">
        <f>(D1274+E1274)/2*1000</f>
        <v>226.07447103432651</v>
      </c>
      <c r="M1274">
        <f>0.8049-0.3393*F1274+(0.2488+0.0393*F1274+0.0732*F1274*F1274)*K1274/L1274</f>
        <v>0.91759478206233147</v>
      </c>
      <c r="N1274">
        <f>H1274/1000/(M1274*G1274*K1274)*10^6</f>
        <v>89363025.019118965</v>
      </c>
      <c r="O1274">
        <f t="shared" si="20"/>
        <v>18.308217564201478</v>
      </c>
      <c r="P1274">
        <f>Q1274*B1274*1000/K1274</f>
        <v>2.4635659829297674</v>
      </c>
      <c r="Q1274">
        <f>LN(1/(1-F1274))</f>
        <v>0.1646483807519972</v>
      </c>
    </row>
    <row r="1275" spans="1:17" ht="15.6" x14ac:dyDescent="0.25">
      <c r="A1275" s="26">
        <v>4</v>
      </c>
      <c r="B1275" s="27">
        <v>2.3996127603279902</v>
      </c>
      <c r="C1275" s="27">
        <v>1053.6721982695899</v>
      </c>
      <c r="D1275" s="28">
        <v>0.20749679053933401</v>
      </c>
      <c r="E1275" s="28">
        <v>0.17595765016823001</v>
      </c>
      <c r="F1275" s="26">
        <v>0.15192499021379699</v>
      </c>
      <c r="G1275" s="26">
        <v>2.61511277367631</v>
      </c>
      <c r="H1275" s="29">
        <v>28545309.107498702</v>
      </c>
      <c r="I1275" s="29">
        <v>1886819.63897821</v>
      </c>
      <c r="J1275">
        <f>560*(1+2.2*10^(-5)*H1275/(G1275*1000)/((D1275-E1275)*1000))</f>
        <v>564.26388206423337</v>
      </c>
      <c r="K1275">
        <f>(J1275*(D1275-E1275)*1000)^(1/2)</f>
        <v>133.4031400783652</v>
      </c>
      <c r="L1275">
        <f>(D1275+E1275)/2*1000</f>
        <v>191.727220353782</v>
      </c>
      <c r="M1275">
        <f>0.8049-0.3393*F1275+(0.2488+0.0393*F1275+0.0732*F1275*F1275)*K1275/L1275</f>
        <v>0.93179597267402237</v>
      </c>
      <c r="N1275">
        <f>H1275/1000/(M1275*G1275*K1275)*10^6</f>
        <v>87812723.482531562</v>
      </c>
      <c r="O1275">
        <f t="shared" si="20"/>
        <v>18.290716962485902</v>
      </c>
      <c r="P1275">
        <f>Q1275*B1275*1000/K1275</f>
        <v>2.9641210035543732</v>
      </c>
      <c r="Q1275">
        <f>LN(1/(1-F1275))</f>
        <v>0.16478619216558099</v>
      </c>
    </row>
    <row r="1276" spans="1:17" ht="15.6" x14ac:dyDescent="0.25">
      <c r="A1276" s="26">
        <v>5</v>
      </c>
      <c r="B1276" s="27">
        <v>2.6653001458356602</v>
      </c>
      <c r="C1276" s="27">
        <v>1052.96380631121</v>
      </c>
      <c r="D1276" s="28">
        <v>0.17595765016823001</v>
      </c>
      <c r="E1276" s="28">
        <v>0.15002191946656501</v>
      </c>
      <c r="F1276" s="26">
        <v>0.14731385246186299</v>
      </c>
      <c r="G1276" s="26">
        <v>2.6176885579093798</v>
      </c>
      <c r="H1276" s="29">
        <v>25169090.535490502</v>
      </c>
      <c r="I1276" s="29">
        <v>1451912.9597230901</v>
      </c>
      <c r="J1276">
        <f>560*(1+2.2*10^(-5)*H1276/(G1276*1000)/((D1276-E1276)*1000))</f>
        <v>564.56732344271143</v>
      </c>
      <c r="K1276">
        <f>(J1276*(D1276-E1276)*1000)^(1/2)</f>
        <v>121.00605796310349</v>
      </c>
      <c r="L1276">
        <f>(D1276+E1276)/2*1000</f>
        <v>162.98978481739752</v>
      </c>
      <c r="M1276">
        <f>0.8049-0.3393*F1276+(0.2488+0.0393*F1276+0.0732*F1276*F1276)*K1276/L1276</f>
        <v>0.94510677607440474</v>
      </c>
      <c r="N1276">
        <f>H1276/1000/(M1276*G1276*K1276)*10^6</f>
        <v>84073970.555168405</v>
      </c>
      <c r="O1276">
        <f t="shared" si="20"/>
        <v>18.247207571152497</v>
      </c>
      <c r="P1276">
        <f>Q1276*B1276*1000/K1276</f>
        <v>3.5101729892953641</v>
      </c>
      <c r="Q1276">
        <f>LN(1/(1-F1276))</f>
        <v>0.15936373877697782</v>
      </c>
    </row>
    <row r="1277" spans="1:17" ht="15.6" x14ac:dyDescent="0.25">
      <c r="A1277" s="26">
        <v>8</v>
      </c>
      <c r="B1277" s="27">
        <v>2.9042032003695901</v>
      </c>
      <c r="C1277" s="27">
        <v>825.24126785606995</v>
      </c>
      <c r="D1277" s="28">
        <v>0.15002191946656501</v>
      </c>
      <c r="E1277" s="28">
        <v>0.135644924346496</v>
      </c>
      <c r="F1277" s="26">
        <v>9.5768793598932297E-2</v>
      </c>
      <c r="G1277" s="26">
        <v>2.61966446899432</v>
      </c>
      <c r="H1277" s="29">
        <v>41004815.632641397</v>
      </c>
      <c r="I1277" s="29">
        <v>1864595.35043246</v>
      </c>
      <c r="J1277">
        <f>560*(1+2.2*10^(-5)*H1277/(G1277*1000)/((D1277-E1277)*1000))</f>
        <v>573.41318072972865</v>
      </c>
      <c r="K1277">
        <f>(J1277*(D1277-E1277)*1000)^(1/2)</f>
        <v>90.796247175390249</v>
      </c>
      <c r="L1277">
        <f>(D1277+E1277)/2*1000</f>
        <v>142.8334219065305</v>
      </c>
      <c r="M1277">
        <f>0.8049-0.3393*F1277+(0.2488+0.0393*F1277+0.0732*F1277*F1277)*K1277/L1277</f>
        <v>0.93338194184023648</v>
      </c>
      <c r="N1277">
        <f>H1277/1000/(M1277*G1277*K1277)*10^6</f>
        <v>184697875.95306346</v>
      </c>
      <c r="O1277">
        <f t="shared" si="20"/>
        <v>19.034231945119931</v>
      </c>
      <c r="P1277">
        <f>Q1277*B1277*1000/K1277</f>
        <v>3.2200305946172079</v>
      </c>
      <c r="Q1277">
        <f>LN(1/(1-F1277))</f>
        <v>0.10067019199757653</v>
      </c>
    </row>
    <row r="1278" spans="1:17" ht="15.6" x14ac:dyDescent="0.25">
      <c r="A1278" s="26">
        <v>9</v>
      </c>
      <c r="B1278" s="27">
        <v>3.0082258345136501</v>
      </c>
      <c r="C1278" s="27">
        <v>824.10478915567899</v>
      </c>
      <c r="D1278" s="28">
        <v>0.135644924346496</v>
      </c>
      <c r="E1278" s="28">
        <v>0.12344151477821601</v>
      </c>
      <c r="F1278" s="26">
        <v>8.9899564400140394E-2</v>
      </c>
      <c r="G1278" s="26">
        <v>2.6206996290261499</v>
      </c>
      <c r="H1278" s="29">
        <v>37215697.8726473</v>
      </c>
      <c r="I1278" s="29">
        <v>1511106.4248374801</v>
      </c>
      <c r="J1278">
        <f>560*(1+2.2*10^(-5)*H1278/(G1278*1000)/((D1278-E1278)*1000))</f>
        <v>574.33634490473696</v>
      </c>
      <c r="K1278">
        <f>(J1278*(D1278-E1278)*1000)^(1/2)</f>
        <v>83.718944372354727</v>
      </c>
      <c r="L1278">
        <f>(D1278+E1278)/2*1000</f>
        <v>129.543219562356</v>
      </c>
      <c r="M1278">
        <f>0.8049-0.3393*F1278+(0.2488+0.0393*F1278+0.0732*F1278*F1278)*K1278/L1278</f>
        <v>0.93785283255572049</v>
      </c>
      <c r="N1278">
        <f>H1278/1000/(M1278*G1278*K1278)*10^6</f>
        <v>180863313.09603485</v>
      </c>
      <c r="O1278">
        <f t="shared" si="20"/>
        <v>19.013252127675866</v>
      </c>
      <c r="P1278">
        <f>Q1278*B1278*1000/K1278</f>
        <v>3.3848471054250706</v>
      </c>
      <c r="Q1278">
        <f>LN(1/(1-F1278))</f>
        <v>9.4200316770373632E-2</v>
      </c>
    </row>
    <row r="1279" spans="1:17" ht="15.6" x14ac:dyDescent="0.25">
      <c r="A1279" s="26">
        <v>10</v>
      </c>
      <c r="B1279" s="27">
        <v>3.09804748719288</v>
      </c>
      <c r="C1279" s="27">
        <v>810.30711822277601</v>
      </c>
      <c r="D1279" s="28">
        <v>0.12344151477821601</v>
      </c>
      <c r="E1279" s="28">
        <v>0.114130551694073</v>
      </c>
      <c r="F1279" s="26">
        <v>7.5367078838706303E-2</v>
      </c>
      <c r="G1279" s="26">
        <v>2.6215423583724302</v>
      </c>
      <c r="H1279" s="29">
        <v>36502478.933696903</v>
      </c>
      <c r="I1279" s="29">
        <v>1370047.1166288401</v>
      </c>
      <c r="J1279">
        <f>560*(1+2.2*10^(-5)*H1279/(G1279*1000)/((D1279-E1279)*1000))</f>
        <v>578.42390063508662</v>
      </c>
      <c r="K1279">
        <f>(J1279*(D1279-E1279)*1000)^(1/2)</f>
        <v>73.387216773763072</v>
      </c>
      <c r="L1279">
        <f>(D1279+E1279)/2*1000</f>
        <v>118.7860332361445</v>
      </c>
      <c r="M1279">
        <f>0.8049-0.3393*F1279+(0.2488+0.0393*F1279+0.0732*F1279*F1279)*K1279/L1279</f>
        <v>0.93512590255683259</v>
      </c>
      <c r="N1279">
        <f>H1279/1000/(M1279*G1279*K1279)*10^6</f>
        <v>202896696.20976859</v>
      </c>
      <c r="O1279">
        <f t="shared" si="20"/>
        <v>19.128207521813643</v>
      </c>
      <c r="P1279">
        <f>Q1279*B1279*1000/K1279</f>
        <v>3.3079090290304793</v>
      </c>
      <c r="Q1279">
        <f>LN(1/(1-F1279))</f>
        <v>7.835846222012223E-2</v>
      </c>
    </row>
    <row r="1280" spans="1:17" ht="15.6" x14ac:dyDescent="0.25">
      <c r="A1280" s="26">
        <v>11</v>
      </c>
      <c r="B1280" s="27">
        <v>3.3365376780468901</v>
      </c>
      <c r="C1280" s="27">
        <v>805.66133873581202</v>
      </c>
      <c r="D1280" s="28">
        <v>0.114130551694073</v>
      </c>
      <c r="E1280" s="28">
        <v>0.106916987748727</v>
      </c>
      <c r="F1280" s="26">
        <v>6.3149164898240503E-2</v>
      </c>
      <c r="G1280" s="26">
        <v>2.6221623370978699</v>
      </c>
      <c r="H1280" s="29">
        <v>34420737.600996703</v>
      </c>
      <c r="I1280" s="29">
        <v>1166955.2201978599</v>
      </c>
      <c r="J1280">
        <f>560*(1+2.2*10^(-5)*H1280/(G1280*1000)/((D1280-E1280)*1000))</f>
        <v>582.41926751732319</v>
      </c>
      <c r="K1280">
        <f>(J1280*(D1280-E1280)*1000)^(1/2)</f>
        <v>64.81757963112932</v>
      </c>
      <c r="L1280">
        <f>(D1280+E1280)/2*1000</f>
        <v>110.5237697214</v>
      </c>
      <c r="M1280">
        <f>0.8049-0.3393*F1280+(0.2488+0.0393*F1280+0.0732*F1280*F1280)*K1280/L1280</f>
        <v>0.93101094978933974</v>
      </c>
      <c r="N1280">
        <f>H1280/1000/(M1280*G1280*K1280)*10^6</f>
        <v>217526913.99164662</v>
      </c>
      <c r="O1280">
        <f t="shared" si="20"/>
        <v>19.197833143327873</v>
      </c>
      <c r="P1280">
        <f>Q1280*B1280*1000/K1280</f>
        <v>3.3578293057234774</v>
      </c>
      <c r="Q1280">
        <f>LN(1/(1-F1280))</f>
        <v>6.5231203544770064E-2</v>
      </c>
    </row>
    <row r="1281" spans="1:17" ht="15.6" x14ac:dyDescent="0.25">
      <c r="A1281" s="26">
        <v>12</v>
      </c>
      <c r="B1281" s="27">
        <v>3.41264582145465</v>
      </c>
      <c r="C1281" s="27">
        <v>800.20210940383004</v>
      </c>
      <c r="D1281" s="28">
        <v>0.106916987748727</v>
      </c>
      <c r="E1281" s="28">
        <v>0.101015486067701</v>
      </c>
      <c r="F1281" s="26">
        <v>5.5145466202829098E-2</v>
      </c>
      <c r="G1281" s="26">
        <v>2.62262821529219</v>
      </c>
      <c r="H1281" s="29">
        <v>32219040.313148499</v>
      </c>
      <c r="I1281" s="29">
        <v>992940.46791827597</v>
      </c>
      <c r="J1281">
        <f>560*(1+2.2*10^(-5)*H1281/(G1281*1000)/((D1281-E1281)*1000))</f>
        <v>585.64626017034334</v>
      </c>
      <c r="K1281">
        <f>(J1281*(D1281-E1281)*1000)^(1/2)</f>
        <v>58.789390104693837</v>
      </c>
      <c r="L1281">
        <f>(D1281+E1281)/2*1000</f>
        <v>103.966236908214</v>
      </c>
      <c r="M1281">
        <f>0.8049-0.3393*F1281+(0.2488+0.0393*F1281+0.0732*F1281*F1281)*K1281/L1281</f>
        <v>0.92822848933724067</v>
      </c>
      <c r="N1281">
        <f>H1281/1000/(M1281*G1281*K1281)*10^6</f>
        <v>225124117.08238521</v>
      </c>
      <c r="O1281">
        <f t="shared" si="20"/>
        <v>19.23216243955325</v>
      </c>
      <c r="P1281">
        <f>Q1281*B1281*1000/K1281</f>
        <v>3.292769848167763</v>
      </c>
      <c r="Q1281">
        <f>LN(1/(1-F1281))</f>
        <v>5.6724295826982157E-2</v>
      </c>
    </row>
    <row r="1282" spans="1:17" ht="15.6" x14ac:dyDescent="0.25">
      <c r="A1282" s="5" t="s">
        <v>10</v>
      </c>
      <c r="B1282" s="22">
        <v>1.2014863321820901</v>
      </c>
      <c r="C1282" s="22">
        <v>1118.6949671052801</v>
      </c>
      <c r="D1282" s="23">
        <v>0.32</v>
      </c>
      <c r="E1282" s="23">
        <v>0.28837810341194803</v>
      </c>
      <c r="F1282" s="24">
        <v>9.8787555726498E-2</v>
      </c>
      <c r="G1282" s="24">
        <v>3.5</v>
      </c>
      <c r="H1282" s="25">
        <v>35349691.033095904</v>
      </c>
      <c r="I1282" s="25">
        <v>2483339.3306265101</v>
      </c>
      <c r="J1282">
        <f>560*(1+2.2*10^(-5)*H1282/(G1282*1000)/((D1282-E1282)*1000))</f>
        <v>563.9349604502695</v>
      </c>
      <c r="K1282">
        <f>(J1282*(D1282-E1282)*1000)^(1/2)</f>
        <v>133.53910663826386</v>
      </c>
      <c r="L1282">
        <f>(D1282+E1282)/2*1000</f>
        <v>304.18905170597401</v>
      </c>
      <c r="M1282">
        <f>0.8049-0.3393*F1282+(0.2488+0.0393*F1282+0.0732*F1282*F1282)*K1282/L1282</f>
        <v>0.88262263139382324</v>
      </c>
      <c r="N1282">
        <f>H1282/1000/(M1282*G1282*K1282)*10^6</f>
        <v>85690771.390427828</v>
      </c>
      <c r="O1282">
        <f t="shared" si="20"/>
        <v>18.26625569271037</v>
      </c>
      <c r="P1282">
        <f>Q1282*B1282*1000/K1282</f>
        <v>0.93584356854927575</v>
      </c>
      <c r="Q1282">
        <f>LN(1/(1-F1282))</f>
        <v>0.10401426196023938</v>
      </c>
    </row>
    <row r="1283" spans="1:17" ht="15.6" x14ac:dyDescent="0.25">
      <c r="A1283" s="26">
        <v>1</v>
      </c>
      <c r="B1283" s="27">
        <v>1.2188273916918</v>
      </c>
      <c r="C1283" s="27">
        <v>1076.60945998286</v>
      </c>
      <c r="D1283" s="28">
        <v>0.28837810341194803</v>
      </c>
      <c r="E1283" s="28">
        <v>0.26222558222804099</v>
      </c>
      <c r="F1283" s="26">
        <v>9.0656867452296994E-2</v>
      </c>
      <c r="G1283" s="26">
        <v>3.5027761548645899</v>
      </c>
      <c r="H1283" s="29">
        <v>29505388.0267727</v>
      </c>
      <c r="I1283" s="29">
        <v>1785970.34347124</v>
      </c>
      <c r="J1283">
        <f>560*(1+2.2*10^(-5)*H1283/(G1283*1000)/((D1283-E1283)*1000))</f>
        <v>563.96813182265475</v>
      </c>
      <c r="K1283">
        <f>(J1283*(D1283-E1283)*1000)^(1/2)</f>
        <v>121.44623713619313</v>
      </c>
      <c r="L1283">
        <f>(D1283+E1283)/2*1000</f>
        <v>275.30184281999448</v>
      </c>
      <c r="M1283">
        <f>0.8049-0.3393*F1283+(0.2488+0.0393*F1283+0.0732*F1283*F1283)*K1283/L1283</f>
        <v>0.88573246580680343</v>
      </c>
      <c r="N1283">
        <f>H1283/1000/(M1283*G1283*K1283)*10^6</f>
        <v>78307312.43347998</v>
      </c>
      <c r="O1283">
        <f t="shared" si="20"/>
        <v>18.176151546555506</v>
      </c>
      <c r="P1283">
        <f>Q1283*B1283*1000/K1283</f>
        <v>0.95374339248225071</v>
      </c>
      <c r="Q1283">
        <f>LN(1/(1-F1283))</f>
        <v>9.5032772482820799E-2</v>
      </c>
    </row>
    <row r="1284" spans="1:17" ht="15.6" x14ac:dyDescent="0.25">
      <c r="A1284" s="26">
        <v>2</v>
      </c>
      <c r="B1284" s="27">
        <v>2.1656486983637202</v>
      </c>
      <c r="C1284" s="27">
        <v>1069.71133006388</v>
      </c>
      <c r="D1284" s="28">
        <v>0.26308513821567198</v>
      </c>
      <c r="E1284" s="28">
        <v>0.223115465940043</v>
      </c>
      <c r="F1284" s="26">
        <v>0.15186903237246999</v>
      </c>
      <c r="G1284" s="26">
        <v>2.4301022453376802</v>
      </c>
      <c r="H1284" s="29">
        <v>26758046.6193479</v>
      </c>
      <c r="I1284" s="29">
        <v>1898505.4644218001</v>
      </c>
      <c r="J1284">
        <f>560*(1+2.2*10^(-5)*H1284/(G1284*1000)/((D1284-E1284)*1000))</f>
        <v>563.39398547857377</v>
      </c>
      <c r="K1284">
        <f>(J1284*(D1284-E1284)*1000)^(1/2)</f>
        <v>150.06223029676408</v>
      </c>
      <c r="L1284">
        <f>(D1284+E1284)/2*1000</f>
        <v>243.10030207785749</v>
      </c>
      <c r="M1284">
        <f>0.8049-0.3393*F1284+(0.2488+0.0393*F1284+0.0732*F1284*F1284)*K1284/L1284</f>
        <v>0.91167780750730065</v>
      </c>
      <c r="N1284">
        <f>H1284/1000/(M1284*G1284*K1284)*10^6</f>
        <v>80485394.921178207</v>
      </c>
      <c r="O1284">
        <f t="shared" si="20"/>
        <v>18.203586296377878</v>
      </c>
      <c r="P1284">
        <f>Q1284*B1284*1000/K1284</f>
        <v>2.3771878663232702</v>
      </c>
      <c r="Q1284">
        <f>LN(1/(1-F1284))</f>
        <v>0.16472021215832658</v>
      </c>
    </row>
    <row r="1285" spans="1:17" ht="15.6" x14ac:dyDescent="0.25">
      <c r="A1285" s="26">
        <v>3</v>
      </c>
      <c r="B1285" s="27">
        <v>2.5539604175226098</v>
      </c>
      <c r="C1285" s="27">
        <v>1064.8615299015401</v>
      </c>
      <c r="D1285" s="28">
        <v>0.223115465940043</v>
      </c>
      <c r="E1285" s="28">
        <v>0.183292789193959</v>
      </c>
      <c r="F1285" s="26">
        <v>0.17840464852368501</v>
      </c>
      <c r="G1285" s="26">
        <v>2.43382977001191</v>
      </c>
      <c r="H1285" s="29">
        <v>26996070.417270001</v>
      </c>
      <c r="I1285" s="29">
        <v>1897514.75552744</v>
      </c>
      <c r="J1285">
        <f>560*(1+2.2*10^(-5)*H1285/(G1285*1000)/((D1285-E1285)*1000))</f>
        <v>563.43155222362236</v>
      </c>
      <c r="K1285">
        <f>(J1285*(D1285-E1285)*1000)^(1/2)</f>
        <v>149.7910296805041</v>
      </c>
      <c r="L1285">
        <f>(D1285+E1285)/2*1000</f>
        <v>203.20412756700102</v>
      </c>
      <c r="M1285">
        <f>0.8049-0.3393*F1285+(0.2488+0.0393*F1285+0.0732*F1285*F1285)*K1285/L1285</f>
        <v>0.93465490110518989</v>
      </c>
      <c r="N1285">
        <f>H1285/1000/(M1285*G1285*K1285)*10^6</f>
        <v>79227008.791058376</v>
      </c>
      <c r="O1285">
        <f t="shared" si="20"/>
        <v>18.187827818739642</v>
      </c>
      <c r="P1285">
        <f>Q1285*B1285*1000/K1285</f>
        <v>3.3504797419495449</v>
      </c>
      <c r="Q1285">
        <f>LN(1/(1-F1285))</f>
        <v>0.19650727827532938</v>
      </c>
    </row>
    <row r="1286" spans="1:17" ht="15.6" x14ac:dyDescent="0.25">
      <c r="A1286" s="26">
        <v>4</v>
      </c>
      <c r="B1286" s="27">
        <v>2.8740673235909302</v>
      </c>
      <c r="C1286" s="27">
        <v>1069.6403287559799</v>
      </c>
      <c r="D1286" s="28">
        <v>0.183292789193959</v>
      </c>
      <c r="E1286" s="28">
        <v>0.150029594717421</v>
      </c>
      <c r="F1286" s="26">
        <v>0.18137678489288001</v>
      </c>
      <c r="G1286" s="26">
        <v>2.4372673717783901</v>
      </c>
      <c r="H1286" s="29">
        <v>25287594.154755998</v>
      </c>
      <c r="I1286" s="29">
        <v>1627387.53585449</v>
      </c>
      <c r="J1286">
        <f>560*(1+2.2*10^(-5)*H1286/(G1286*1000)/((D1286-E1286)*1000))</f>
        <v>563.84282928049845</v>
      </c>
      <c r="K1286">
        <f>(J1286*(D1286-E1286)*1000)^(1/2)</f>
        <v>136.94967573732561</v>
      </c>
      <c r="L1286">
        <f>(D1286+E1286)/2*1000</f>
        <v>166.66119195569001</v>
      </c>
      <c r="M1286">
        <f>0.8049-0.3393*F1286+(0.2488+0.0393*F1286+0.0732*F1286*F1286)*K1286/L1286</f>
        <v>0.95564018899613956</v>
      </c>
      <c r="N1286">
        <f>H1286/1000/(M1286*G1286*K1286)*10^6</f>
        <v>79277313.473086655</v>
      </c>
      <c r="O1286">
        <f t="shared" si="20"/>
        <v>18.188462560846336</v>
      </c>
      <c r="P1286">
        <f>Q1286*B1286*1000/K1286</f>
        <v>4.2000171744610695</v>
      </c>
      <c r="Q1286">
        <f>LN(1/(1-F1286))</f>
        <v>0.20013135580101316</v>
      </c>
    </row>
    <row r="1287" spans="1:17" ht="15.6" x14ac:dyDescent="0.25">
      <c r="A1287" s="26">
        <v>6</v>
      </c>
      <c r="B1287" s="27">
        <v>2.9719027321298701</v>
      </c>
      <c r="C1287" s="27">
        <v>829.18644843684206</v>
      </c>
      <c r="D1287" s="28">
        <v>0.150029594717421</v>
      </c>
      <c r="E1287" s="28">
        <v>0.13678649248959102</v>
      </c>
      <c r="F1287" s="26">
        <v>8.8211136869826498E-2</v>
      </c>
      <c r="G1287" s="26">
        <v>2.4399044308077502</v>
      </c>
      <c r="H1287" s="29">
        <v>41476089.659580298</v>
      </c>
      <c r="I1287" s="29">
        <v>1815095.87555043</v>
      </c>
      <c r="J1287">
        <f>560*(1+2.2*10^(-5)*H1287/(G1287*1000)/((D1287-E1287)*1000))</f>
        <v>575.81415405654582</v>
      </c>
      <c r="K1287">
        <f>(J1287*(D1287-E1287)*1000)^(1/2)</f>
        <v>87.324485148223346</v>
      </c>
      <c r="L1287">
        <f>(D1287+E1287)/2*1000</f>
        <v>143.408043603506</v>
      </c>
      <c r="M1287">
        <f>0.8049-0.3393*F1287+(0.2488+0.0393*F1287+0.0732*F1287*F1287)*K1287/L1287</f>
        <v>0.92892783967111181</v>
      </c>
      <c r="N1287">
        <f>H1287/1000/(M1287*G1287*K1287)*10^6</f>
        <v>209559318.01247615</v>
      </c>
      <c r="O1287">
        <f t="shared" si="20"/>
        <v>19.160517398120664</v>
      </c>
      <c r="P1287">
        <f>Q1287*B1287*1000/K1287</f>
        <v>3.1428273794107797</v>
      </c>
      <c r="Q1287">
        <f>LN(1/(1-F1287))</f>
        <v>9.2346825436005975E-2</v>
      </c>
    </row>
    <row r="1288" spans="1:17" ht="15.6" x14ac:dyDescent="0.25">
      <c r="A1288" s="26">
        <v>7</v>
      </c>
      <c r="B1288" s="27">
        <v>3.0650889233147902</v>
      </c>
      <c r="C1288" s="27">
        <v>828.09235157291096</v>
      </c>
      <c r="D1288" s="28">
        <v>0.13678649248959102</v>
      </c>
      <c r="E1288" s="28">
        <v>0.126082735931482</v>
      </c>
      <c r="F1288" s="26">
        <v>7.81943956882592E-2</v>
      </c>
      <c r="G1288" s="26">
        <v>2.44088940326907</v>
      </c>
      <c r="H1288" s="29">
        <v>35712753.177182101</v>
      </c>
      <c r="I1288" s="29">
        <v>1372427.1184276999</v>
      </c>
      <c r="J1288">
        <f>560*(1+2.2*10^(-5)*H1288/(G1288*1000)/((D1288-E1288)*1000))</f>
        <v>576.840295774693</v>
      </c>
      <c r="K1288">
        <f>(J1288*(D1288-E1288)*1000)^(1/2)</f>
        <v>78.577083802339686</v>
      </c>
      <c r="L1288">
        <f>(D1288+E1288)/2*1000</f>
        <v>131.43461421053652</v>
      </c>
      <c r="M1288">
        <f>0.8049-0.3393*F1288+(0.2488+0.0393*F1288+0.0732*F1288*F1288)*K1288/L1288</f>
        <v>0.92921640662575211</v>
      </c>
      <c r="N1288">
        <f>H1288/1000/(M1288*G1288*K1288)*10^6</f>
        <v>200383728.87547481</v>
      </c>
      <c r="O1288">
        <f t="shared" si="20"/>
        <v>19.115744730642479</v>
      </c>
      <c r="P1288">
        <f>Q1288*B1288*1000/K1288</f>
        <v>3.1760195819572821</v>
      </c>
      <c r="Q1288">
        <f>LN(1/(1-F1288))</f>
        <v>8.14209189661734E-2</v>
      </c>
    </row>
    <row r="1289" spans="1:17" ht="15.6" x14ac:dyDescent="0.25">
      <c r="A1289" s="26">
        <v>8</v>
      </c>
      <c r="B1289" s="27">
        <v>3.2989554280784699</v>
      </c>
      <c r="C1289" s="27">
        <v>815.53993898208296</v>
      </c>
      <c r="D1289" s="28">
        <v>0.126082735931482</v>
      </c>
      <c r="E1289" s="28">
        <v>0.118125636352856</v>
      </c>
      <c r="F1289" s="26">
        <v>6.3060128787719105E-2</v>
      </c>
      <c r="G1289" s="26">
        <v>2.4416563279935102</v>
      </c>
      <c r="H1289" s="29">
        <v>33517594.6707967</v>
      </c>
      <c r="I1289" s="29">
        <v>1178905.47931986</v>
      </c>
      <c r="J1289">
        <f>560*(1+2.2*10^(-5)*H1289/(G1289*1000)/((D1289-E1289)*1000))</f>
        <v>581.25417363089298</v>
      </c>
      <c r="K1289">
        <f>(J1289*(D1289-E1289)*1000)^(1/2)</f>
        <v>68.008068198361471</v>
      </c>
      <c r="L1289">
        <f>(D1289+E1289)/2*1000</f>
        <v>122.104186142169</v>
      </c>
      <c r="M1289">
        <f>0.8049-0.3393*F1289+(0.2488+0.0393*F1289+0.0732*F1289*F1289)*K1289/L1289</f>
        <v>0.92361965962968329</v>
      </c>
      <c r="N1289">
        <f>H1289/1000/(M1289*G1289*K1289)*10^6</f>
        <v>218541893.79605484</v>
      </c>
      <c r="O1289">
        <f t="shared" si="20"/>
        <v>19.202488287741765</v>
      </c>
      <c r="P1289">
        <f>Q1289*B1289*1000/K1289</f>
        <v>3.1596445627979821</v>
      </c>
      <c r="Q1289">
        <f>LN(1/(1-F1289))</f>
        <v>6.5136170401219481E-2</v>
      </c>
    </row>
    <row r="1290" spans="1:17" ht="15.6" x14ac:dyDescent="0.25">
      <c r="A1290" s="26">
        <v>9</v>
      </c>
      <c r="B1290" s="27">
        <v>3.3809608016734001</v>
      </c>
      <c r="C1290" s="27">
        <v>808.09482587316097</v>
      </c>
      <c r="D1290" s="28">
        <v>0.118125636352856</v>
      </c>
      <c r="E1290" s="28">
        <v>0.111040413722966</v>
      </c>
      <c r="F1290" s="26">
        <v>5.9929663721525299E-2</v>
      </c>
      <c r="G1290" s="26">
        <v>2.44220932706199</v>
      </c>
      <c r="H1290" s="29">
        <v>33870758.057489097</v>
      </c>
      <c r="I1290" s="29">
        <v>1121239.4830298601</v>
      </c>
      <c r="J1290">
        <f>560*(1+2.2*10^(-5)*H1290/(G1290*1000)/((D1290-E1290)*1000))</f>
        <v>584.11566475500808</v>
      </c>
      <c r="K1290">
        <f>(J1290*(D1290-E1290)*1000)^(1/2)</f>
        <v>64.331870223050601</v>
      </c>
      <c r="L1290">
        <f>(D1290+E1290)/2*1000</f>
        <v>114.583025037911</v>
      </c>
      <c r="M1290">
        <f>0.8049-0.3393*F1290+(0.2488+0.0393*F1290+0.0732*F1290*F1290)*K1290/L1290</f>
        <v>0.92572289110982009</v>
      </c>
      <c r="N1290">
        <f>H1290/1000/(M1290*G1290*K1290)*10^6</f>
        <v>232881425.56229696</v>
      </c>
      <c r="O1290">
        <f t="shared" si="20"/>
        <v>19.266039978828701</v>
      </c>
      <c r="P1290">
        <f>Q1290*B1290*1000/K1290</f>
        <v>3.2479289053233966</v>
      </c>
      <c r="Q1290">
        <f>LN(1/(1-F1290))</f>
        <v>6.1800580689235572E-2</v>
      </c>
    </row>
    <row r="1291" spans="1:17" ht="15.6" x14ac:dyDescent="0.25">
      <c r="A1291" s="5" t="s">
        <v>9</v>
      </c>
      <c r="B1291" s="22">
        <v>2.0778214954963299</v>
      </c>
      <c r="C1291" s="22">
        <v>1096.99308843218</v>
      </c>
      <c r="D1291" s="23">
        <v>0.32</v>
      </c>
      <c r="E1291" s="23">
        <v>0.30689506760626101</v>
      </c>
      <c r="F1291" s="24">
        <v>4.0940119942952199E-2</v>
      </c>
      <c r="G1291" s="24">
        <v>2.0499999999999998</v>
      </c>
      <c r="H1291" s="25">
        <v>15167526.6950799</v>
      </c>
      <c r="I1291" s="25">
        <v>823768.73043169198</v>
      </c>
      <c r="J1291">
        <f>560*(1+2.2*10^(-5)*H1291/(G1291*1000)/((D1291-E1291)*1000))</f>
        <v>566.95563573332311</v>
      </c>
      <c r="K1291">
        <f>(J1291*(D1291-E1291)*1000)^(1/2)</f>
        <v>86.196956306673115</v>
      </c>
      <c r="L1291">
        <f>(D1291+E1291)/2*1000</f>
        <v>313.44753380313051</v>
      </c>
      <c r="M1291">
        <f>0.8049-0.3393*F1291+(0.2488+0.0393*F1291+0.0732*F1291*F1291)*K1291/L1291</f>
        <v>0.85990432582452514</v>
      </c>
      <c r="N1291">
        <f>H1291/1000/(M1291*G1291*K1291)*10^6</f>
        <v>99820293.493906975</v>
      </c>
      <c r="O1291">
        <f t="shared" si="20"/>
        <v>18.4188820622329</v>
      </c>
      <c r="P1291">
        <f>Q1291*B1291*1000/K1291</f>
        <v>1.0076528401415457</v>
      </c>
      <c r="Q1291">
        <f>LN(1/(1-F1291))</f>
        <v>4.1801765946804022E-2</v>
      </c>
    </row>
    <row r="1292" spans="1:17" ht="15.6" x14ac:dyDescent="0.25">
      <c r="A1292" s="26">
        <v>1</v>
      </c>
      <c r="B1292" s="27">
        <v>1.20921039169907</v>
      </c>
      <c r="C1292" s="27">
        <v>1072.6040977467001</v>
      </c>
      <c r="D1292" s="28">
        <v>0.307363294544169</v>
      </c>
      <c r="E1292" s="28">
        <v>0.274859491917615</v>
      </c>
      <c r="F1292" s="26">
        <v>0.105716042218121</v>
      </c>
      <c r="G1292" s="26">
        <v>3.9801821874858998</v>
      </c>
      <c r="H1292" s="29">
        <v>41407688.100249201</v>
      </c>
      <c r="I1292" s="29">
        <v>2971596.9006449799</v>
      </c>
      <c r="J1292">
        <f>560*(1+2.2*10^(-5)*H1292/(G1292*1000)/((D1292-E1292)*1000))</f>
        <v>563.94325231796518</v>
      </c>
      <c r="K1292">
        <f>(J1292*(D1292-E1292)*1000)^(1/2)</f>
        <v>135.38943890097218</v>
      </c>
      <c r="L1292">
        <f>(D1292+E1292)/2*1000</f>
        <v>291.11139323089196</v>
      </c>
      <c r="M1292">
        <f>0.8049-0.3393*F1292+(0.2488+0.0393*F1292+0.0732*F1292*F1292)*K1292/L1292</f>
        <v>0.88705459639706785</v>
      </c>
      <c r="N1292">
        <f>H1292/1000/(M1292*G1292*K1292)*10^6</f>
        <v>86624929.193549797</v>
      </c>
      <c r="O1292">
        <f t="shared" si="20"/>
        <v>18.277098198083529</v>
      </c>
      <c r="P1292">
        <f>Q1292*B1292*1000/K1292</f>
        <v>0.9979168953206089</v>
      </c>
      <c r="Q1292">
        <f>LN(1/(1-F1292))</f>
        <v>0.11173192808690395</v>
      </c>
    </row>
    <row r="1293" spans="1:17" ht="15.6" x14ac:dyDescent="0.25">
      <c r="A1293" s="26">
        <v>2</v>
      </c>
      <c r="B1293" s="27">
        <v>1.23342567416566</v>
      </c>
      <c r="C1293" s="27">
        <v>1044.60683915443</v>
      </c>
      <c r="D1293" s="28">
        <v>0.274859491917615</v>
      </c>
      <c r="E1293" s="28">
        <v>0.24296132644611898</v>
      </c>
      <c r="F1293" s="26">
        <v>0.116010417567449</v>
      </c>
      <c r="G1293" s="26">
        <v>3.9828322724777601</v>
      </c>
      <c r="H1293" s="29">
        <v>41243023.200223401</v>
      </c>
      <c r="I1293" s="29">
        <v>2894434.5838146</v>
      </c>
      <c r="J1293">
        <f>560*(1+2.2*10^(-5)*H1293/(G1293*1000)/((D1293-E1293)*1000))</f>
        <v>563.99947951008085</v>
      </c>
      <c r="K1293">
        <f>(J1293*(D1293-E1293)*1000)^(1/2)</f>
        <v>134.128851196341</v>
      </c>
      <c r="L1293">
        <f>(D1293+E1293)/2*1000</f>
        <v>258.91040918186695</v>
      </c>
      <c r="M1293">
        <f>0.8049-0.3393*F1293+(0.2488+0.0393*F1293+0.0732*F1293*F1293)*K1293/L1293</f>
        <v>0.8973010720711041</v>
      </c>
      <c r="N1293">
        <f>H1293/1000/(M1293*G1293*K1293)*10^6</f>
        <v>86039540.714267045</v>
      </c>
      <c r="O1293">
        <f t="shared" si="20"/>
        <v>18.270317524300591</v>
      </c>
      <c r="P1293">
        <f>Q1293*B1293*1000/K1293</f>
        <v>1.1339374023482633</v>
      </c>
      <c r="Q1293">
        <f>LN(1/(1-F1293))</f>
        <v>0.12331000099249446</v>
      </c>
    </row>
    <row r="1294" spans="1:17" ht="15.6" x14ac:dyDescent="0.25">
      <c r="A1294" s="26">
        <v>3</v>
      </c>
      <c r="B1294" s="27">
        <v>1.2597157925737701</v>
      </c>
      <c r="C1294" s="27">
        <v>1037.9410306775101</v>
      </c>
      <c r="D1294" s="28">
        <v>0.24296132644611898</v>
      </c>
      <c r="E1294" s="28">
        <v>0.21573820047050299</v>
      </c>
      <c r="F1294" s="26">
        <v>0.112001059048161</v>
      </c>
      <c r="G1294" s="26">
        <v>3.9853053562560099</v>
      </c>
      <c r="H1294" s="29">
        <v>38272433.7096541</v>
      </c>
      <c r="I1294" s="29">
        <v>2425737.0604291698</v>
      </c>
      <c r="J1294">
        <f>560*(1+2.2*10^(-5)*H1294/(G1294*1000)/((D1294-E1294)*1000))</f>
        <v>564.34607474901964</v>
      </c>
      <c r="K1294">
        <f>(J1294*(D1294-E1294)*1000)^(1/2)</f>
        <v>123.9486356792077</v>
      </c>
      <c r="L1294">
        <f>(D1294+E1294)/2*1000</f>
        <v>229.34976345831097</v>
      </c>
      <c r="M1294">
        <f>0.8049-0.3393*F1294+(0.2488+0.0393*F1294+0.0732*F1294*F1294)*K1294/L1294</f>
        <v>0.90423331375811888</v>
      </c>
      <c r="N1294">
        <f>H1294/1000/(M1294*G1294*K1294)*10^6</f>
        <v>85684491.269458175</v>
      </c>
      <c r="O1294">
        <f t="shared" si="20"/>
        <v>18.266182401841256</v>
      </c>
      <c r="P1294">
        <f>Q1294*B1294*1000/K1294</f>
        <v>1.2072339298433516</v>
      </c>
      <c r="Q1294">
        <f>LN(1/(1-F1294))</f>
        <v>0.11878472861248107</v>
      </c>
    </row>
    <row r="1295" spans="1:17" ht="15.6" x14ac:dyDescent="0.25">
      <c r="A1295" s="26">
        <v>4</v>
      </c>
      <c r="B1295" s="27">
        <v>1.29999995231628</v>
      </c>
      <c r="C1295" s="27">
        <v>1033.3005323499301</v>
      </c>
      <c r="D1295" s="28">
        <v>0.21573820047050299</v>
      </c>
      <c r="E1295" s="28">
        <v>0.19283400761886699</v>
      </c>
      <c r="F1295" s="26">
        <v>0.10611741944524899</v>
      </c>
      <c r="G1295" s="26">
        <v>3.98730896393573</v>
      </c>
      <c r="H1295" s="29">
        <v>35142913.952928104</v>
      </c>
      <c r="I1295" s="29">
        <v>2039831.4887625</v>
      </c>
      <c r="J1295">
        <f>560*(1+2.2*10^(-5)*H1295/(G1295*1000)/((D1295-E1295)*1000))</f>
        <v>564.74082141755957</v>
      </c>
      <c r="K1295">
        <f>(J1295*(D1295-E1295)*1000)^(1/2)</f>
        <v>113.73184551803911</v>
      </c>
      <c r="L1295">
        <f>(D1295+E1295)/2*1000</f>
        <v>204.286104044685</v>
      </c>
      <c r="M1295">
        <f>0.8049-0.3393*F1295+(0.2488+0.0393*F1295+0.0732*F1295*F1295)*K1295/L1295</f>
        <v>0.91018904637511411</v>
      </c>
      <c r="N1295">
        <f>H1295/1000/(M1295*G1295*K1295)*10^6</f>
        <v>85142066.909053355</v>
      </c>
      <c r="O1295">
        <f t="shared" si="20"/>
        <v>18.259831794661732</v>
      </c>
      <c r="P1295">
        <f>Q1295*B1295*1000/K1295</f>
        <v>1.2822715072580877</v>
      </c>
      <c r="Q1295">
        <f>LN(1/(1-F1295))</f>
        <v>0.11218085409604649</v>
      </c>
    </row>
    <row r="1296" spans="1:17" ht="15.6" x14ac:dyDescent="0.25">
      <c r="A1296" s="26">
        <v>5</v>
      </c>
      <c r="B1296" s="27">
        <v>1.29999995231628</v>
      </c>
      <c r="C1296" s="27">
        <v>1035.2303119662799</v>
      </c>
      <c r="D1296" s="28">
        <v>0.19283400761886699</v>
      </c>
      <c r="E1296" s="28">
        <v>0.17408314895504298</v>
      </c>
      <c r="F1296" s="26">
        <v>9.7187939520053598E-2</v>
      </c>
      <c r="G1296" s="26">
        <v>3.9889131438023</v>
      </c>
      <c r="H1296" s="29">
        <v>31617498.053082</v>
      </c>
      <c r="I1296" s="29">
        <v>1663040.0037505699</v>
      </c>
      <c r="J1296">
        <f>560*(1+2.2*10^(-5)*H1296/(G1296*1000)/((D1296-E1296)*1000))</f>
        <v>565.20789798077692</v>
      </c>
      <c r="K1296">
        <f>(J1296*(D1296-E1296)*1000)^(1/2)</f>
        <v>102.9472360518465</v>
      </c>
      <c r="L1296">
        <f>(D1296+E1296)/2*1000</f>
        <v>183.458578286955</v>
      </c>
      <c r="M1296">
        <f>0.8049-0.3393*F1296+(0.2488+0.0393*F1296+0.0732*F1296*F1296)*K1296/L1296</f>
        <v>0.91406878885710063</v>
      </c>
      <c r="N1296">
        <f>H1296/1000/(M1296*G1296*K1296)*10^6</f>
        <v>84232433.81779775</v>
      </c>
      <c r="O1296">
        <f t="shared" si="20"/>
        <v>18.249090604778498</v>
      </c>
      <c r="P1296">
        <f>Q1296*B1296*1000/K1296</f>
        <v>1.2910801486752259</v>
      </c>
      <c r="Q1296">
        <f>LN(1/(1-F1296))</f>
        <v>0.1022408751559591</v>
      </c>
    </row>
    <row r="1297" spans="1:17" ht="15.6" x14ac:dyDescent="0.25">
      <c r="A1297" s="26">
        <v>6</v>
      </c>
      <c r="B1297" s="27">
        <v>2.4543863095899199</v>
      </c>
      <c r="C1297" s="27">
        <v>1034.0910745077599</v>
      </c>
      <c r="D1297" s="28">
        <v>0.17643365046484799</v>
      </c>
      <c r="E1297" s="28">
        <v>0.162633120483935</v>
      </c>
      <c r="F1297" s="26">
        <v>7.8175067159000397E-2</v>
      </c>
      <c r="G1297" s="26">
        <v>3.5875931140985098</v>
      </c>
      <c r="H1297" s="29">
        <v>25726163.0173098</v>
      </c>
      <c r="I1297" s="29">
        <v>1174411.8776413701</v>
      </c>
      <c r="J1297">
        <f>560*(1+2.2*10^(-5)*H1297/(G1297*1000)/((D1297-E1297)*1000))</f>
        <v>566.40157412195754</v>
      </c>
      <c r="K1297">
        <f>(J1297*(D1297-E1297)*1000)^(1/2)</f>
        <v>88.41177469605725</v>
      </c>
      <c r="L1297">
        <f>(D1297+E1297)/2*1000</f>
        <v>169.53338547439151</v>
      </c>
      <c r="M1297">
        <f>0.8049-0.3393*F1297+(0.2488+0.0393*F1297+0.0732*F1297*F1297)*K1297/L1297</f>
        <v>0.90996005684249426</v>
      </c>
      <c r="N1297">
        <f>H1297/1000/(M1297*G1297*K1297)*10^6</f>
        <v>89133179.375010312</v>
      </c>
      <c r="O1297">
        <f t="shared" si="20"/>
        <v>18.305642206681405</v>
      </c>
      <c r="P1297">
        <f>Q1297*B1297*1000/K1297</f>
        <v>2.2597321022894419</v>
      </c>
      <c r="Q1297">
        <f>LN(1/(1-F1297))</f>
        <v>8.1399951067378004E-2</v>
      </c>
    </row>
    <row r="1298" spans="1:17" ht="15.6" x14ac:dyDescent="0.25">
      <c r="A1298" s="26">
        <v>7</v>
      </c>
      <c r="B1298" s="27">
        <v>2.49763877555894</v>
      </c>
      <c r="C1298" s="27">
        <v>1033.3382749746299</v>
      </c>
      <c r="D1298" s="28">
        <v>0.162633120483935</v>
      </c>
      <c r="E1298" s="28">
        <v>0.153774562436608</v>
      </c>
      <c r="F1298" s="26">
        <v>5.44361100001245E-2</v>
      </c>
      <c r="G1298" s="26">
        <v>3.5885275126229801</v>
      </c>
      <c r="H1298" s="29">
        <v>21853763.263889</v>
      </c>
      <c r="I1298" s="29">
        <v>825783.20822845399</v>
      </c>
      <c r="J1298">
        <f>560*(1+2.2*10^(-5)*H1298/(G1298*1000)/((D1298-E1298)*1000))</f>
        <v>568.46949715442463</v>
      </c>
      <c r="K1298">
        <f>(J1298*(D1298-E1298)*1000)^(1/2)</f>
        <v>70.963512023273324</v>
      </c>
      <c r="L1298">
        <f>(D1298+E1298)/2*1000</f>
        <v>158.20384146027149</v>
      </c>
      <c r="M1298">
        <f>0.8049-0.3393*F1298+(0.2488+0.0393*F1298+0.0732*F1298*F1298)*K1298/L1298</f>
        <v>0.89908783631030442</v>
      </c>
      <c r="N1298">
        <f>H1298/1000/(M1298*G1298*K1298)*10^6</f>
        <v>95449296.305043548</v>
      </c>
      <c r="O1298">
        <f t="shared" si="20"/>
        <v>18.374105735715386</v>
      </c>
      <c r="P1298">
        <f>Q1298*B1298*1000/K1298</f>
        <v>1.9700601111150307</v>
      </c>
      <c r="Q1298">
        <f>LN(1/(1-F1298))</f>
        <v>5.5973820453839106E-2</v>
      </c>
    </row>
    <row r="1299" spans="1:17" ht="15.6" x14ac:dyDescent="0.25">
      <c r="A1299" s="26">
        <v>8</v>
      </c>
      <c r="B1299" s="27">
        <v>2.53674342642109</v>
      </c>
      <c r="C1299" s="27">
        <v>1029.1525146666199</v>
      </c>
      <c r="D1299" s="28">
        <v>0.153774562436608</v>
      </c>
      <c r="E1299" s="28">
        <v>0.14654264295062402</v>
      </c>
      <c r="F1299" s="26">
        <v>4.6998798056458103E-2</v>
      </c>
      <c r="G1299" s="26">
        <v>3.5891097904736302</v>
      </c>
      <c r="H1299" s="29">
        <v>21018812.974406</v>
      </c>
      <c r="I1299" s="29">
        <v>706683.44814233296</v>
      </c>
      <c r="J1299">
        <f>560*(1+2.2*10^(-5)*H1299/(G1299*1000)/((D1299-E1299)*1000))</f>
        <v>569.97650828821929</v>
      </c>
      <c r="K1299">
        <f>(J1299*(D1299-E1299)*1000)^(1/2)</f>
        <v>64.202992273278682</v>
      </c>
      <c r="L1299">
        <f>(D1299+E1299)/2*1000</f>
        <v>150.15860269361602</v>
      </c>
      <c r="M1299">
        <f>0.8049-0.3393*F1299+(0.2488+0.0393*F1299+0.0732*F1299*F1299)*K1299/L1299</f>
        <v>0.89619106522314229</v>
      </c>
      <c r="N1299">
        <f>H1299/1000/(M1299*G1299*K1299)*10^6</f>
        <v>101780730.37406841</v>
      </c>
      <c r="O1299">
        <f t="shared" si="20"/>
        <v>18.438331355106961</v>
      </c>
      <c r="P1299">
        <f>Q1299*B1299*1000/K1299</f>
        <v>1.902038782661754</v>
      </c>
      <c r="Q1299">
        <f>LN(1/(1-F1299))</f>
        <v>4.8139114107804956E-2</v>
      </c>
    </row>
    <row r="1300" spans="1:17" ht="15.6" x14ac:dyDescent="0.25">
      <c r="A1300" s="26">
        <v>9</v>
      </c>
      <c r="B1300" s="27">
        <v>2.7766839744518999</v>
      </c>
      <c r="C1300" s="27">
        <v>1027.04852747773</v>
      </c>
      <c r="D1300" s="28">
        <v>0.14654264295062402</v>
      </c>
      <c r="E1300" s="28">
        <v>0.14119032527335901</v>
      </c>
      <c r="F1300" s="26">
        <v>3.6499053546567503E-2</v>
      </c>
      <c r="G1300" s="26">
        <v>3.58957480549256</v>
      </c>
      <c r="H1300" s="29">
        <v>18844824.3512007</v>
      </c>
      <c r="I1300" s="29">
        <v>544330.64875135699</v>
      </c>
      <c r="J1300">
        <f>560*(1+2.2*10^(-5)*H1300/(G1300*1000)/((D1300-E1300)*1000))</f>
        <v>572.08420018324762</v>
      </c>
      <c r="K1300">
        <f>(J1300*(D1300-E1300)*1000)^(1/2)</f>
        <v>55.335127880260785</v>
      </c>
      <c r="L1300">
        <f>(D1300+E1300)/2*1000</f>
        <v>143.86648411199153</v>
      </c>
      <c r="M1300">
        <f>0.8049-0.3393*F1300+(0.2488+0.0393*F1300+0.0732*F1300*F1300)*K1300/L1300</f>
        <v>0.88880062681069083</v>
      </c>
      <c r="N1300">
        <f>H1300/1000/(M1300*G1300*K1300)*10^6</f>
        <v>106744084.1456048</v>
      </c>
      <c r="O1300">
        <f t="shared" si="20"/>
        <v>18.485944790697616</v>
      </c>
      <c r="P1300">
        <f>Q1300*B1300*1000/K1300</f>
        <v>1.865761165611143</v>
      </c>
      <c r="Q1300">
        <f>LN(1/(1-F1300))</f>
        <v>3.7181808820536143E-2</v>
      </c>
    </row>
    <row r="1301" spans="1:17" ht="15.6" x14ac:dyDescent="0.25">
      <c r="A1301" s="5" t="s">
        <v>9</v>
      </c>
      <c r="B1301" s="22">
        <v>1.29017779455907</v>
      </c>
      <c r="C1301" s="22">
        <v>960.77359651814902</v>
      </c>
      <c r="D1301" s="23">
        <v>0.32</v>
      </c>
      <c r="E1301" s="23">
        <v>0.296585591588375</v>
      </c>
      <c r="F1301" s="24">
        <v>7.3147167796391799E-2</v>
      </c>
      <c r="G1301" s="24">
        <v>2.0499999999999998</v>
      </c>
      <c r="H1301" s="25">
        <v>26957083.8480356</v>
      </c>
      <c r="I1301" s="25">
        <v>1733014.1271816499</v>
      </c>
      <c r="J1301">
        <f>560*(1+2.2*10^(-5)*H1301/(G1301*1000)/((D1301-E1301)*1000))</f>
        <v>566.91905155919983</v>
      </c>
      <c r="K1301">
        <f>(J1301*(D1301-E1301)*1000)^(1/2)</f>
        <v>115.21316855958003</v>
      </c>
      <c r="L1301">
        <f>(D1301+E1301)/2*1000</f>
        <v>308.2927957941875</v>
      </c>
      <c r="M1301">
        <f>0.8049-0.3393*F1301+(0.2488+0.0393*F1301+0.0732*F1301*F1301)*K1301/L1301</f>
        <v>0.87428175131124874</v>
      </c>
      <c r="N1301">
        <f>H1301/1000/(M1301*G1301*K1301)*10^6</f>
        <v>130546584.6242708</v>
      </c>
      <c r="O1301">
        <f t="shared" si="20"/>
        <v>18.687240691329208</v>
      </c>
      <c r="P1301">
        <f>Q1301*B1301*1000/K1301</f>
        <v>0.85061915891116546</v>
      </c>
      <c r="Q1301">
        <f>LN(1/(1-F1301))</f>
        <v>7.5960483081429525E-2</v>
      </c>
    </row>
    <row r="1302" spans="1:17" ht="15.6" x14ac:dyDescent="0.25">
      <c r="A1302" s="26">
        <v>1</v>
      </c>
      <c r="B1302" s="27">
        <v>1.6435156802008599</v>
      </c>
      <c r="C1302" s="27">
        <v>924.36894224822697</v>
      </c>
      <c r="D1302" s="28">
        <v>0.29924843190438005</v>
      </c>
      <c r="E1302" s="28">
        <v>0.272092095191037</v>
      </c>
      <c r="F1302" s="26">
        <v>9.0718152557476797E-2</v>
      </c>
      <c r="G1302" s="26">
        <v>3.4733942476117998</v>
      </c>
      <c r="H1302" s="29">
        <v>44068208.494089603</v>
      </c>
      <c r="I1302" s="29">
        <v>2659473.3054562099</v>
      </c>
      <c r="J1302">
        <f>560*(1+2.2*10^(-5)*H1302/(G1302*1000)/((D1302-E1302)*1000))</f>
        <v>565.75586816002192</v>
      </c>
      <c r="K1302">
        <f>(J1302*(D1302-E1302)*1000)^(1/2)</f>
        <v>123.9510260276343</v>
      </c>
      <c r="L1302">
        <f>(D1302+E1302)/2*1000</f>
        <v>285.67026354770854</v>
      </c>
      <c r="M1302">
        <f>0.8049-0.3393*F1302+(0.2488+0.0393*F1302+0.0732*F1302*F1302)*K1302/L1302</f>
        <v>0.88388083900907799</v>
      </c>
      <c r="N1302">
        <f>H1302/1000/(M1302*G1302*K1302)*10^6</f>
        <v>115805042.27650027</v>
      </c>
      <c r="O1302">
        <f t="shared" si="20"/>
        <v>18.567418665130159</v>
      </c>
      <c r="P1302">
        <f>Q1302*B1302*1000/K1302</f>
        <v>1.2609707644498909</v>
      </c>
      <c r="Q1302">
        <f>LN(1/(1-F1302))</f>
        <v>9.510016967122123E-2</v>
      </c>
    </row>
    <row r="1303" spans="1:17" ht="15.6" x14ac:dyDescent="0.25">
      <c r="A1303" s="26">
        <v>2</v>
      </c>
      <c r="B1303" s="27">
        <v>1.6571119800813301</v>
      </c>
      <c r="C1303" s="27">
        <v>910.37232517793996</v>
      </c>
      <c r="D1303" s="28">
        <v>0.272092095191037</v>
      </c>
      <c r="E1303" s="28">
        <v>0.24708113706238899</v>
      </c>
      <c r="F1303" s="26">
        <v>9.1887158262601798E-2</v>
      </c>
      <c r="G1303" s="26">
        <v>3.4757228883279101</v>
      </c>
      <c r="H1303" s="29">
        <v>44777870.288077198</v>
      </c>
      <c r="I1303" s="29">
        <v>2675889.1626885398</v>
      </c>
      <c r="J1303">
        <f>560*(1+2.2*10^(-5)*H1303/(G1303*1000)/((D1303-E1303)*1000))</f>
        <v>566.34597955805179</v>
      </c>
      <c r="K1303">
        <f>(J1303*(D1303-E1303)*1000)^(1/2)</f>
        <v>119.01619881786922</v>
      </c>
      <c r="L1303">
        <f>(D1303+E1303)/2*1000</f>
        <v>259.58661612671295</v>
      </c>
      <c r="M1303">
        <f>0.8049-0.3393*F1303+(0.2488+0.0393*F1303+0.0732*F1303*F1303)*K1303/L1303</f>
        <v>0.88973242359437732</v>
      </c>
      <c r="N1303">
        <f>H1303/1000/(M1303*G1303*K1303)*10^6</f>
        <v>121661396.49730328</v>
      </c>
      <c r="O1303">
        <f t="shared" si="20"/>
        <v>18.616752305479949</v>
      </c>
      <c r="P1303">
        <f>Q1303*B1303*1000/K1303</f>
        <v>1.3420311348522878</v>
      </c>
      <c r="Q1303">
        <f>LN(1/(1-F1303))</f>
        <v>9.6386633061159438E-2</v>
      </c>
    </row>
    <row r="1304" spans="1:17" ht="15.6" x14ac:dyDescent="0.25">
      <c r="A1304" s="26">
        <v>3</v>
      </c>
      <c r="B1304" s="27">
        <v>1.6744072158337999</v>
      </c>
      <c r="C1304" s="27">
        <v>901.26534705746496</v>
      </c>
      <c r="D1304" s="28">
        <v>0.24708113706238899</v>
      </c>
      <c r="E1304" s="28">
        <v>0.221293556028472</v>
      </c>
      <c r="F1304" s="26">
        <v>0.104326654292428</v>
      </c>
      <c r="G1304" s="26">
        <v>3.4777810210111602</v>
      </c>
      <c r="H1304" s="29">
        <v>45708888.010398097</v>
      </c>
      <c r="I1304" s="29">
        <v>2666261.8961840798</v>
      </c>
      <c r="J1304">
        <f>560*(1+2.2*10^(-5)*H1304/(G1304*1000)/((D1304-E1304)*1000))</f>
        <v>566.27911627205083</v>
      </c>
      <c r="K1304">
        <f>(J1304*(D1304-E1304)*1000)^(1/2)</f>
        <v>120.84274326032329</v>
      </c>
      <c r="L1304">
        <f>(D1304+E1304)/2*1000</f>
        <v>234.1873465454305</v>
      </c>
      <c r="M1304">
        <f>0.8049-0.3393*F1304+(0.2488+0.0393*F1304+0.0732*F1304*F1304)*K1304/L1304</f>
        <v>0.90041173430657506</v>
      </c>
      <c r="N1304">
        <f>H1304/1000/(M1304*G1304*K1304)*10^6</f>
        <v>120791590.86874284</v>
      </c>
      <c r="O1304">
        <f t="shared" si="20"/>
        <v>18.609577229028243</v>
      </c>
      <c r="P1304">
        <f>Q1304*B1304*1000/K1304</f>
        <v>1.526656447967921</v>
      </c>
      <c r="Q1304">
        <f>LN(1/(1-F1304))</f>
        <v>0.11017950200163042</v>
      </c>
    </row>
    <row r="1305" spans="1:17" ht="15.6" x14ac:dyDescent="0.25">
      <c r="A1305" s="26">
        <v>4</v>
      </c>
      <c r="B1305" s="27">
        <v>1.81493578646801</v>
      </c>
      <c r="C1305" s="27">
        <v>900.479871658658</v>
      </c>
      <c r="D1305" s="28">
        <v>0.221293556028472</v>
      </c>
      <c r="E1305" s="28">
        <v>0.19554524500961198</v>
      </c>
      <c r="F1305" s="26">
        <v>0.116301086087387</v>
      </c>
      <c r="G1305" s="26">
        <v>3.47981130920093</v>
      </c>
      <c r="H1305" s="29">
        <v>46183566.884409502</v>
      </c>
      <c r="I1305" s="29">
        <v>2658214.4668546799</v>
      </c>
      <c r="J1305">
        <f>560*(1+2.2*10^(-5)*H1305/(G1305*1000)/((D1305-E1305)*1000))</f>
        <v>566.35029261849468</v>
      </c>
      <c r="K1305">
        <f>(J1305*(D1305-E1305)*1000)^(1/2)</f>
        <v>120.75828534706586</v>
      </c>
      <c r="L1305">
        <f>(D1305+E1305)/2*1000</f>
        <v>208.419400519042</v>
      </c>
      <c r="M1305">
        <f>0.8049-0.3393*F1305+(0.2488+0.0393*F1305+0.0732*F1305*F1305)*K1305/L1305</f>
        <v>0.91281575278142169</v>
      </c>
      <c r="N1305">
        <f>H1305/1000/(M1305*G1305*K1305)*10^6</f>
        <v>120401448.66163301</v>
      </c>
      <c r="O1305">
        <f t="shared" si="20"/>
        <v>18.606342122839973</v>
      </c>
      <c r="P1305">
        <f>Q1305*B1305*1000/K1305</f>
        <v>1.8582295051291222</v>
      </c>
      <c r="Q1305">
        <f>LN(1/(1-F1305))</f>
        <v>0.12363886948166403</v>
      </c>
    </row>
    <row r="1306" spans="1:17" ht="15.6" x14ac:dyDescent="0.25">
      <c r="A1306" s="26">
        <v>5</v>
      </c>
      <c r="B1306" s="27">
        <v>1.97244717238957</v>
      </c>
      <c r="C1306" s="27">
        <v>909.45543233665398</v>
      </c>
      <c r="D1306" s="28">
        <v>0.19554524500961198</v>
      </c>
      <c r="E1306" s="28">
        <v>0.17393955495374799</v>
      </c>
      <c r="F1306" s="26">
        <v>0.110432993425434</v>
      </c>
      <c r="G1306" s="26">
        <v>3.48173956761894</v>
      </c>
      <c r="H1306" s="29">
        <v>42601632.2474548</v>
      </c>
      <c r="I1306" s="29">
        <v>2270291.3454545098</v>
      </c>
      <c r="J1306">
        <f>560*(1+2.2*10^(-5)*H1306/(G1306*1000)/((D1306-E1306)*1000))</f>
        <v>566.9770610364842</v>
      </c>
      <c r="K1306">
        <f>(J1306*(D1306-E1306)*1000)^(1/2)</f>
        <v>110.67940481200175</v>
      </c>
      <c r="L1306">
        <f>(D1306+E1306)/2*1000</f>
        <v>184.74239998167999</v>
      </c>
      <c r="M1306">
        <f>0.8049-0.3393*F1306+(0.2488+0.0393*F1306+0.0732*F1306*F1306)*K1306/L1306</f>
        <v>0.91962141022133082</v>
      </c>
      <c r="N1306">
        <f>H1306/1000/(M1306*G1306*K1306)*10^6</f>
        <v>120213728.50884661</v>
      </c>
      <c r="O1306">
        <f t="shared" si="20"/>
        <v>18.604781787427388</v>
      </c>
      <c r="P1306">
        <f>Q1306*B1306*1000/K1306</f>
        <v>2.0854525237320303</v>
      </c>
      <c r="Q1306">
        <f>LN(1/(1-F1306))</f>
        <v>0.11702044410686016</v>
      </c>
    </row>
    <row r="1307" spans="1:17" ht="15.6" x14ac:dyDescent="0.25">
      <c r="A1307" s="26">
        <v>6</v>
      </c>
      <c r="B1307" s="27">
        <v>2.1935973328500502</v>
      </c>
      <c r="C1307" s="27">
        <v>914.00543268511694</v>
      </c>
      <c r="D1307" s="28">
        <v>0.17393955495374799</v>
      </c>
      <c r="E1307" s="28">
        <v>0.15640440157674398</v>
      </c>
      <c r="F1307" s="26">
        <v>0.10075383944566001</v>
      </c>
      <c r="G1307" s="26">
        <v>3.4832761835354402</v>
      </c>
      <c r="H1307" s="29">
        <v>38738187.4446605</v>
      </c>
      <c r="I1307" s="29">
        <v>1927474.9747967999</v>
      </c>
      <c r="J1307">
        <f>560*(1+2.2*10^(-5)*H1307/(G1307*1000)/((D1307-E1307)*1000))</f>
        <v>567.81362429029105</v>
      </c>
      <c r="K1307">
        <f>(J1307*(D1307-E1307)*1000)^(1/2)</f>
        <v>99.783260076441593</v>
      </c>
      <c r="L1307">
        <f>(D1307+E1307)/2*1000</f>
        <v>165.171978265246</v>
      </c>
      <c r="M1307">
        <f>0.8049-0.3393*F1307+(0.2488+0.0393*F1307+0.0732*F1307*F1307)*K1307/L1307</f>
        <v>0.92385960733948191</v>
      </c>
      <c r="N1307">
        <f>H1307/1000/(M1307*G1307*K1307)*10^6</f>
        <v>120638996.93000554</v>
      </c>
      <c r="O1307">
        <f t="shared" si="20"/>
        <v>18.608313147617118</v>
      </c>
      <c r="P1307">
        <f>Q1307*B1307*1000/K1307</f>
        <v>2.334626786548355</v>
      </c>
      <c r="Q1307">
        <f>LN(1/(1-F1307))</f>
        <v>0.10619846602425917</v>
      </c>
    </row>
    <row r="1308" spans="1:17" ht="15.6" x14ac:dyDescent="0.25">
      <c r="A1308" s="26">
        <v>7</v>
      </c>
      <c r="B1308" s="27">
        <v>2.0520716076341801</v>
      </c>
      <c r="C1308" s="27">
        <v>919.10898362683702</v>
      </c>
      <c r="D1308" s="28">
        <v>0.15660341004988501</v>
      </c>
      <c r="E1308" s="28">
        <v>0.146140347541664</v>
      </c>
      <c r="F1308" s="26">
        <v>6.6769845690595894E-2</v>
      </c>
      <c r="G1308" s="26">
        <v>3.9096107145541898</v>
      </c>
      <c r="H1308" s="29">
        <v>33860557.304679103</v>
      </c>
      <c r="I1308" s="29">
        <v>1396012.3351221499</v>
      </c>
      <c r="J1308">
        <f>560*(1+2.2*10^(-5)*H1308/(G1308*1000)/((D1308-E1308)*1000))</f>
        <v>570.19794049470261</v>
      </c>
      <c r="K1308">
        <f>(J1308*(D1308-E1308)*1000)^(1/2)</f>
        <v>77.239994131634688</v>
      </c>
      <c r="L1308">
        <f>(D1308+E1308)/2*1000</f>
        <v>151.37187879577451</v>
      </c>
      <c r="M1308">
        <f>0.8049-0.3393*F1308+(0.2488+0.0393*F1308+0.0732*F1308*F1308)*K1308/L1308</f>
        <v>0.91070477708624109</v>
      </c>
      <c r="N1308">
        <f>H1308/1000/(M1308*G1308*K1308)*10^6</f>
        <v>123123439.3916315</v>
      </c>
      <c r="O1308">
        <f t="shared" si="20"/>
        <v>18.628697982384374</v>
      </c>
      <c r="P1308">
        <f>Q1308*B1308*1000/K1308</f>
        <v>1.8359035524553073</v>
      </c>
      <c r="Q1308">
        <f>LN(1/(1-F1308))</f>
        <v>6.9103426552147212E-2</v>
      </c>
    </row>
    <row r="1309" spans="1:17" ht="15.6" x14ac:dyDescent="0.25">
      <c r="A1309" s="26">
        <v>8</v>
      </c>
      <c r="B1309" s="27">
        <v>2.0824735023665601</v>
      </c>
      <c r="C1309" s="27">
        <v>934.41547926498902</v>
      </c>
      <c r="D1309" s="28">
        <v>0.146140347541664</v>
      </c>
      <c r="E1309" s="28">
        <v>0.13736555918200302</v>
      </c>
      <c r="F1309" s="26">
        <v>6.0002513035337601E-2</v>
      </c>
      <c r="G1309" s="26">
        <v>3.9170024101399701</v>
      </c>
      <c r="H1309" s="29">
        <v>29871173.695471302</v>
      </c>
      <c r="I1309" s="29">
        <v>1111323.0610660899</v>
      </c>
      <c r="J1309">
        <f>560*(1+2.2*10^(-5)*H1309/(G1309*1000)/((D1309-E1309)*1000))</f>
        <v>570.70711595047146</v>
      </c>
      <c r="K1309">
        <f>(J1309*(D1309-E1309)*1000)^(1/2)</f>
        <v>70.766052297820622</v>
      </c>
      <c r="L1309">
        <f>(D1309+E1309)/2*1000</f>
        <v>141.75295336183353</v>
      </c>
      <c r="M1309">
        <f>0.8049-0.3393*F1309+(0.2488+0.0393*F1309+0.0732*F1309*F1309)*K1309/L1309</f>
        <v>0.91005611235840222</v>
      </c>
      <c r="N1309">
        <f>H1309/1000/(M1309*G1309*K1309)*10^6</f>
        <v>118414615.31072555</v>
      </c>
      <c r="O1309">
        <f t="shared" si="20"/>
        <v>18.589702712920445</v>
      </c>
      <c r="P1309">
        <f>Q1309*B1309*1000/K1309</f>
        <v>1.8209219235247727</v>
      </c>
      <c r="Q1309">
        <f>LN(1/(1-F1309))</f>
        <v>6.1878077163509647E-2</v>
      </c>
    </row>
    <row r="1310" spans="1:17" ht="15.6" x14ac:dyDescent="0.25">
      <c r="A1310" s="26">
        <v>9</v>
      </c>
      <c r="B1310" s="27">
        <v>2.26558649941492</v>
      </c>
      <c r="C1310" s="27">
        <v>932.68408008464303</v>
      </c>
      <c r="D1310" s="28">
        <v>0.13736555918200302</v>
      </c>
      <c r="E1310" s="28">
        <v>0.13011664847999502</v>
      </c>
      <c r="F1310" s="26">
        <v>5.2732558941622001E-2</v>
      </c>
      <c r="G1310" s="26">
        <v>3.9175325247882902</v>
      </c>
      <c r="H1310" s="29">
        <v>29406373.9602051</v>
      </c>
      <c r="I1310" s="29">
        <v>1015700.6052386001</v>
      </c>
      <c r="J1310">
        <f>560*(1+2.2*10^(-5)*H1310/(G1310*1000)/((D1310-E1310)*1000))</f>
        <v>572.75753660305293</v>
      </c>
      <c r="K1310">
        <f>(J1310*(D1310-E1310)*1000)^(1/2)</f>
        <v>64.434992331322675</v>
      </c>
      <c r="L1310">
        <f>(D1310+E1310)/2*1000</f>
        <v>133.74110383099901</v>
      </c>
      <c r="M1310">
        <f>0.8049-0.3393*F1310+(0.2488+0.0393*F1310+0.0732*F1310*F1310)*K1310/L1310</f>
        <v>0.90797346742961771</v>
      </c>
      <c r="N1310">
        <f>H1310/1000/(M1310*G1310*K1310)*10^6</f>
        <v>128302147.61889613</v>
      </c>
      <c r="O1310">
        <f t="shared" si="20"/>
        <v>18.669898568486268</v>
      </c>
      <c r="P1310">
        <f>Q1310*B1310*1000/K1310</f>
        <v>1.904795265001459</v>
      </c>
      <c r="Q1310">
        <f>LN(1/(1-F1310))</f>
        <v>5.4173816945327295E-2</v>
      </c>
    </row>
    <row r="1311" spans="1:17" ht="15.6" x14ac:dyDescent="0.25">
      <c r="A1311" s="26">
        <v>10</v>
      </c>
      <c r="B1311" s="27">
        <v>2.2951618137685799</v>
      </c>
      <c r="C1311" s="27">
        <v>933.27175063028699</v>
      </c>
      <c r="D1311" s="28">
        <v>0.13011664847999502</v>
      </c>
      <c r="E1311" s="28">
        <v>0.124316513755043</v>
      </c>
      <c r="F1311" s="26">
        <v>4.4542190208827798E-2</v>
      </c>
      <c r="G1311" s="26">
        <v>3.9180114471384702</v>
      </c>
      <c r="H1311" s="29">
        <v>25738519.983952198</v>
      </c>
      <c r="I1311" s="29">
        <v>789600.91970541398</v>
      </c>
      <c r="J1311">
        <f>560*(1+2.2*10^(-5)*H1311/(G1311*1000)/((D1311-E1311)*1000))</f>
        <v>573.95373581843091</v>
      </c>
      <c r="K1311">
        <f>(J1311*(D1311-E1311)*1000)^(1/2)</f>
        <v>57.697564884806148</v>
      </c>
      <c r="L1311">
        <f>(D1311+E1311)/2*1000</f>
        <v>127.21658111751901</v>
      </c>
      <c r="M1311">
        <f>0.8049-0.3393*F1311+(0.2488+0.0393*F1311+0.0732*F1311*F1311)*K1311/L1311</f>
        <v>0.9034869001050011</v>
      </c>
      <c r="N1311">
        <f>H1311/1000/(M1311*G1311*K1311)*10^6</f>
        <v>126019724.47350948</v>
      </c>
      <c r="O1311">
        <f t="shared" si="20"/>
        <v>18.651948996104657</v>
      </c>
      <c r="P1311">
        <f>Q1311*B1311*1000/K1311</f>
        <v>1.8125252605606352</v>
      </c>
      <c r="Q1311">
        <f>LN(1/(1-F1311))</f>
        <v>4.5564671387954697E-2</v>
      </c>
    </row>
    <row r="1312" spans="1:17" ht="15.6" x14ac:dyDescent="0.25">
      <c r="A1312" s="26">
        <v>11</v>
      </c>
      <c r="B1312" s="27">
        <v>2.31860004887921</v>
      </c>
      <c r="C1312" s="27">
        <v>939.40032801346194</v>
      </c>
      <c r="D1312" s="28">
        <v>0.124316513755043</v>
      </c>
      <c r="E1312" s="28">
        <v>0.12000483659969499</v>
      </c>
      <c r="F1312" s="26">
        <v>3.4655183827422102E-2</v>
      </c>
      <c r="G1312" s="26">
        <v>3.9183464614516801</v>
      </c>
      <c r="H1312" s="29">
        <v>23198339.223262601</v>
      </c>
      <c r="I1312" s="29">
        <v>621855.17879935296</v>
      </c>
      <c r="J1312">
        <f>560*(1+2.2*10^(-5)*H1312/(G1312*1000)/((D1312-E1312)*1000))</f>
        <v>576.91681242822574</v>
      </c>
      <c r="K1312">
        <f>(J1312*(D1312-E1312)*1000)^(1/2)</f>
        <v>49.874633238581069</v>
      </c>
      <c r="L1312">
        <f>(D1312+E1312)/2*1000</f>
        <v>122.160675177369</v>
      </c>
      <c r="M1312">
        <f>0.8049-0.3393*F1312+(0.2488+0.0393*F1312+0.0732*F1312*F1312)*K1312/L1312</f>
        <v>0.89531120005863674</v>
      </c>
      <c r="N1312">
        <f>H1312/1000/(M1312*G1312*K1312)*10^6</f>
        <v>132586812.0469612</v>
      </c>
      <c r="O1312">
        <f t="shared" si="20"/>
        <v>18.702748174110479</v>
      </c>
      <c r="P1312">
        <f>Q1312*B1312*1000/K1312</f>
        <v>1.6396478656196773</v>
      </c>
      <c r="Q1312">
        <f>LN(1/(1-F1312))</f>
        <v>3.5269919008987266E-2</v>
      </c>
    </row>
    <row r="1313" spans="1:17" ht="15.6" x14ac:dyDescent="0.25">
      <c r="A1313" s="5" t="s">
        <v>9</v>
      </c>
      <c r="B1313" s="22">
        <v>1.29017779455907</v>
      </c>
      <c r="C1313" s="22">
        <v>982.92010751228304</v>
      </c>
      <c r="D1313" s="23">
        <v>0.32</v>
      </c>
      <c r="E1313" s="23">
        <v>0.296684417540033</v>
      </c>
      <c r="F1313" s="24">
        <v>7.2838433177029094E-2</v>
      </c>
      <c r="G1313" s="24">
        <v>2.0499999999999998</v>
      </c>
      <c r="H1313" s="25">
        <v>26617595.472307298</v>
      </c>
      <c r="I1313" s="25">
        <v>1709005.16540549</v>
      </c>
      <c r="J1313">
        <f>560*(1+2.2*10^(-5)*H1313/(G1313*1000)/((D1313-E1313)*1000))</f>
        <v>566.86087327935184</v>
      </c>
      <c r="K1313">
        <f>(J1313*(D1313-E1313)*1000)^(1/2)</f>
        <v>114.96387012567747</v>
      </c>
      <c r="L1313">
        <f>(D1313+E1313)/2*1000</f>
        <v>308.3422087700165</v>
      </c>
      <c r="M1313">
        <f>0.8049-0.3393*F1313+(0.2488+0.0393*F1313+0.0732*F1313*F1313)*K1313/L1313</f>
        <v>0.87416185635346255</v>
      </c>
      <c r="N1313">
        <f>H1313/1000/(M1313*G1313*K1313)*10^6</f>
        <v>129199767.37099095</v>
      </c>
      <c r="O1313">
        <f t="shared" si="20"/>
        <v>18.67687034877703</v>
      </c>
      <c r="P1313">
        <f>Q1313*B1313*1000/K1313</f>
        <v>0.84872614194451224</v>
      </c>
      <c r="Q1313">
        <f>LN(1/(1-F1313))</f>
        <v>7.5627438610600659E-2</v>
      </c>
    </row>
    <row r="1314" spans="1:17" ht="15.6" x14ac:dyDescent="0.25">
      <c r="A1314" s="26">
        <v>1</v>
      </c>
      <c r="B1314" s="27">
        <v>1.6436948913478999</v>
      </c>
      <c r="C1314" s="27">
        <v>944.55613228441996</v>
      </c>
      <c r="D1314" s="28">
        <v>0.29936271417926996</v>
      </c>
      <c r="E1314" s="28">
        <v>0.27202075196937103</v>
      </c>
      <c r="F1314" s="26">
        <v>9.1303394096438506E-2</v>
      </c>
      <c r="G1314" s="26">
        <v>3.4720276885475898</v>
      </c>
      <c r="H1314" s="29">
        <v>43607458.335534699</v>
      </c>
      <c r="I1314" s="29">
        <v>2639711.5491918302</v>
      </c>
      <c r="J1314">
        <f>560*(1+2.2*10^(-5)*H1314/(G1314*1000)/((D1314-E1314)*1000))</f>
        <v>565.65924666676221</v>
      </c>
      <c r="K1314">
        <f>(J1314*(D1314-E1314)*1000)^(1/2)</f>
        <v>124.36331350540041</v>
      </c>
      <c r="L1314">
        <f>(D1314+E1314)/2*1000</f>
        <v>285.6917330743205</v>
      </c>
      <c r="M1314">
        <f>0.8049-0.3393*F1314+(0.2488+0.0393*F1314+0.0732*F1314*F1314)*K1314/L1314</f>
        <v>0.88405248718264551</v>
      </c>
      <c r="N1314">
        <f>H1314/1000/(M1314*G1314*K1314)*10^6</f>
        <v>114237123.6383349</v>
      </c>
      <c r="O1314">
        <f t="shared" si="20"/>
        <v>18.553786878002708</v>
      </c>
      <c r="P1314">
        <f>Q1314*B1314*1000/K1314</f>
        <v>1.2654369798027969</v>
      </c>
      <c r="Q1314">
        <f>LN(1/(1-F1314))</f>
        <v>9.5744007399991948E-2</v>
      </c>
    </row>
    <row r="1315" spans="1:17" ht="15.6" x14ac:dyDescent="0.25">
      <c r="A1315" s="26">
        <v>2</v>
      </c>
      <c r="B1315" s="27">
        <v>1.6581348267706799</v>
      </c>
      <c r="C1315" s="27">
        <v>933.48722395469599</v>
      </c>
      <c r="D1315" s="28">
        <v>0.27202075196937103</v>
      </c>
      <c r="E1315" s="28">
        <v>0.24536783221286101</v>
      </c>
      <c r="F1315" s="26">
        <v>9.7945193681920895E-2</v>
      </c>
      <c r="G1315" s="26">
        <v>3.4743727383445502</v>
      </c>
      <c r="H1315" s="29">
        <v>44006167.115758002</v>
      </c>
      <c r="I1315" s="29">
        <v>2694160.6390664899</v>
      </c>
      <c r="J1315">
        <f>560*(1+2.2*10^(-5)*H1315/(G1315*1000)/((D1315-E1315)*1000))</f>
        <v>565.85467849407553</v>
      </c>
      <c r="K1315">
        <f>(J1315*(D1315-E1315)*1000)^(1/2)</f>
        <v>122.80748894000061</v>
      </c>
      <c r="L1315">
        <f>(D1315+E1315)/2*1000</f>
        <v>258.69429209111604</v>
      </c>
      <c r="M1315">
        <f>0.8049-0.3393*F1315+(0.2488+0.0393*F1315+0.0732*F1315*F1315)*K1315/L1315</f>
        <v>0.89193833877679995</v>
      </c>
      <c r="N1315">
        <f>H1315/1000/(M1315*G1315*K1315)*10^6</f>
        <v>115631844.07081322</v>
      </c>
      <c r="O1315">
        <f t="shared" si="20"/>
        <v>18.565921944008878</v>
      </c>
      <c r="P1315">
        <f>Q1315*B1315*1000/K1315</f>
        <v>1.3917761792933827</v>
      </c>
      <c r="Q1315">
        <f>LN(1/(1-F1315))</f>
        <v>0.10307999988059277</v>
      </c>
    </row>
    <row r="1316" spans="1:17" ht="15.6" x14ac:dyDescent="0.25">
      <c r="A1316" s="26">
        <v>3</v>
      </c>
      <c r="B1316" s="27">
        <v>1.67632597714563</v>
      </c>
      <c r="C1316" s="27">
        <v>922.9721174041</v>
      </c>
      <c r="D1316" s="28">
        <v>0.24536783221286101</v>
      </c>
      <c r="E1316" s="28">
        <v>0.21879886904257001</v>
      </c>
      <c r="F1316" s="26">
        <v>0.10823806496670101</v>
      </c>
      <c r="G1316" s="26">
        <v>3.4765630165454402</v>
      </c>
      <c r="H1316" s="29">
        <v>43171807.547669902</v>
      </c>
      <c r="I1316" s="29">
        <v>2664971.8972683102</v>
      </c>
      <c r="J1316">
        <f>560*(1+2.2*10^(-5)*H1316/(G1316*1000)/((D1316-E1316)*1000))</f>
        <v>565.75819313691659</v>
      </c>
      <c r="K1316">
        <f>(J1316*(D1316-E1316)*1000)^(1/2)</f>
        <v>122.60346078616672</v>
      </c>
      <c r="L1316">
        <f>(D1316+E1316)/2*1000</f>
        <v>232.0833506277155</v>
      </c>
      <c r="M1316">
        <f>0.8049-0.3393*F1316+(0.2488+0.0393*F1316+0.0732*F1316*F1316)*K1316/L1316</f>
        <v>0.90230942569623485</v>
      </c>
      <c r="N1316">
        <f>H1316/1000/(M1316*G1316*K1316)*10^6</f>
        <v>112251435.35478325</v>
      </c>
      <c r="O1316">
        <f t="shared" si="20"/>
        <v>18.536251871629901</v>
      </c>
      <c r="P1316">
        <f>Q1316*B1316*1000/K1316</f>
        <v>1.566296060688243</v>
      </c>
      <c r="Q1316">
        <f>LN(1/(1-F1316))</f>
        <v>0.11455607099945073</v>
      </c>
    </row>
    <row r="1317" spans="1:17" ht="15.6" x14ac:dyDescent="0.25">
      <c r="A1317" s="26">
        <v>4</v>
      </c>
      <c r="B1317" s="27">
        <v>1.81718204477892</v>
      </c>
      <c r="C1317" s="27">
        <v>924.67704136686405</v>
      </c>
      <c r="D1317" s="28">
        <v>0.21879886904257001</v>
      </c>
      <c r="E1317" s="28">
        <v>0.19386593682560802</v>
      </c>
      <c r="F1317" s="26">
        <v>0.113901603631005</v>
      </c>
      <c r="G1317" s="26">
        <v>3.4786468566998701</v>
      </c>
      <c r="H1317" s="29">
        <v>42269443.658228599</v>
      </c>
      <c r="I1317" s="29">
        <v>2430155.5595295401</v>
      </c>
      <c r="J1317">
        <f>560*(1+2.2*10^(-5)*H1317/(G1317*1000)/((D1317-E1317)*1000))</f>
        <v>566.00417774917196</v>
      </c>
      <c r="K1317">
        <f>(J1317*(D1317-E1317)*1000)^(1/2)</f>
        <v>118.79454448053335</v>
      </c>
      <c r="L1317">
        <f>(D1317+E1317)/2*1000</f>
        <v>206.332402934089</v>
      </c>
      <c r="M1317">
        <f>0.8049-0.3393*F1317+(0.2488+0.0393*F1317+0.0732*F1317*F1317)*K1317/L1317</f>
        <v>0.9126221579225291</v>
      </c>
      <c r="N1317">
        <f>H1317/1000/(M1317*G1317*K1317)*10^6</f>
        <v>112080144.88934758</v>
      </c>
      <c r="O1317">
        <f t="shared" si="20"/>
        <v>18.534724752723701</v>
      </c>
      <c r="P1317">
        <f>Q1317*B1317*1000/K1317</f>
        <v>1.8498061397481667</v>
      </c>
      <c r="Q1317">
        <f>LN(1/(1-F1317))</f>
        <v>0.12092727769353008</v>
      </c>
    </row>
    <row r="1318" spans="1:17" ht="15.6" x14ac:dyDescent="0.25">
      <c r="A1318" s="26">
        <v>5</v>
      </c>
      <c r="B1318" s="27">
        <v>1.9742153919588199</v>
      </c>
      <c r="C1318" s="27">
        <v>932.107480510237</v>
      </c>
      <c r="D1318" s="28">
        <v>0.19386593682560802</v>
      </c>
      <c r="E1318" s="28">
        <v>0.173172180522257</v>
      </c>
      <c r="F1318" s="26">
        <v>0.10668757948957</v>
      </c>
      <c r="G1318" s="26">
        <v>3.48050620409074</v>
      </c>
      <c r="H1318" s="29">
        <v>39061231.2659804</v>
      </c>
      <c r="I1318" s="29">
        <v>2101420.86971793</v>
      </c>
      <c r="J1318">
        <f>560*(1+2.2*10^(-5)*H1318/(G1318*1000)/((D1318-E1318)*1000))</f>
        <v>566.68151417265256</v>
      </c>
      <c r="K1318">
        <f>(J1318*(D1318-E1318)*1000)^(1/2)</f>
        <v>108.29020803333434</v>
      </c>
      <c r="L1318">
        <f>(D1318+E1318)/2*1000</f>
        <v>183.51905867393251</v>
      </c>
      <c r="M1318">
        <f>0.8049-0.3393*F1318+(0.2488+0.0393*F1318+0.0732*F1318*F1318)*K1318/L1318</f>
        <v>0.91847755820992438</v>
      </c>
      <c r="N1318">
        <f>H1318/1000/(M1318*G1318*K1318)*10^6</f>
        <v>112835505.5674265</v>
      </c>
      <c r="O1318">
        <f t="shared" si="20"/>
        <v>18.541441613168587</v>
      </c>
      <c r="P1318">
        <f>Q1318*B1318*1000/K1318</f>
        <v>2.056777075319919</v>
      </c>
      <c r="Q1318">
        <f>LN(1/(1-F1318))</f>
        <v>0.11281890429574408</v>
      </c>
    </row>
    <row r="1319" spans="1:17" ht="15.6" x14ac:dyDescent="0.25">
      <c r="A1319" s="26">
        <v>6</v>
      </c>
      <c r="B1319" s="27">
        <v>2.1935870502889201</v>
      </c>
      <c r="C1319" s="27">
        <v>930.42043802516002</v>
      </c>
      <c r="D1319" s="28">
        <v>0.173172180522257</v>
      </c>
      <c r="E1319" s="28">
        <v>0.15645977177689702</v>
      </c>
      <c r="F1319" s="26">
        <v>9.6451771397966998E-2</v>
      </c>
      <c r="G1319" s="26">
        <v>3.4819738831604701</v>
      </c>
      <c r="H1319" s="29">
        <v>34910997.256455697</v>
      </c>
      <c r="I1319" s="29">
        <v>1708875.44523736</v>
      </c>
      <c r="J1319">
        <f>560*(1+2.2*10^(-5)*H1319/(G1319*1000)/((D1319-E1319)*1000))</f>
        <v>567.39108853413973</v>
      </c>
      <c r="K1319">
        <f>(J1319*(D1319-E1319)*1000)^(1/2)</f>
        <v>97.377984113747573</v>
      </c>
      <c r="L1319">
        <f>(D1319+E1319)/2*1000</f>
        <v>164.81597614957698</v>
      </c>
      <c r="M1319">
        <f>0.8049-0.3393*F1319+(0.2488+0.0393*F1319+0.0732*F1319*F1319)*K1319/L1319</f>
        <v>0.9218139647280541</v>
      </c>
      <c r="N1319">
        <f>H1319/1000/(M1319*G1319*K1319)*10^6</f>
        <v>111694730.05327098</v>
      </c>
      <c r="O1319">
        <f t="shared" si="20"/>
        <v>18.531280083457069</v>
      </c>
      <c r="P1319">
        <f>Q1319*B1319*1000/K1319</f>
        <v>2.2847700423169055</v>
      </c>
      <c r="Q1319">
        <f>LN(1/(1-F1319))</f>
        <v>0.10142579062681741</v>
      </c>
    </row>
    <row r="1320" spans="1:17" ht="15.6" x14ac:dyDescent="0.25">
      <c r="A1320" s="26">
        <v>7</v>
      </c>
      <c r="B1320" s="27">
        <v>2.05264694531503</v>
      </c>
      <c r="C1320" s="27">
        <v>957.57825555183604</v>
      </c>
      <c r="D1320" s="28">
        <v>0.15662513147754201</v>
      </c>
      <c r="E1320" s="28">
        <v>0.1459632728212</v>
      </c>
      <c r="F1320" s="26">
        <v>6.8029029906220201E-2</v>
      </c>
      <c r="G1320" s="26">
        <v>3.9090924880617202</v>
      </c>
      <c r="H1320" s="29">
        <v>32124673.6980564</v>
      </c>
      <c r="I1320" s="29">
        <v>1345053.4516674499</v>
      </c>
      <c r="J1320">
        <f>560*(1+2.2*10^(-5)*H1320/(G1320*1000)/((D1320-E1320)*1000))</f>
        <v>569.49599694551773</v>
      </c>
      <c r="K1320">
        <f>(J1320*(D1320-E1320)*1000)^(1/2)</f>
        <v>77.922306336412348</v>
      </c>
      <c r="L1320">
        <f>(D1320+E1320)/2*1000</f>
        <v>151.29420214937102</v>
      </c>
      <c r="M1320">
        <f>0.8049-0.3393*F1320+(0.2488+0.0393*F1320+0.0732*F1320*F1320)*K1320/L1320</f>
        <v>0.9115107286408638</v>
      </c>
      <c r="N1320">
        <f>H1320/1000/(M1320*G1320*K1320)*10^6</f>
        <v>115701555.11321507</v>
      </c>
      <c r="O1320">
        <f t="shared" si="20"/>
        <v>18.566524632982954</v>
      </c>
      <c r="P1320">
        <f>Q1320*B1320*1000/K1320</f>
        <v>1.8559049365496578</v>
      </c>
      <c r="Q1320">
        <f>LN(1/(1-F1320))</f>
        <v>7.0453612749701272E-2</v>
      </c>
    </row>
    <row r="1321" spans="1:17" ht="15.6" x14ac:dyDescent="0.25">
      <c r="A1321" s="26">
        <v>8</v>
      </c>
      <c r="B1321" s="27">
        <v>2.0827104091482802</v>
      </c>
      <c r="C1321" s="27">
        <v>954.13867680594205</v>
      </c>
      <c r="D1321" s="28">
        <v>0.1459632728212</v>
      </c>
      <c r="E1321" s="28">
        <v>0.137263983259481</v>
      </c>
      <c r="F1321" s="26">
        <v>5.9558363945247501E-2</v>
      </c>
      <c r="G1321" s="26">
        <v>3.9165375082916398</v>
      </c>
      <c r="H1321" s="29">
        <v>28074109.342419099</v>
      </c>
      <c r="I1321" s="29">
        <v>1047074.72769359</v>
      </c>
      <c r="J1321">
        <f>560*(1+2.2*10^(-5)*H1321/(G1321*1000)/((D1321-E1321)*1000))</f>
        <v>570.15150932575261</v>
      </c>
      <c r="K1321">
        <f>(J1321*(D1321-E1321)*1000)^(1/2)</f>
        <v>70.426650308500797</v>
      </c>
      <c r="L1321">
        <f>(D1321+E1321)/2*1000</f>
        <v>141.6136280403405</v>
      </c>
      <c r="M1321">
        <f>0.8049-0.3393*F1321+(0.2488+0.0393*F1321+0.0732*F1321*F1321)*K1321/L1321</f>
        <v>0.90971710891491497</v>
      </c>
      <c r="N1321">
        <f>H1321/1000/(M1321*G1321*K1321)*10^6</f>
        <v>111882020.77813913</v>
      </c>
      <c r="O1321">
        <f t="shared" si="20"/>
        <v>18.532955488149032</v>
      </c>
      <c r="P1321">
        <f>Q1321*B1321*1000/K1321</f>
        <v>1.8159356717844601</v>
      </c>
      <c r="Q1321">
        <f>LN(1/(1-F1321))</f>
        <v>6.1405688461410771E-2</v>
      </c>
    </row>
    <row r="1322" spans="1:17" ht="15.6" x14ac:dyDescent="0.25">
      <c r="A1322" s="26">
        <v>9</v>
      </c>
      <c r="B1322" s="27">
        <v>2.2658746032788102</v>
      </c>
      <c r="C1322" s="27">
        <v>951.26750801941796</v>
      </c>
      <c r="D1322" s="28">
        <v>0.137263983259481</v>
      </c>
      <c r="E1322" s="28">
        <v>0.130072748743089</v>
      </c>
      <c r="F1322" s="26">
        <v>5.2351674330874197E-2</v>
      </c>
      <c r="G1322" s="26">
        <v>3.9170628539637602</v>
      </c>
      <c r="H1322" s="29">
        <v>27680845.1033976</v>
      </c>
      <c r="I1322" s="29">
        <v>960699.843832343</v>
      </c>
      <c r="J1322">
        <f>560*(1+2.2*10^(-5)*H1322/(G1322*1000)/((D1322-E1322)*1000))</f>
        <v>572.10670779829843</v>
      </c>
      <c r="K1322">
        <f>(J1322*(D1322-E1322)*1000)^(1/2)</f>
        <v>64.141667457110259</v>
      </c>
      <c r="L1322">
        <f>(D1322+E1322)/2*1000</f>
        <v>133.66836600128502</v>
      </c>
      <c r="M1322">
        <f>0.8049-0.3393*F1322+(0.2488+0.0393*F1322+0.0732*F1322*F1322)*K1322/L1322</f>
        <v>0.90760897154585018</v>
      </c>
      <c r="N1322">
        <f>H1322/1000/(M1322*G1322*K1322)*10^6</f>
        <v>121389124.37776347</v>
      </c>
      <c r="O1322">
        <f t="shared" si="20"/>
        <v>18.614511847550034</v>
      </c>
      <c r="P1322">
        <f>Q1322*B1322*1000/K1322</f>
        <v>1.8995480404879626</v>
      </c>
      <c r="Q1322">
        <f>LN(1/(1-F1322))</f>
        <v>5.3771810035505387E-2</v>
      </c>
    </row>
    <row r="1323" spans="1:17" ht="15.6" x14ac:dyDescent="0.25">
      <c r="A1323" s="26">
        <v>10</v>
      </c>
      <c r="B1323" s="27">
        <v>2.2952725656373199</v>
      </c>
      <c r="C1323" s="27">
        <v>949.10747666904103</v>
      </c>
      <c r="D1323" s="28">
        <v>0.130072748743089</v>
      </c>
      <c r="E1323" s="28">
        <v>0.124303135681089</v>
      </c>
      <c r="F1323" s="26">
        <v>4.4322741262743097E-2</v>
      </c>
      <c r="G1323" s="26">
        <v>3.9175385379187402</v>
      </c>
      <c r="H1323" s="29">
        <v>24327623.162223499</v>
      </c>
      <c r="I1323" s="29">
        <v>746256.96234402806</v>
      </c>
      <c r="J1323">
        <f>560*(1+2.2*10^(-5)*H1323/(G1323*1000)/((D1323-E1323)*1000))</f>
        <v>573.26021061276049</v>
      </c>
      <c r="K1323">
        <f>(J1323*(D1323-E1323)*1000)^(1/2)</f>
        <v>57.510778112248239</v>
      </c>
      <c r="L1323">
        <f>(D1323+E1323)/2*1000</f>
        <v>127.18794221208901</v>
      </c>
      <c r="M1323">
        <f>0.8049-0.3393*F1323+(0.2488+0.0393*F1323+0.0732*F1323*F1323)*K1323/L1323</f>
        <v>0.90321424689341778</v>
      </c>
      <c r="N1323">
        <f>H1323/1000/(M1323*G1323*K1323)*10^6</f>
        <v>119549118.8820647</v>
      </c>
      <c r="O1323">
        <f t="shared" si="20"/>
        <v>18.599237881553407</v>
      </c>
      <c r="P1323">
        <f>Q1323*B1323*1000/K1323</f>
        <v>1.8093343090368617</v>
      </c>
      <c r="Q1323">
        <f>LN(1/(1-F1323))</f>
        <v>4.5335018392033119E-2</v>
      </c>
    </row>
    <row r="1324" spans="1:17" ht="15.6" x14ac:dyDescent="0.25">
      <c r="A1324" s="26">
        <v>11</v>
      </c>
      <c r="B1324" s="27">
        <v>2.3185999298673901</v>
      </c>
      <c r="C1324" s="27">
        <v>951.53103144484305</v>
      </c>
      <c r="D1324" s="28">
        <v>0.124303135681089</v>
      </c>
      <c r="E1324" s="28">
        <v>0.119992034459906</v>
      </c>
      <c r="F1324" s="26">
        <v>3.4654281000075698E-2</v>
      </c>
      <c r="G1324" s="26">
        <v>3.9178717662591702</v>
      </c>
      <c r="H1324" s="29">
        <v>22341137.473811101</v>
      </c>
      <c r="I1324" s="29">
        <v>601483.92763819697</v>
      </c>
      <c r="J1324">
        <f>560*(1+2.2*10^(-5)*H1324/(G1324*1000)/((D1324-E1324)*1000))</f>
        <v>576.29587000986862</v>
      </c>
      <c r="K1324">
        <f>(J1324*(D1324-E1324)*1000)^(1/2)</f>
        <v>49.844456351356307</v>
      </c>
      <c r="L1324">
        <f>(D1324+E1324)/2*1000</f>
        <v>122.1475850704975</v>
      </c>
      <c r="M1324">
        <f>0.8049-0.3393*F1324+(0.2488+0.0393*F1324+0.0732*F1324*F1324)*K1324/L1324</f>
        <v>0.89526061429441983</v>
      </c>
      <c r="N1324">
        <f>H1324/1000/(M1324*G1324*K1324)*10^6</f>
        <v>127787602.28327441</v>
      </c>
      <c r="O1324">
        <f t="shared" si="20"/>
        <v>18.665880086463986</v>
      </c>
      <c r="P1324">
        <f>Q1324*B1324*1000/K1324</f>
        <v>1.6405969546949448</v>
      </c>
      <c r="Q1324">
        <f>LN(1/(1-F1324))</f>
        <v>3.5268983771226663E-2</v>
      </c>
    </row>
    <row r="1325" spans="1:17" ht="15.6" x14ac:dyDescent="0.25">
      <c r="A1325" s="5" t="s">
        <v>9</v>
      </c>
      <c r="B1325" s="22">
        <v>1.29017779455907</v>
      </c>
      <c r="C1325" s="22">
        <v>962.91628927709598</v>
      </c>
      <c r="D1325" s="23">
        <v>0.32</v>
      </c>
      <c r="E1325" s="23">
        <v>0.29658818041524898</v>
      </c>
      <c r="F1325" s="24">
        <v>7.3139080239771906E-2</v>
      </c>
      <c r="G1325" s="24">
        <v>2.0499999999999998</v>
      </c>
      <c r="H1325" s="25">
        <v>27511848.223831002</v>
      </c>
      <c r="I1325" s="25">
        <v>1768757.9145265101</v>
      </c>
      <c r="J1325">
        <f>560*(1+2.2*10^(-5)*H1325/(G1325*1000)/((D1325-E1325)*1000))</f>
        <v>567.06222329365767</v>
      </c>
      <c r="K1325">
        <f>(J1325*(D1325-E1325)*1000)^(1/2)</f>
        <v>115.22134552711539</v>
      </c>
      <c r="L1325">
        <f>(D1325+E1325)/2*1000</f>
        <v>308.29409020762449</v>
      </c>
      <c r="M1325">
        <f>0.8049-0.3393*F1325+(0.2488+0.0393*F1325+0.0732*F1325*F1325)*K1325/L1325</f>
        <v>0.87429063437317411</v>
      </c>
      <c r="N1325">
        <f>H1325/1000/(M1325*G1325*K1325)*10^6</f>
        <v>133222364.42283693</v>
      </c>
      <c r="O1325">
        <f t="shared" si="20"/>
        <v>18.707530203049103</v>
      </c>
      <c r="P1325">
        <f>Q1325*B1325*1000/K1325</f>
        <v>0.85046108661040531</v>
      </c>
      <c r="Q1325">
        <f>LN(1/(1-F1325))</f>
        <v>7.5951757293414676E-2</v>
      </c>
    </row>
    <row r="1326" spans="1:17" ht="15.6" x14ac:dyDescent="0.25">
      <c r="A1326" s="26">
        <v>1</v>
      </c>
      <c r="B1326" s="27">
        <v>1.6429783073839901</v>
      </c>
      <c r="C1326" s="27">
        <v>914.11686964352305</v>
      </c>
      <c r="D1326" s="28">
        <v>0.29926760259740598</v>
      </c>
      <c r="E1326" s="28">
        <v>0.27314126953578899</v>
      </c>
      <c r="F1326" s="26">
        <v>8.7271744954820901E-2</v>
      </c>
      <c r="G1326" s="26">
        <v>3.4731892455839799</v>
      </c>
      <c r="H1326" s="29">
        <v>44480910.653247103</v>
      </c>
      <c r="I1326" s="29">
        <v>2660126.8389817202</v>
      </c>
      <c r="J1326">
        <f>560*(1+2.2*10^(-5)*H1326/(G1326*1000)/((D1326-E1326)*1000))</f>
        <v>566.03917300634248</v>
      </c>
      <c r="K1326">
        <f>(J1326*(D1326-E1326)*1000)^(1/2)</f>
        <v>121.60809167109706</v>
      </c>
      <c r="L1326">
        <f>(D1326+E1326)/2*1000</f>
        <v>286.20443606659751</v>
      </c>
      <c r="M1326">
        <f>0.8049-0.3393*F1326+(0.2488+0.0393*F1326+0.0732*F1326*F1326)*K1326/L1326</f>
        <v>0.8826978664188202</v>
      </c>
      <c r="N1326">
        <f>H1326/1000/(M1326*G1326*K1326)*10^6</f>
        <v>119308303.99030401</v>
      </c>
      <c r="O1326">
        <f t="shared" si="20"/>
        <v>18.597221490599694</v>
      </c>
      <c r="P1326">
        <f>Q1326*B1326*1000/K1326</f>
        <v>1.233733571799752</v>
      </c>
      <c r="Q1326">
        <f>LN(1/(1-F1326))</f>
        <v>9.1317082290648527E-2</v>
      </c>
    </row>
    <row r="1327" spans="1:17" ht="15.6" x14ac:dyDescent="0.25">
      <c r="A1327" s="26">
        <v>2</v>
      </c>
      <c r="B1327" s="27">
        <v>1.65700224493679</v>
      </c>
      <c r="C1327" s="27">
        <v>907.73395153970603</v>
      </c>
      <c r="D1327" s="28">
        <v>0.27314126953578899</v>
      </c>
      <c r="E1327" s="28">
        <v>0.24732343314844599</v>
      </c>
      <c r="F1327" s="26">
        <v>9.4487324082504306E-2</v>
      </c>
      <c r="G1327" s="26">
        <v>3.47543130003988</v>
      </c>
      <c r="H1327" s="29">
        <v>44897678.854401797</v>
      </c>
      <c r="I1327" s="29">
        <v>2684833.1462414502</v>
      </c>
      <c r="J1327">
        <f>560*(1+2.2*10^(-5)*H1327/(G1327*1000)/((D1327-E1327)*1000))</f>
        <v>566.16461622012685</v>
      </c>
      <c r="K1327">
        <f>(J1327*(D1327-E1327)*1000)^(1/2)</f>
        <v>120.90138721236443</v>
      </c>
      <c r="L1327">
        <f>(D1327+E1327)/2*1000</f>
        <v>260.23235134211745</v>
      </c>
      <c r="M1327">
        <f>0.8049-0.3393*F1327+(0.2488+0.0393*F1327+0.0732*F1327*F1327)*K1327/L1327</f>
        <v>0.89045928547489328</v>
      </c>
      <c r="N1327">
        <f>H1327/1000/(M1327*G1327*K1327)*10^6</f>
        <v>119996845.71557756</v>
      </c>
      <c r="O1327">
        <f t="shared" si="20"/>
        <v>18.602976014697326</v>
      </c>
      <c r="P1327">
        <f>Q1327*B1327*1000/K1327</f>
        <v>1.3603161179760195</v>
      </c>
      <c r="Q1327">
        <f>LN(1/(1-F1327))</f>
        <v>9.9254002952128148E-2</v>
      </c>
    </row>
    <row r="1328" spans="1:17" ht="15.6" x14ac:dyDescent="0.25">
      <c r="A1328" s="26">
        <v>3</v>
      </c>
      <c r="B1328" s="27">
        <v>1.67381647005969</v>
      </c>
      <c r="C1328" s="27">
        <v>895.23745292337196</v>
      </c>
      <c r="D1328" s="28">
        <v>0.24732343314844599</v>
      </c>
      <c r="E1328" s="28">
        <v>0.222072456732858</v>
      </c>
      <c r="F1328" s="26">
        <v>0.102055719194706</v>
      </c>
      <c r="G1328" s="26">
        <v>3.4775582633679001</v>
      </c>
      <c r="H1328" s="29">
        <v>45981114.279553004</v>
      </c>
      <c r="I1328" s="29">
        <v>2675619.6340420102</v>
      </c>
      <c r="J1328">
        <f>560*(1+2.2*10^(-5)*H1328/(G1328*1000)/((D1328-E1328)*1000))</f>
        <v>566.45115695245147</v>
      </c>
      <c r="K1328">
        <f>(J1328*(D1328-E1328)*1000)^(1/2)</f>
        <v>119.59701001609062</v>
      </c>
      <c r="L1328">
        <f>(D1328+E1328)/2*1000</f>
        <v>234.69794494065198</v>
      </c>
      <c r="M1328">
        <f>0.8049-0.3393*F1328+(0.2488+0.0393*F1328+0.0732*F1328*F1328)*K1328/L1328</f>
        <v>0.8994879246770463</v>
      </c>
      <c r="N1328">
        <f>H1328/1000/(M1328*G1328*K1328)*10^6</f>
        <v>122910622.11913748</v>
      </c>
      <c r="O1328">
        <f t="shared" si="20"/>
        <v>18.626967999761117</v>
      </c>
      <c r="P1328">
        <f>Q1328*B1328*1000/K1328</f>
        <v>1.5065741016626271</v>
      </c>
      <c r="Q1328">
        <f>LN(1/(1-F1328))</f>
        <v>0.10764726070600948</v>
      </c>
    </row>
    <row r="1329" spans="1:17" ht="15.6" x14ac:dyDescent="0.25">
      <c r="A1329" s="26">
        <v>4</v>
      </c>
      <c r="B1329" s="27">
        <v>1.81279922010564</v>
      </c>
      <c r="C1329" s="27">
        <v>895.18433941987701</v>
      </c>
      <c r="D1329" s="28">
        <v>0.222072456732858</v>
      </c>
      <c r="E1329" s="28">
        <v>0.197137093255801</v>
      </c>
      <c r="F1329" s="26">
        <v>0.112234269916903</v>
      </c>
      <c r="G1329" s="26">
        <v>3.47954814076328</v>
      </c>
      <c r="H1329" s="29">
        <v>45940621.092364103</v>
      </c>
      <c r="I1329" s="29">
        <v>2653130.2101114099</v>
      </c>
      <c r="J1329">
        <f>560*(1+2.2*10^(-5)*H1329/(G1329*1000)/((D1329-E1329)*1000))</f>
        <v>566.52332501971182</v>
      </c>
      <c r="K1329">
        <f>(J1329*(D1329-E1329)*1000)^(1/2)</f>
        <v>118.85480649766508</v>
      </c>
      <c r="L1329">
        <f>(D1329+E1329)/2*1000</f>
        <v>209.60477499432949</v>
      </c>
      <c r="M1329">
        <f>0.8049-0.3393*F1329+(0.2488+0.0393*F1329+0.0732*F1329*F1329)*K1329/L1329</f>
        <v>0.91092304073378916</v>
      </c>
      <c r="N1329">
        <f>H1329/1000/(M1329*G1329*K1329)*10^6</f>
        <v>121948251.0986184</v>
      </c>
      <c r="O1329">
        <f t="shared" si="20"/>
        <v>18.619107341388627</v>
      </c>
      <c r="P1329">
        <f>Q1329*B1329*1000/K1329</f>
        <v>1.8157365189563688</v>
      </c>
      <c r="Q1329">
        <f>LN(1/(1-F1329))</f>
        <v>0.11904738826990836</v>
      </c>
    </row>
    <row r="1330" spans="1:17" ht="15.6" x14ac:dyDescent="0.25">
      <c r="A1330" s="26">
        <v>5</v>
      </c>
      <c r="B1330" s="27">
        <v>1.9707291766499699</v>
      </c>
      <c r="C1330" s="27">
        <v>906.76886542179295</v>
      </c>
      <c r="D1330" s="28">
        <v>0.197137093255801</v>
      </c>
      <c r="E1330" s="28">
        <v>0.174653179831322</v>
      </c>
      <c r="F1330" s="26">
        <v>0.113994345857243</v>
      </c>
      <c r="G1330" s="26">
        <v>3.48141999899455</v>
      </c>
      <c r="H1330" s="29">
        <v>44071336.069001898</v>
      </c>
      <c r="I1330" s="29">
        <v>2395629.6641246998</v>
      </c>
      <c r="J1330">
        <f>560*(1+2.2*10^(-5)*H1330/(G1330*1000)/((D1330-E1330)*1000))</f>
        <v>566.93647140846019</v>
      </c>
      <c r="K1330">
        <f>(J1330*(D1330-E1330)*1000)^(1/2)</f>
        <v>112.90239386446788</v>
      </c>
      <c r="L1330">
        <f>(D1330+E1330)/2*1000</f>
        <v>185.89513654356148</v>
      </c>
      <c r="M1330">
        <f>0.8049-0.3393*F1330+(0.2488+0.0393*F1330+0.0732*F1330*F1330)*K1330/L1330</f>
        <v>0.92062764079341275</v>
      </c>
      <c r="N1330">
        <f>H1330/1000/(M1330*G1330*K1330)*10^6</f>
        <v>121790282.18267231</v>
      </c>
      <c r="O1330">
        <f t="shared" si="20"/>
        <v>18.617811125021543</v>
      </c>
      <c r="P1330">
        <f>Q1330*B1330*1000/K1330</f>
        <v>2.1126318105026773</v>
      </c>
      <c r="Q1330">
        <f>LN(1/(1-F1330))</f>
        <v>0.12103194674645139</v>
      </c>
    </row>
    <row r="1331" spans="1:17" ht="15.6" x14ac:dyDescent="0.25">
      <c r="A1331" s="26">
        <v>6</v>
      </c>
      <c r="B1331" s="27">
        <v>2.1936058399407701</v>
      </c>
      <c r="C1331" s="27">
        <v>911.64297927041503</v>
      </c>
      <c r="D1331" s="28">
        <v>0.174653179831322</v>
      </c>
      <c r="E1331" s="28">
        <v>0.156394442506122</v>
      </c>
      <c r="F1331" s="26">
        <v>0.10448300478894899</v>
      </c>
      <c r="G1331" s="26">
        <v>3.4830231439312098</v>
      </c>
      <c r="H1331" s="29">
        <v>40110039.360454999</v>
      </c>
      <c r="I1331" s="29">
        <v>2004866.08341879</v>
      </c>
      <c r="J1331">
        <f>560*(1+2.2*10^(-5)*H1331/(G1331*1000)/((D1331-E1331)*1000))</f>
        <v>567.77028046807391</v>
      </c>
      <c r="K1331">
        <f>(J1331*(D1331-E1331)*1000)^(1/2)</f>
        <v>101.81732864361398</v>
      </c>
      <c r="L1331">
        <f>(D1331+E1331)/2*1000</f>
        <v>165.52381116872201</v>
      </c>
      <c r="M1331">
        <f>0.8049-0.3393*F1331+(0.2488+0.0393*F1331+0.0732*F1331*F1331)*K1331/L1331</f>
        <v>0.92550860443355387</v>
      </c>
      <c r="N1331">
        <f>H1331/1000/(M1331*G1331*K1331)*10^6</f>
        <v>122206573.93007116</v>
      </c>
      <c r="O1331">
        <f t="shared" si="20"/>
        <v>18.62122339973655</v>
      </c>
      <c r="P1331">
        <f>Q1331*B1331*1000/K1331</f>
        <v>2.3775260638061742</v>
      </c>
      <c r="Q1331">
        <f>LN(1/(1-F1331))</f>
        <v>0.11035407920132426</v>
      </c>
    </row>
    <row r="1332" spans="1:17" ht="15.6" x14ac:dyDescent="0.25">
      <c r="A1332" s="26">
        <v>7</v>
      </c>
      <c r="B1332" s="27">
        <v>2.0527372376094899</v>
      </c>
      <c r="C1332" s="27">
        <v>918.10189366134296</v>
      </c>
      <c r="D1332" s="28">
        <v>0.156577088363064</v>
      </c>
      <c r="E1332" s="28">
        <v>0.14593396224448502</v>
      </c>
      <c r="F1332" s="26">
        <v>6.7930328740319304E-2</v>
      </c>
      <c r="G1332" s="26">
        <v>3.9101935004772299</v>
      </c>
      <c r="H1332" s="29">
        <v>34879038.803607799</v>
      </c>
      <c r="I1332" s="29">
        <v>1443414.0580128001</v>
      </c>
      <c r="J1332">
        <f>560*(1+2.2*10^(-5)*H1332/(G1332*1000)/((D1332-E1332)*1000))</f>
        <v>570.32542075645301</v>
      </c>
      <c r="K1332">
        <f>(J1332*(D1332-E1332)*1000)^(1/2)</f>
        <v>77.910495966477797</v>
      </c>
      <c r="L1332">
        <f>(D1332+E1332)/2*1000</f>
        <v>151.2555253037745</v>
      </c>
      <c r="M1332">
        <f>0.8049-0.3393*F1332+(0.2488+0.0393*F1332+0.0732*F1332*F1332)*K1332/L1332</f>
        <v>0.91155521507364545</v>
      </c>
      <c r="N1332">
        <f>H1332/1000/(M1332*G1332*K1332)*10^6</f>
        <v>125599326.21037076</v>
      </c>
      <c r="O1332">
        <f t="shared" si="20"/>
        <v>18.648607447416872</v>
      </c>
      <c r="P1332">
        <f>Q1332*B1332*1000/K1332</f>
        <v>1.8534777282472994</v>
      </c>
      <c r="Q1332">
        <f>LN(1/(1-F1332))</f>
        <v>7.0347712520056657E-2</v>
      </c>
    </row>
    <row r="1333" spans="1:17" ht="15.6" x14ac:dyDescent="0.25">
      <c r="A1333" s="26">
        <v>8</v>
      </c>
      <c r="B1333" s="27">
        <v>2.08304613113655</v>
      </c>
      <c r="C1333" s="27">
        <v>929.31947930513104</v>
      </c>
      <c r="D1333" s="28">
        <v>0.14593396224448502</v>
      </c>
      <c r="E1333" s="28">
        <v>0.13718230796088099</v>
      </c>
      <c r="F1333" s="26">
        <v>5.9928897011999702E-2</v>
      </c>
      <c r="G1333" s="26">
        <v>3.9176550793720399</v>
      </c>
      <c r="H1333" s="29">
        <v>30393624.3110357</v>
      </c>
      <c r="I1333" s="29">
        <v>1128982.0133388001</v>
      </c>
      <c r="J1333">
        <f>560*(1+2.2*10^(-5)*H1333/(G1333*1000)/((D1333-E1333)*1000))</f>
        <v>570.92136315590596</v>
      </c>
      <c r="K1333">
        <f>(J1333*(D1333-E1333)*1000)^(1/2)</f>
        <v>70.685970273205086</v>
      </c>
      <c r="L1333">
        <f>(D1333+E1333)/2*1000</f>
        <v>141.558135102683</v>
      </c>
      <c r="M1333">
        <f>0.8049-0.3393*F1333+(0.2488+0.0393*F1333+0.0732*F1333*F1333)*K1333/L1333</f>
        <v>0.91010982806692453</v>
      </c>
      <c r="N1333">
        <f>H1333/1000/(M1333*G1333*K1333)*10^6</f>
        <v>120594990.05988774</v>
      </c>
      <c r="O1333">
        <f t="shared" si="20"/>
        <v>18.607948299602498</v>
      </c>
      <c r="P1333">
        <f>Q1333*B1333*1000/K1333</f>
        <v>1.8211783908978563</v>
      </c>
      <c r="Q1333">
        <f>LN(1/(1-F1333))</f>
        <v>6.1799765102163534E-2</v>
      </c>
    </row>
    <row r="1334" spans="1:17" ht="15.6" x14ac:dyDescent="0.25">
      <c r="A1334" s="26">
        <v>9</v>
      </c>
      <c r="B1334" s="27">
        <v>2.2660425180291801</v>
      </c>
      <c r="C1334" s="27">
        <v>929.41206828319002</v>
      </c>
      <c r="D1334" s="28">
        <v>0.13718230796088099</v>
      </c>
      <c r="E1334" s="28">
        <v>0.130022770133736</v>
      </c>
      <c r="F1334" s="26">
        <v>5.2151933730492997E-2</v>
      </c>
      <c r="G1334" s="26">
        <v>3.9181834446980099</v>
      </c>
      <c r="H1334" s="29">
        <v>29861226.0545182</v>
      </c>
      <c r="I1334" s="29">
        <v>1029937.95102011</v>
      </c>
      <c r="J1334">
        <f>560*(1+2.2*10^(-5)*H1334/(G1334*1000)/((D1334-E1334)*1000))</f>
        <v>573.11440494809005</v>
      </c>
      <c r="K1334">
        <f>(J1334*(D1334-E1334)*1000)^(1/2)</f>
        <v>64.056492734987756</v>
      </c>
      <c r="L1334">
        <f>(D1334+E1334)/2*1000</f>
        <v>133.60253904730851</v>
      </c>
      <c r="M1334">
        <f>0.8049-0.3393*F1334+(0.2488+0.0393*F1334+0.0732*F1334*F1334)*K1334/L1334</f>
        <v>0.90757154937090578</v>
      </c>
      <c r="N1334">
        <f>H1334/1000/(M1334*G1334*K1334)*10^6</f>
        <v>131092800.29343398</v>
      </c>
      <c r="O1334">
        <f t="shared" ref="O1334:O1380" si="21">LN(N1334)</f>
        <v>18.691416029555675</v>
      </c>
      <c r="P1334">
        <f>Q1334*B1334*1000/K1334</f>
        <v>1.894759263080803</v>
      </c>
      <c r="Q1334">
        <f t="shared" ref="Q1334:Q1380" si="22">LN(1/(1-F1334))</f>
        <v>5.3561057219546529E-2</v>
      </c>
    </row>
    <row r="1335" spans="1:17" ht="15.6" x14ac:dyDescent="0.25">
      <c r="A1335" s="26">
        <v>10</v>
      </c>
      <c r="B1335" s="27">
        <v>2.2955411415501099</v>
      </c>
      <c r="C1335" s="27">
        <v>933.23405370457294</v>
      </c>
      <c r="D1335" s="28">
        <v>0.130022770133736</v>
      </c>
      <c r="E1335" s="28">
        <v>0.124256000500237</v>
      </c>
      <c r="F1335" s="26">
        <v>4.4317913210517298E-2</v>
      </c>
      <c r="G1335" s="26">
        <v>3.9186571575057401</v>
      </c>
      <c r="H1335" s="29">
        <v>25796725.926862799</v>
      </c>
      <c r="I1335" s="29">
        <v>779926.82124006294</v>
      </c>
      <c r="J1335">
        <f>560*(1+2.2*10^(-5)*H1335/(G1335*1000)/((D1335-E1335)*1000))</f>
        <v>574.063888860068</v>
      </c>
      <c r="K1335">
        <f>(J1335*(D1335-E1335)*1000)^(1/2)</f>
        <v>57.536894267648734</v>
      </c>
      <c r="L1335">
        <f>(D1335+E1335)/2*1000</f>
        <v>127.13938531698649</v>
      </c>
      <c r="M1335">
        <f>0.8049-0.3393*F1335+(0.2488+0.0393*F1335+0.0732*F1335*F1335)*K1335/L1335</f>
        <v>0.90331057084933719</v>
      </c>
      <c r="N1335">
        <f>H1335/1000/(M1335*G1335*K1335)*10^6</f>
        <v>126661262.47627272</v>
      </c>
      <c r="O1335">
        <f t="shared" si="21"/>
        <v>18.657026856445427</v>
      </c>
      <c r="P1335">
        <f>Q1335*B1335*1000/K1335</f>
        <v>1.808523108904416</v>
      </c>
      <c r="Q1335">
        <f t="shared" si="22"/>
        <v>4.5329966435437671E-2</v>
      </c>
    </row>
    <row r="1336" spans="1:17" ht="15.6" x14ac:dyDescent="0.25">
      <c r="A1336" s="26">
        <v>11</v>
      </c>
      <c r="B1336" s="27">
        <v>2.3185992254713699</v>
      </c>
      <c r="C1336" s="27">
        <v>941.92661061433103</v>
      </c>
      <c r="D1336" s="28">
        <v>0.124256000500237</v>
      </c>
      <c r="E1336" s="28">
        <v>0.120003031187584</v>
      </c>
      <c r="F1336" s="26">
        <v>3.4199952519741103E-2</v>
      </c>
      <c r="G1336" s="26">
        <v>3.9189901261146201</v>
      </c>
      <c r="H1336" s="29">
        <v>23504122.347128998</v>
      </c>
      <c r="I1336" s="29">
        <v>629307.80075808498</v>
      </c>
      <c r="J1336">
        <f>560*(1+2.2*10^(-5)*H1336/(G1336*1000)/((D1336-E1336)*1000))</f>
        <v>577.37354040384969</v>
      </c>
      <c r="K1336">
        <f>(J1336*(D1336-E1336)*1000)^(1/2)</f>
        <v>49.553526103349974</v>
      </c>
      <c r="L1336">
        <f>(D1336+E1336)/2*1000</f>
        <v>122.1295158439105</v>
      </c>
      <c r="M1336">
        <f>0.8049-0.3393*F1336+(0.2488+0.0393*F1336+0.0732*F1336*F1336)*K1336/L1336</f>
        <v>0.89482557139784902</v>
      </c>
      <c r="N1336">
        <f>H1336/1000/(M1336*G1336*K1336)*10^6</f>
        <v>135256118.51640114</v>
      </c>
      <c r="O1336">
        <f t="shared" si="21"/>
        <v>18.722680713236215</v>
      </c>
      <c r="P1336">
        <f>Q1336*B1336*1000/K1336</f>
        <v>1.6282125684571613</v>
      </c>
      <c r="Q1336">
        <f t="shared" si="22"/>
        <v>3.479845638111153E-2</v>
      </c>
    </row>
    <row r="1337" spans="1:17" ht="15.6" x14ac:dyDescent="0.25">
      <c r="A1337" s="5" t="s">
        <v>9</v>
      </c>
      <c r="B1337" s="22">
        <v>0.5</v>
      </c>
      <c r="C1337" s="22">
        <v>1120.5011035252101</v>
      </c>
      <c r="D1337" s="23">
        <v>0.32</v>
      </c>
      <c r="E1337" s="23">
        <v>0.280552962688565</v>
      </c>
      <c r="F1337" s="24">
        <v>0.12323348113538</v>
      </c>
      <c r="G1337" s="24">
        <v>3.2</v>
      </c>
      <c r="H1337" s="25">
        <v>38852921.035618998</v>
      </c>
      <c r="I1337" s="25">
        <v>2926811.3331724801</v>
      </c>
      <c r="J1337">
        <f>560*(1+2.2*10^(-5)*H1337/(G1337*1000)/((D1337-E1337)*1000))</f>
        <v>563.79201471598913</v>
      </c>
      <c r="K1337">
        <f>(J1337*(D1337-E1337)*1000)^(1/2)</f>
        <v>149.13056239547524</v>
      </c>
      <c r="L1337">
        <f>(D1337+E1337)/2*1000</f>
        <v>300.27648134428256</v>
      </c>
      <c r="M1337">
        <f>0.8049-0.3393*F1337+(0.2488+0.0393*F1337+0.0732*F1337*F1337)*K1337/L1337</f>
        <v>0.88960932853359731</v>
      </c>
      <c r="N1337">
        <f>H1337/1000/(M1337*G1337*K1337)*10^6</f>
        <v>91518251.293740556</v>
      </c>
      <c r="O1337">
        <f t="shared" si="21"/>
        <v>18.332048978045869</v>
      </c>
      <c r="P1337">
        <f>Q1337*B1337*1000/K1337</f>
        <v>0.44093761535679543</v>
      </c>
      <c r="Q1337">
        <f t="shared" si="22"/>
        <v>0.1315145491189573</v>
      </c>
    </row>
    <row r="1338" spans="1:17" ht="15.6" x14ac:dyDescent="0.25">
      <c r="A1338" s="26">
        <v>1</v>
      </c>
      <c r="B1338" s="27">
        <v>0.5</v>
      </c>
      <c r="C1338" s="27">
        <v>1071.8336515394101</v>
      </c>
      <c r="D1338" s="28">
        <v>0.280552962688565</v>
      </c>
      <c r="E1338" s="28">
        <v>0.24699828280341402</v>
      </c>
      <c r="F1338" s="26">
        <v>0.11955932894386</v>
      </c>
      <c r="G1338" s="26">
        <v>3.2035784407638301</v>
      </c>
      <c r="H1338" s="29">
        <v>32176439.2730841</v>
      </c>
      <c r="I1338" s="29">
        <v>2061659.8440228</v>
      </c>
      <c r="J1338">
        <f>560*(1+2.2*10^(-5)*H1338/(G1338*1000)/((D1338-E1338)*1000))</f>
        <v>563.68773943810243</v>
      </c>
      <c r="K1338">
        <f>(J1338*(D1338-E1338)*1000)^(1/2)</f>
        <v>137.52949375326708</v>
      </c>
      <c r="L1338">
        <f>(D1338+E1338)/2*1000</f>
        <v>263.77562274598955</v>
      </c>
      <c r="M1338">
        <f>0.8049-0.3393*F1338+(0.2488+0.0393*F1338+0.0732*F1338*F1338)*K1338/L1338</f>
        <v>0.89705029357960608</v>
      </c>
      <c r="N1338">
        <f>H1338/1000/(M1338*G1338*K1338)*10^6</f>
        <v>81412292.252265826</v>
      </c>
      <c r="O1338">
        <f t="shared" si="21"/>
        <v>18.215036830041932</v>
      </c>
      <c r="P1338">
        <f>Q1338*B1338*1000/K1338</f>
        <v>0.46292882643144095</v>
      </c>
      <c r="Q1338">
        <f t="shared" si="22"/>
        <v>0.12733273428582023</v>
      </c>
    </row>
    <row r="1339" spans="1:17" ht="15.6" x14ac:dyDescent="0.25">
      <c r="A1339" s="26">
        <v>2</v>
      </c>
      <c r="B1339" s="27">
        <v>1.29999995231628</v>
      </c>
      <c r="C1339" s="27">
        <v>1048.74266052403</v>
      </c>
      <c r="D1339" s="28">
        <v>0.248382675385526</v>
      </c>
      <c r="E1339" s="28">
        <v>0.20968604748351799</v>
      </c>
      <c r="F1339" s="26">
        <v>0.155731693736674</v>
      </c>
      <c r="G1339" s="26">
        <v>2.5730830366172501</v>
      </c>
      <c r="H1339" s="29">
        <v>26216474.414307099</v>
      </c>
      <c r="I1339" s="29">
        <v>1769694.9222392701</v>
      </c>
      <c r="J1339">
        <f>560*(1+2.2*10^(-5)*H1339/(G1339*1000)/((D1339-E1339)*1000))</f>
        <v>563.24382989705111</v>
      </c>
      <c r="K1339">
        <f>(J1339*(D1339-E1339)*1000)^(1/2)</f>
        <v>147.63345455427125</v>
      </c>
      <c r="L1339">
        <f>(D1339+E1339)/2*1000</f>
        <v>229.034361434522</v>
      </c>
      <c r="M1339">
        <f>0.8049-0.3393*F1339+(0.2488+0.0393*F1339+0.0732*F1339*F1339)*K1339/L1339</f>
        <v>0.91752382606313398</v>
      </c>
      <c r="N1339">
        <f>H1339/1000/(M1339*G1339*K1339)*10^6</f>
        <v>75217406.161037222</v>
      </c>
      <c r="O1339">
        <f t="shared" si="21"/>
        <v>18.13589322704361</v>
      </c>
      <c r="P1339">
        <f>Q1339*B1339*1000/K1339</f>
        <v>1.4906540663691532</v>
      </c>
      <c r="Q1339">
        <f t="shared" si="22"/>
        <v>0.16928493648891196</v>
      </c>
    </row>
    <row r="1340" spans="1:17" ht="15.6" x14ac:dyDescent="0.25">
      <c r="A1340" s="26">
        <v>3</v>
      </c>
      <c r="B1340" s="27">
        <v>1.29999995231628</v>
      </c>
      <c r="C1340" s="27">
        <v>1058.1162202897001</v>
      </c>
      <c r="D1340" s="28">
        <v>0.20968604748351799</v>
      </c>
      <c r="E1340" s="28">
        <v>0.17411935314242502</v>
      </c>
      <c r="F1340" s="26">
        <v>0.169537940047645</v>
      </c>
      <c r="G1340" s="26">
        <v>2.5765157705113499</v>
      </c>
      <c r="H1340" s="29">
        <v>26470229.194057599</v>
      </c>
      <c r="I1340" s="29">
        <v>1751497.6119019401</v>
      </c>
      <c r="J1340">
        <f>560*(1+2.2*10^(-5)*H1340/(G1340*1000)/((D1340-E1340)*1000))</f>
        <v>563.55870592842723</v>
      </c>
      <c r="K1340">
        <f>(J1340*(D1340-E1340)*1000)^(1/2)</f>
        <v>141.57655256792444</v>
      </c>
      <c r="L1340">
        <f>(D1340+E1340)/2*1000</f>
        <v>191.90270031297152</v>
      </c>
      <c r="M1340">
        <f>0.8049-0.3393*F1340+(0.2488+0.0393*F1340+0.0732*F1340*F1340)*K1340/L1340</f>
        <v>0.93739616106381063</v>
      </c>
      <c r="N1340">
        <f>H1340/1000/(M1340*G1340*K1340)*10^6</f>
        <v>77412375.238027349</v>
      </c>
      <c r="O1340">
        <f t="shared" si="21"/>
        <v>18.164657212575644</v>
      </c>
      <c r="P1340">
        <f>Q1340*B1340*1000/K1340</f>
        <v>1.7058257982701519</v>
      </c>
      <c r="Q1340">
        <f t="shared" si="22"/>
        <v>0.18577303435297321</v>
      </c>
    </row>
    <row r="1341" spans="1:17" ht="15.6" x14ac:dyDescent="0.25">
      <c r="A1341" s="26">
        <v>4</v>
      </c>
      <c r="B1341" s="27">
        <v>1.29999995231628</v>
      </c>
      <c r="C1341" s="27">
        <v>1061.7802131952701</v>
      </c>
      <c r="D1341" s="28">
        <v>0.17411935314242502</v>
      </c>
      <c r="E1341" s="28">
        <v>0.14246006949009199</v>
      </c>
      <c r="F1341" s="26">
        <v>0.18172081965228901</v>
      </c>
      <c r="G1341" s="26">
        <v>2.5794398677197701</v>
      </c>
      <c r="H1341" s="29">
        <v>26062378.197198998</v>
      </c>
      <c r="I1341" s="29">
        <v>1642858.67928574</v>
      </c>
      <c r="J1341">
        <f>560*(1+2.2*10^(-5)*H1341/(G1341*1000)/((D1341-E1341)*1000))</f>
        <v>563.93186192679923</v>
      </c>
      <c r="K1341">
        <f>(J1341*(D1341-E1341)*1000)^(1/2)</f>
        <v>133.61765892773619</v>
      </c>
      <c r="L1341">
        <f>(D1341+E1341)/2*1000</f>
        <v>158.28971131625852</v>
      </c>
      <c r="M1341">
        <f>0.8049-0.3393*F1341+(0.2488+0.0393*F1341+0.0732*F1341*F1341)*K1341/L1341</f>
        <v>0.96133152257192589</v>
      </c>
      <c r="N1341">
        <f>H1341/1000/(M1341*G1341*K1341)*10^6</f>
        <v>78659574.535525262</v>
      </c>
      <c r="O1341">
        <f t="shared" si="21"/>
        <v>18.180639916048214</v>
      </c>
      <c r="P1341">
        <f>Q1341*B1341*1000/K1341</f>
        <v>1.9512181860543176</v>
      </c>
      <c r="Q1341">
        <f t="shared" si="22"/>
        <v>0.20055170433911787</v>
      </c>
    </row>
    <row r="1342" spans="1:17" ht="15.6" x14ac:dyDescent="0.25">
      <c r="A1342" s="26">
        <v>5</v>
      </c>
      <c r="B1342" s="27">
        <v>1.29999995231628</v>
      </c>
      <c r="C1342" s="27">
        <v>1068.26485707538</v>
      </c>
      <c r="D1342" s="28">
        <v>0.14246006949009199</v>
      </c>
      <c r="E1342" s="28">
        <v>0.11784822887664</v>
      </c>
      <c r="F1342" s="26">
        <v>0.17264189545840899</v>
      </c>
      <c r="G1342" s="26">
        <v>2.5818364207617899</v>
      </c>
      <c r="H1342" s="29">
        <v>24927440.030455399</v>
      </c>
      <c r="I1342" s="29">
        <v>1391764.9239053</v>
      </c>
      <c r="J1342">
        <f>560*(1+2.2*10^(-5)*H1342/(G1342*1000)/((D1342-E1342)*1000))</f>
        <v>564.83298637864436</v>
      </c>
      <c r="K1342">
        <f>(J1342*(D1342-E1342)*1000)^(1/2)</f>
        <v>117.90495932729588</v>
      </c>
      <c r="L1342">
        <f>(D1342+E1342)/2*1000</f>
        <v>130.15414918336597</v>
      </c>
      <c r="M1342">
        <f>0.8049-0.3393*F1342+(0.2488+0.0393*F1342+0.0732*F1342*F1342)*K1342/L1342</f>
        <v>0.97983000368986894</v>
      </c>
      <c r="N1342">
        <f>H1342/1000/(M1342*G1342*K1342)*10^6</f>
        <v>83573030.444244608</v>
      </c>
      <c r="O1342">
        <f t="shared" si="21"/>
        <v>18.241231423666029</v>
      </c>
      <c r="P1342">
        <f>Q1342*B1342*1000/K1342</f>
        <v>2.0895893783432236</v>
      </c>
      <c r="Q1342">
        <f t="shared" si="22"/>
        <v>0.18951766130862643</v>
      </c>
    </row>
    <row r="1343" spans="1:17" ht="15.6" x14ac:dyDescent="0.25">
      <c r="A1343" s="26">
        <v>6</v>
      </c>
      <c r="B1343" s="27">
        <v>1.29999995231628</v>
      </c>
      <c r="C1343" s="27">
        <v>1078.6235714506199</v>
      </c>
      <c r="D1343" s="28">
        <v>0.11784822887664</v>
      </c>
      <c r="E1343" s="28">
        <v>9.9213469435134302E-2</v>
      </c>
      <c r="F1343" s="26">
        <v>0.15799100689333301</v>
      </c>
      <c r="G1343" s="26">
        <v>2.5835498539576802</v>
      </c>
      <c r="H1343" s="29">
        <v>22406981.0304856</v>
      </c>
      <c r="I1343" s="29">
        <v>1088889.22682594</v>
      </c>
      <c r="J1343">
        <f>560*(1+2.2*10^(-5)*H1343/(G1343*1000)/((D1343-E1343)*1000))</f>
        <v>565.73394360404438</v>
      </c>
      <c r="K1343">
        <f>(J1343*(D1343-E1343)*1000)^(1/2)</f>
        <v>102.67578072240657</v>
      </c>
      <c r="L1343">
        <f>(D1343+E1343)/2*1000</f>
        <v>108.53084915588715</v>
      </c>
      <c r="M1343">
        <f>0.8049-0.3393*F1343+(0.2488+0.0393*F1343+0.0732*F1343*F1343)*K1343/L1343</f>
        <v>0.99427394592623541</v>
      </c>
      <c r="N1343">
        <f>H1343/1000/(M1343*G1343*K1343)*10^6</f>
        <v>84955681.2921675</v>
      </c>
      <c r="O1343">
        <f t="shared" si="21"/>
        <v>18.2576402819174</v>
      </c>
      <c r="P1343">
        <f>Q1343*B1343*1000/K1343</f>
        <v>2.1772802662817581</v>
      </c>
      <c r="Q1343">
        <f t="shared" si="22"/>
        <v>0.17196458414759991</v>
      </c>
    </row>
    <row r="1344" spans="1:17" ht="15.6" x14ac:dyDescent="0.25">
      <c r="A1344" s="26">
        <v>7</v>
      </c>
      <c r="B1344" s="27">
        <v>1.29999995231628</v>
      </c>
      <c r="C1344" s="27">
        <v>1084.3206745488801</v>
      </c>
      <c r="D1344" s="28">
        <v>9.9213469435134302E-2</v>
      </c>
      <c r="E1344" s="28">
        <v>9.373193130470589E-2</v>
      </c>
      <c r="F1344" s="26">
        <v>5.5194307092540099E-2</v>
      </c>
      <c r="G1344" s="26">
        <v>2.5847505474993202</v>
      </c>
      <c r="H1344" s="29">
        <v>11702009.8967696</v>
      </c>
      <c r="I1344" s="29">
        <v>334527.696970138</v>
      </c>
      <c r="J1344">
        <f>560*(1+2.2*10^(-5)*H1344/(G1344*1000)/((D1344-E1344)*1000))</f>
        <v>570.17536726572655</v>
      </c>
      <c r="K1344">
        <f>(J1344*(D1344-E1344)*1000)^(1/2)</f>
        <v>55.905617040670464</v>
      </c>
      <c r="L1344">
        <f>(D1344+E1344)/2*1000</f>
        <v>96.472700369920091</v>
      </c>
      <c r="M1344">
        <f>0.8049-0.3393*F1344+(0.2488+0.0393*F1344+0.0732*F1344*F1344)*K1344/L1344</f>
        <v>0.93173759850167048</v>
      </c>
      <c r="N1344">
        <f>H1344/1000/(M1344*G1344*K1344)*10^6</f>
        <v>86914604.621804029</v>
      </c>
      <c r="O1344">
        <f t="shared" si="21"/>
        <v>18.280436638506021</v>
      </c>
      <c r="P1344">
        <f>Q1344*B1344*1000/K1344</f>
        <v>1.3202391169490628</v>
      </c>
      <c r="Q1344">
        <f t="shared" si="22"/>
        <v>5.6775988601198153E-2</v>
      </c>
    </row>
    <row r="1345" spans="1:17" ht="15.6" x14ac:dyDescent="0.25">
      <c r="A1345" s="26">
        <v>8</v>
      </c>
      <c r="B1345" s="27">
        <v>1.29999995231628</v>
      </c>
      <c r="C1345" s="27">
        <v>1090.6143816450999</v>
      </c>
      <c r="D1345" s="28">
        <v>9.373193130470589E-2</v>
      </c>
      <c r="E1345" s="28">
        <v>8.9117062318213203E-2</v>
      </c>
      <c r="F1345" s="26">
        <v>4.9182287120432003E-2</v>
      </c>
      <c r="G1345" s="26">
        <v>2.5850870590110899</v>
      </c>
      <c r="H1345" s="29">
        <v>9557468.7775297705</v>
      </c>
      <c r="I1345" s="29">
        <v>252753.83161210301</v>
      </c>
      <c r="J1345">
        <f>560*(1+2.2*10^(-5)*H1345/(G1345*1000)/((D1345-E1345)*1000))</f>
        <v>569.87004302921014</v>
      </c>
      <c r="K1345">
        <f>(J1345*(D1345-E1345)*1000)^(1/2)</f>
        <v>51.28231262245059</v>
      </c>
      <c r="L1345">
        <f>(D1345+E1345)/2*1000</f>
        <v>91.424496811459548</v>
      </c>
      <c r="M1345">
        <f>0.8049-0.3393*F1345+(0.2488+0.0393*F1345+0.0732*F1345*F1345)*K1345/L1345</f>
        <v>0.92895417428832383</v>
      </c>
      <c r="N1345">
        <f>H1345/1000/(M1345*G1345*K1345)*10^6</f>
        <v>77607880.330342457</v>
      </c>
      <c r="O1345">
        <f t="shared" si="21"/>
        <v>18.167179530646273</v>
      </c>
      <c r="P1345">
        <f>Q1345*B1345*1000/K1345</f>
        <v>1.278467813364957</v>
      </c>
      <c r="Q1345">
        <f t="shared" si="22"/>
        <v>5.0432914221193455E-2</v>
      </c>
    </row>
    <row r="1346" spans="1:17" ht="15.6" x14ac:dyDescent="0.25">
      <c r="A1346" s="26">
        <v>9</v>
      </c>
      <c r="B1346" s="27">
        <v>1.29999995231628</v>
      </c>
      <c r="C1346" s="27">
        <v>1088.55450406764</v>
      </c>
      <c r="D1346" s="28">
        <v>8.9117062318213203E-2</v>
      </c>
      <c r="E1346" s="28">
        <v>8.5462293784846391E-2</v>
      </c>
      <c r="F1346" s="26">
        <v>4.0964905573008303E-2</v>
      </c>
      <c r="G1346" s="26">
        <v>2.5853637072915099</v>
      </c>
      <c r="H1346" s="29">
        <v>9862017.2219567709</v>
      </c>
      <c r="I1346" s="29">
        <v>237128.770426292</v>
      </c>
      <c r="J1346">
        <f>560*(1+2.2*10^(-5)*H1346/(G1346*1000)/((D1346-E1346)*1000))</f>
        <v>572.8586370890489</v>
      </c>
      <c r="K1346">
        <f>(J1346*(D1346-E1346)*1000)^(1/2)</f>
        <v>45.756592103219994</v>
      </c>
      <c r="L1346">
        <f>(D1346+E1346)/2*1000</f>
        <v>87.289678051529791</v>
      </c>
      <c r="M1346">
        <f>0.8049-0.3393*F1346+(0.2488+0.0393*F1346+0.0732*F1346*F1346)*K1346/L1346</f>
        <v>0.92232799397864662</v>
      </c>
      <c r="N1346">
        <f>H1346/1000/(M1346*G1346*K1346)*10^6</f>
        <v>90386807.47007975</v>
      </c>
      <c r="O1346">
        <f t="shared" si="21"/>
        <v>18.319608879647358</v>
      </c>
      <c r="P1346">
        <f>Q1346*B1346*1000/K1346</f>
        <v>1.1883728321134368</v>
      </c>
      <c r="Q1346">
        <f t="shared" si="22"/>
        <v>4.1827609953891468E-2</v>
      </c>
    </row>
    <row r="1347" spans="1:17" ht="15.6" x14ac:dyDescent="0.25">
      <c r="A1347" s="5" t="s">
        <v>9</v>
      </c>
      <c r="B1347" s="22">
        <v>1.6214311403371799</v>
      </c>
      <c r="C1347" s="22">
        <v>945.19103870682</v>
      </c>
      <c r="D1347" s="23">
        <v>0.32</v>
      </c>
      <c r="E1347" s="23">
        <v>0.30320130711426402</v>
      </c>
      <c r="F1347" s="24">
        <v>5.2479515419356498E-2</v>
      </c>
      <c r="G1347" s="24">
        <v>3.65</v>
      </c>
      <c r="H1347" s="25">
        <v>42074342.618073098</v>
      </c>
      <c r="I1347" s="25">
        <v>2457624.7591486</v>
      </c>
      <c r="J1347">
        <f>560*(1+2.2*10^(-5)*H1347/(G1347*1000)/((D1347-E1347)*1000))</f>
        <v>568.45395033550665</v>
      </c>
      <c r="K1347">
        <f>(J1347*(D1347-E1347)*1000)^(1/2)</f>
        <v>97.720434563962073</v>
      </c>
      <c r="L1347">
        <f>(D1347+E1347)/2*1000</f>
        <v>311.60065355713203</v>
      </c>
      <c r="M1347">
        <f>0.8049-0.3393*F1347+(0.2488+0.0393*F1347+0.0732*F1347*F1347)*K1347/L1347</f>
        <v>0.86582937476561073</v>
      </c>
      <c r="N1347">
        <f>H1347/1000/(M1347*G1347*K1347)*10^6</f>
        <v>136240669.51055714</v>
      </c>
      <c r="O1347">
        <f t="shared" si="21"/>
        <v>18.72993350850626</v>
      </c>
      <c r="P1347">
        <f>Q1347*B1347*1000/K1347</f>
        <v>0.89444995989578691</v>
      </c>
      <c r="Q1347">
        <f t="shared" si="22"/>
        <v>5.3906722649078073E-2</v>
      </c>
    </row>
    <row r="1348" spans="1:17" ht="15.6" x14ac:dyDescent="0.25">
      <c r="A1348" s="26">
        <v>1</v>
      </c>
      <c r="B1348" s="27">
        <v>1.23760098925914</v>
      </c>
      <c r="C1348" s="27">
        <v>900.156155944999</v>
      </c>
      <c r="D1348" s="28">
        <v>0.30320130711426402</v>
      </c>
      <c r="E1348" s="28">
        <v>0.280859845190576</v>
      </c>
      <c r="F1348" s="26">
        <v>7.3660948369309906E-2</v>
      </c>
      <c r="G1348" s="26">
        <v>3.6514636955148601</v>
      </c>
      <c r="H1348" s="29">
        <v>42557901.419365302</v>
      </c>
      <c r="I1348" s="29">
        <v>2421243.3059773501</v>
      </c>
      <c r="J1348">
        <f>560*(1+2.2*10^(-5)*H1348/(G1348*1000)/((D1348-E1348)*1000))</f>
        <v>566.42705974478815</v>
      </c>
      <c r="K1348">
        <f>(J1348*(D1348-E1348)*1000)^(1/2)</f>
        <v>112.49359354129791</v>
      </c>
      <c r="L1348">
        <f>(D1348+E1348)/2*1000</f>
        <v>292.03057615242</v>
      </c>
      <c r="M1348">
        <f>0.8049-0.3393*F1348+(0.2488+0.0393*F1348+0.0732*F1348*F1348)*K1348/L1348</f>
        <v>0.87701564780137775</v>
      </c>
      <c r="N1348">
        <f>H1348/1000/(M1348*G1348*K1348)*10^6</f>
        <v>118134863.75208509</v>
      </c>
      <c r="O1348">
        <f t="shared" si="21"/>
        <v>18.587337442955182</v>
      </c>
      <c r="P1348">
        <f>Q1348*B1348*1000/K1348</f>
        <v>0.84178123615607248</v>
      </c>
      <c r="Q1348">
        <f t="shared" si="22"/>
        <v>7.6514964881790701E-2</v>
      </c>
    </row>
    <row r="1349" spans="1:17" ht="15.6" x14ac:dyDescent="0.25">
      <c r="A1349" s="26">
        <v>2</v>
      </c>
      <c r="B1349" s="27">
        <v>1.6403039476093899</v>
      </c>
      <c r="C1349" s="27">
        <v>885.53795042317302</v>
      </c>
      <c r="D1349" s="28">
        <v>0.280859845190576</v>
      </c>
      <c r="E1349" s="28">
        <v>0.26064835813463599</v>
      </c>
      <c r="F1349" s="26">
        <v>7.1937280013200794E-2</v>
      </c>
      <c r="G1349" s="26">
        <v>3.6535120364326201</v>
      </c>
      <c r="H1349" s="29">
        <v>43211381.865481898</v>
      </c>
      <c r="I1349" s="29">
        <v>2442871.1050472902</v>
      </c>
      <c r="J1349">
        <f>560*(1+2.2*10^(-5)*H1349/(G1349*1000)/((D1349-E1349)*1000))</f>
        <v>567.20941544276843</v>
      </c>
      <c r="K1349">
        <f>(J1349*(D1349-E1349)*1000)^(1/2)</f>
        <v>107.07075117990351</v>
      </c>
      <c r="L1349">
        <f>(D1349+E1349)/2*1000</f>
        <v>270.75410166260599</v>
      </c>
      <c r="M1349">
        <f>0.8049-0.3393*F1349+(0.2488+0.0393*F1349+0.0732*F1349*F1349)*K1349/L1349</f>
        <v>0.88014840062726751</v>
      </c>
      <c r="N1349">
        <f>H1349/1000/(M1349*G1349*K1349)*10^6</f>
        <v>125504951.07916252</v>
      </c>
      <c r="O1349">
        <f t="shared" si="21"/>
        <v>18.647855766587931</v>
      </c>
      <c r="P1349">
        <f>Q1349*B1349*1000/K1349</f>
        <v>1.1437154246388317</v>
      </c>
      <c r="Q1349">
        <f t="shared" si="22"/>
        <v>7.4655962287108635E-2</v>
      </c>
    </row>
    <row r="1350" spans="1:17" ht="15.6" x14ac:dyDescent="0.25">
      <c r="A1350" s="26">
        <v>3</v>
      </c>
      <c r="B1350" s="27">
        <v>1.26373826557774</v>
      </c>
      <c r="C1350" s="27">
        <v>879.22078705214801</v>
      </c>
      <c r="D1350" s="28">
        <v>0.26064835813463599</v>
      </c>
      <c r="E1350" s="28">
        <v>0.243118979849788</v>
      </c>
      <c r="F1350" s="26">
        <v>6.7227185667634401E-2</v>
      </c>
      <c r="G1350" s="26">
        <v>3.6551695973155498</v>
      </c>
      <c r="H1350" s="29">
        <v>44183917.370833799</v>
      </c>
      <c r="I1350" s="29">
        <v>2436967.6144013</v>
      </c>
      <c r="J1350">
        <f>560*(1+2.2*10^(-5)*H1350/(G1350*1000)/((D1350-E1350)*1000))</f>
        <v>568.49573348453862</v>
      </c>
      <c r="K1350">
        <f>(J1350*(D1350-E1350)*1000)^(1/2)</f>
        <v>99.82673372184729</v>
      </c>
      <c r="L1350">
        <f>(D1350+E1350)/2*1000</f>
        <v>251.88366899221199</v>
      </c>
      <c r="M1350">
        <f>0.8049-0.3393*F1350+(0.2488+0.0393*F1350+0.0732*F1350*F1350)*K1350/L1350</f>
        <v>0.88187263189230114</v>
      </c>
      <c r="N1350">
        <f>H1350/1000/(M1350*G1350*K1350)*10^6</f>
        <v>137310566.51878789</v>
      </c>
      <c r="O1350">
        <f t="shared" si="21"/>
        <v>18.73775582712722</v>
      </c>
      <c r="P1350">
        <f>Q1350*B1350*1000/K1350</f>
        <v>0.88100754323593167</v>
      </c>
      <c r="Q1350">
        <f t="shared" si="22"/>
        <v>6.9593607965447821E-2</v>
      </c>
    </row>
    <row r="1351" spans="1:17" ht="15.6" x14ac:dyDescent="0.25">
      <c r="A1351" s="26">
        <v>4</v>
      </c>
      <c r="B1351" s="27">
        <v>1.6620275520439101</v>
      </c>
      <c r="C1351" s="27">
        <v>871.62663840435005</v>
      </c>
      <c r="D1351" s="28">
        <v>0.243118979849788</v>
      </c>
      <c r="E1351" s="28">
        <v>0.22347811186357699</v>
      </c>
      <c r="F1351" s="26">
        <v>8.0753845766235802E-2</v>
      </c>
      <c r="G1351" s="26">
        <v>3.6569364989792601</v>
      </c>
      <c r="H1351" s="29">
        <v>47533016.184367701</v>
      </c>
      <c r="I1351" s="29">
        <v>2678048.2541421498</v>
      </c>
      <c r="J1351">
        <f>560*(1+2.2*10^(-5)*H1351/(G1351*1000)/((D1351-E1351)*1000))</f>
        <v>568.15319792488674</v>
      </c>
      <c r="K1351">
        <f>(J1351*(D1351-E1351)*1000)^(1/2)</f>
        <v>105.63627197315473</v>
      </c>
      <c r="L1351">
        <f>(D1351+E1351)/2*1000</f>
        <v>233.29854585668249</v>
      </c>
      <c r="M1351">
        <f>0.8049-0.3393*F1351+(0.2488+0.0393*F1351+0.0732*F1351*F1351)*K1351/L1351</f>
        <v>0.89180860531644779</v>
      </c>
      <c r="N1351">
        <f>H1351/1000/(M1351*G1351*K1351)*10^6</f>
        <v>137972721.03019288</v>
      </c>
      <c r="O1351">
        <f t="shared" si="21"/>
        <v>18.742566549887204</v>
      </c>
      <c r="P1351">
        <f>Q1351*B1351*1000/K1351</f>
        <v>1.3247812363604394</v>
      </c>
      <c r="Q1351">
        <f t="shared" si="22"/>
        <v>8.4201342400734333E-2</v>
      </c>
    </row>
    <row r="1352" spans="1:17" ht="15.6" x14ac:dyDescent="0.25">
      <c r="A1352" s="26">
        <v>5</v>
      </c>
      <c r="B1352" s="27">
        <v>1.29999731481523</v>
      </c>
      <c r="C1352" s="27">
        <v>871.84692929886501</v>
      </c>
      <c r="D1352" s="28">
        <v>0.22347811186357699</v>
      </c>
      <c r="E1352" s="28">
        <v>0.203825872367109</v>
      </c>
      <c r="F1352" s="26">
        <v>8.7898763133214999E-2</v>
      </c>
      <c r="G1352" s="26">
        <v>3.6584476084984701</v>
      </c>
      <c r="H1352" s="29">
        <v>49823445.133352801</v>
      </c>
      <c r="I1352" s="29">
        <v>2659727.6611525398</v>
      </c>
      <c r="J1352">
        <f>560*(1+2.2*10^(-5)*H1352/(G1352*1000)/((D1352-E1352)*1000))</f>
        <v>568.53759548739072</v>
      </c>
      <c r="K1352">
        <f>(J1352*(D1352-E1352)*1000)^(1/2)</f>
        <v>105.702587429373</v>
      </c>
      <c r="L1352">
        <f>(D1352+E1352)/2*1000</f>
        <v>213.65199211534301</v>
      </c>
      <c r="M1352">
        <f>0.8049-0.3393*F1352+(0.2488+0.0393*F1352+0.0732*F1352*F1352)*K1352/L1352</f>
        <v>0.90015658026082268</v>
      </c>
      <c r="N1352">
        <f>H1352/1000/(M1352*G1352*K1352)*10^6</f>
        <v>143130845.07700315</v>
      </c>
      <c r="O1352">
        <f t="shared" si="21"/>
        <v>18.779269770404852</v>
      </c>
      <c r="P1352">
        <f>Q1352*B1352*1000/K1352</f>
        <v>1.1315269806717869</v>
      </c>
      <c r="Q1352">
        <f t="shared" si="22"/>
        <v>9.2004289732055058E-2</v>
      </c>
    </row>
    <row r="1353" spans="1:17" ht="15.6" x14ac:dyDescent="0.25">
      <c r="A1353" s="26">
        <v>6</v>
      </c>
      <c r="B1353" s="27">
        <v>1.8642781460039499</v>
      </c>
      <c r="C1353" s="27">
        <v>877.78887837291097</v>
      </c>
      <c r="D1353" s="28">
        <v>0.203825872367109</v>
      </c>
      <c r="E1353" s="28">
        <v>0.183299080254783</v>
      </c>
      <c r="F1353" s="26">
        <v>0.100658106173863</v>
      </c>
      <c r="G1353" s="26">
        <v>3.6601508120680801</v>
      </c>
      <c r="H1353" s="29">
        <v>49667193.989122801</v>
      </c>
      <c r="I1353" s="29">
        <v>2717940.8334614402</v>
      </c>
      <c r="J1353">
        <f>560*(1+2.2*10^(-5)*H1353/(G1353*1000)/((D1353-E1353)*1000))</f>
        <v>568.14442199669975</v>
      </c>
      <c r="K1353">
        <f>(J1353*(D1353-E1353)*1000)^(1/2)</f>
        <v>107.99158504302022</v>
      </c>
      <c r="L1353">
        <f>(D1353+E1353)/2*1000</f>
        <v>193.56247631094601</v>
      </c>
      <c r="M1353">
        <f>0.8049-0.3393*F1353+(0.2488+0.0393*F1353+0.0732*F1353*F1353)*K1353/L1353</f>
        <v>0.91217700958864822</v>
      </c>
      <c r="N1353">
        <f>H1353/1000/(M1353*G1353*K1353)*10^6</f>
        <v>137753171.56669068</v>
      </c>
      <c r="O1353">
        <f t="shared" si="21"/>
        <v>18.740974029809859</v>
      </c>
      <c r="P1353">
        <f>Q1353*B1353*1000/K1353</f>
        <v>1.8314854788485138</v>
      </c>
      <c r="Q1353">
        <f t="shared" si="22"/>
        <v>0.10609201221828131</v>
      </c>
    </row>
    <row r="1354" spans="1:17" ht="15.6" x14ac:dyDescent="0.25">
      <c r="A1354" s="26">
        <v>7</v>
      </c>
      <c r="B1354" s="27">
        <v>1.8066653676797599</v>
      </c>
      <c r="C1354" s="27">
        <v>881.38652430454499</v>
      </c>
      <c r="D1354" s="28">
        <v>0.183299080254783</v>
      </c>
      <c r="E1354" s="28">
        <v>0.16675931410660999</v>
      </c>
      <c r="F1354" s="26">
        <v>9.0184564312948107E-2</v>
      </c>
      <c r="G1354" s="26">
        <v>3.6616083116339602</v>
      </c>
      <c r="H1354" s="29">
        <v>45549890.630598702</v>
      </c>
      <c r="I1354" s="29">
        <v>2259569.7093040198</v>
      </c>
      <c r="J1354">
        <f>560*(1+2.2*10^(-5)*H1354/(G1354*1000)/((D1354-E1354)*1000))</f>
        <v>569.26609601938469</v>
      </c>
      <c r="K1354">
        <f>(J1354*(D1354-E1354)*1000)^(1/2)</f>
        <v>97.033644187178851</v>
      </c>
      <c r="L1354">
        <f>(D1354+E1354)/2*1000</f>
        <v>175.02919718069649</v>
      </c>
      <c r="M1354">
        <f>0.8049-0.3393*F1354+(0.2488+0.0393*F1354+0.0732*F1354*F1354)*K1354/L1354</f>
        <v>0.91452642126192463</v>
      </c>
      <c r="N1354">
        <f>H1354/1000/(M1354*G1354*K1354)*10^6</f>
        <v>140183485.57086319</v>
      </c>
      <c r="O1354">
        <f t="shared" si="21"/>
        <v>18.75846273369282</v>
      </c>
      <c r="P1354">
        <f>Q1354*B1354*1000/K1354</f>
        <v>1.7597432428775726</v>
      </c>
      <c r="Q1354">
        <f t="shared" si="22"/>
        <v>9.4513517967895005E-2</v>
      </c>
    </row>
    <row r="1355" spans="1:17" ht="15.6" x14ac:dyDescent="0.25">
      <c r="A1355" s="26">
        <v>8</v>
      </c>
      <c r="B1355" s="27">
        <v>2.10785177586249</v>
      </c>
      <c r="C1355" s="27">
        <v>890.60642868053901</v>
      </c>
      <c r="D1355" s="28">
        <v>0.16675931410660999</v>
      </c>
      <c r="E1355" s="28">
        <v>0.15342997654851998</v>
      </c>
      <c r="F1355" s="26">
        <v>7.9883689019442997E-2</v>
      </c>
      <c r="G1355" s="26">
        <v>3.6629200253998802</v>
      </c>
      <c r="H1355" s="29">
        <v>40749069.827153899</v>
      </c>
      <c r="I1355" s="29">
        <v>1804859.1191378001</v>
      </c>
      <c r="J1355">
        <f>560*(1+2.2*10^(-5)*H1355/(G1355*1000)/((D1355-E1355)*1000))</f>
        <v>570.28235051638944</v>
      </c>
      <c r="K1355">
        <f>(J1355*(D1355-E1355)*1000)^(1/2)</f>
        <v>87.1865009818261</v>
      </c>
      <c r="L1355">
        <f>(D1355+E1355)/2*1000</f>
        <v>160.09464532756499</v>
      </c>
      <c r="M1355">
        <f>0.8049-0.3393*F1355+(0.2488+0.0393*F1355+0.0732*F1355*F1355)*K1355/L1355</f>
        <v>0.91525442602456553</v>
      </c>
      <c r="N1355">
        <f>H1355/1000/(M1355*G1355*K1355)*10^6</f>
        <v>139411685.100353</v>
      </c>
      <c r="O1355">
        <f t="shared" si="21"/>
        <v>18.752941877026945</v>
      </c>
      <c r="P1355">
        <f>Q1355*B1355*1000/K1355</f>
        <v>2.0128070541629168</v>
      </c>
      <c r="Q1355">
        <f t="shared" si="22"/>
        <v>8.3255191951148888E-2</v>
      </c>
    </row>
    <row r="1356" spans="1:17" ht="15.6" x14ac:dyDescent="0.25">
      <c r="A1356" s="26">
        <v>10</v>
      </c>
      <c r="B1356" s="27">
        <v>2.1384670469267202</v>
      </c>
      <c r="C1356" s="27">
        <v>947.31968597506602</v>
      </c>
      <c r="D1356" s="28">
        <v>0.143259377024058</v>
      </c>
      <c r="E1356" s="28">
        <v>0.13322833963500302</v>
      </c>
      <c r="F1356" s="26">
        <v>6.9971267992965894E-2</v>
      </c>
      <c r="G1356" s="26">
        <v>4.0056743161869699</v>
      </c>
      <c r="H1356" s="29">
        <v>45879020.293260597</v>
      </c>
      <c r="I1356" s="29">
        <v>1722780.55325724</v>
      </c>
      <c r="J1356">
        <f>560*(1+2.2*10^(-5)*H1356/(G1356*1000)/((D1356-E1356)*1000))</f>
        <v>574.06706059381895</v>
      </c>
      <c r="K1356">
        <f>(J1356*(D1356-E1356)*1000)^(1/2)</f>
        <v>75.884702995013996</v>
      </c>
      <c r="L1356">
        <f>(D1356+E1356)/2*1000</f>
        <v>138.24385832953052</v>
      </c>
      <c r="M1356">
        <f>0.8049-0.3393*F1356+(0.2488+0.0393*F1356+0.0732*F1356*F1356)*K1356/L1356</f>
        <v>0.91943601803500952</v>
      </c>
      <c r="N1356">
        <f>H1356/1000/(M1356*G1356*K1356)*10^6</f>
        <v>164158262.98125038</v>
      </c>
      <c r="O1356">
        <f t="shared" si="21"/>
        <v>18.916341538636132</v>
      </c>
      <c r="P1356">
        <f>Q1356*B1356*1000/K1356</f>
        <v>2.0442060513813751</v>
      </c>
      <c r="Q1356">
        <f t="shared" si="22"/>
        <v>7.2539798680845272E-2</v>
      </c>
    </row>
    <row r="1357" spans="1:17" ht="15.6" x14ac:dyDescent="0.25">
      <c r="A1357" s="26">
        <v>11</v>
      </c>
      <c r="B1357" s="27">
        <v>2.0797316717712002</v>
      </c>
      <c r="C1357" s="27">
        <v>860.97382526413696</v>
      </c>
      <c r="D1357" s="28">
        <v>0.13322833963500302</v>
      </c>
      <c r="E1357" s="28">
        <v>0.12771617598128501</v>
      </c>
      <c r="F1357" s="26">
        <v>4.1342775803013702E-2</v>
      </c>
      <c r="G1357" s="26">
        <v>4.0062679809031003</v>
      </c>
      <c r="H1357" s="29">
        <v>32618392.402988501</v>
      </c>
      <c r="I1357" s="29">
        <v>951610.90983539703</v>
      </c>
      <c r="J1357">
        <f>560*(1+2.2*10^(-5)*H1357/(G1357*1000)/((D1357-E1357)*1000))</f>
        <v>578.19747626890774</v>
      </c>
      <c r="K1357">
        <f>(J1357*(D1357-E1357)*1000)^(1/2)</f>
        <v>56.454575663633818</v>
      </c>
      <c r="L1357">
        <f>(D1357+E1357)/2*1000</f>
        <v>130.47225780814404</v>
      </c>
      <c r="M1357">
        <f>0.8049-0.3393*F1357+(0.2488+0.0393*F1357+0.0732*F1357*F1357)*K1357/L1357</f>
        <v>0.89928385278965695</v>
      </c>
      <c r="N1357">
        <f>H1357/1000/(M1357*G1357*K1357)*10^6</f>
        <v>160371286.8599771</v>
      </c>
      <c r="O1357">
        <f t="shared" si="21"/>
        <v>18.893002227771419</v>
      </c>
      <c r="P1357">
        <f>Q1357*B1357*1000/K1357</f>
        <v>1.5554063148495125</v>
      </c>
      <c r="Q1357">
        <f t="shared" si="22"/>
        <v>4.2221698443714407E-2</v>
      </c>
    </row>
    <row r="1358" spans="1:17" ht="15.6" x14ac:dyDescent="0.25">
      <c r="A1358" s="26">
        <v>12</v>
      </c>
      <c r="B1358" s="27">
        <v>2.1817678607567599</v>
      </c>
      <c r="C1358" s="27">
        <v>861.86652233295297</v>
      </c>
      <c r="D1358" s="28">
        <v>0.12771617598128501</v>
      </c>
      <c r="E1358" s="28">
        <v>0.12328973764782999</v>
      </c>
      <c r="F1358" s="26">
        <v>3.4631284338401097E-2</v>
      </c>
      <c r="G1358" s="26">
        <v>4.0065866580270297</v>
      </c>
      <c r="H1358" s="29">
        <v>29676740.416371901</v>
      </c>
      <c r="I1358" s="29">
        <v>821315.91994270706</v>
      </c>
      <c r="J1358">
        <f>560*(1+2.2*10^(-5)*H1358/(G1358*1000)/((D1358-E1358)*1000))</f>
        <v>580.61569341481686</v>
      </c>
      <c r="K1358">
        <f>(J1358*(D1358-E1358)*1000)^(1/2)</f>
        <v>50.695754874909511</v>
      </c>
      <c r="L1358">
        <f>(D1358+E1358)/2*1000</f>
        <v>125.50295681455751</v>
      </c>
      <c r="M1358">
        <f>0.8049-0.3393*F1358+(0.2488+0.0393*F1358+0.0732*F1358*F1358)*K1358/L1358</f>
        <v>0.89423528599983859</v>
      </c>
      <c r="N1358">
        <f>H1358/1000/(M1358*G1358*K1358)*10^6</f>
        <v>163387286.56832656</v>
      </c>
      <c r="O1358">
        <f t="shared" si="21"/>
        <v>18.911633931783769</v>
      </c>
      <c r="P1358">
        <f>Q1358*B1358*1000/K1358</f>
        <v>1.5168284122716058</v>
      </c>
      <c r="Q1358">
        <f t="shared" si="22"/>
        <v>3.5245161851979699E-2</v>
      </c>
    </row>
    <row r="1359" spans="1:17" ht="15.6" x14ac:dyDescent="0.25">
      <c r="A1359" s="26">
        <v>13</v>
      </c>
      <c r="B1359" s="27">
        <v>2.2469068785414801</v>
      </c>
      <c r="C1359" s="27">
        <v>863.86136931996805</v>
      </c>
      <c r="D1359" s="28">
        <v>0.12328973764782999</v>
      </c>
      <c r="E1359" s="28">
        <v>0.120056017334709</v>
      </c>
      <c r="F1359" s="26">
        <v>2.6207368414628202E-2</v>
      </c>
      <c r="G1359" s="26">
        <v>4.0068381431474798</v>
      </c>
      <c r="H1359" s="29">
        <v>28958589.539572202</v>
      </c>
      <c r="I1359" s="29">
        <v>730791.31042148196</v>
      </c>
      <c r="J1359">
        <f>560*(1+2.2*10^(-5)*H1359/(G1359*1000)/((D1359-E1359)*1000))</f>
        <v>587.53492253078844</v>
      </c>
      <c r="K1359">
        <f>(J1359*(D1359-E1359)*1000)^(1/2)</f>
        <v>43.588113215139074</v>
      </c>
      <c r="L1359">
        <f>(D1359+E1359)/2*1000</f>
        <v>121.6728774912695</v>
      </c>
      <c r="M1359">
        <f>0.8049-0.3393*F1359+(0.2488+0.0393*F1359+0.0732*F1359*F1359)*K1359/L1359</f>
        <v>0.88552497611618386</v>
      </c>
      <c r="N1359">
        <f>H1359/1000/(M1359*G1359*K1359)*10^6</f>
        <v>187243487.15512982</v>
      </c>
      <c r="O1359">
        <f t="shared" si="21"/>
        <v>19.047920398208671</v>
      </c>
      <c r="P1359">
        <f>Q1359*B1359*1000/K1359</f>
        <v>1.3689715200501329</v>
      </c>
      <c r="Q1359">
        <f t="shared" si="22"/>
        <v>2.6556901923314238E-2</v>
      </c>
    </row>
    <row r="1360" spans="1:17" ht="15.6" x14ac:dyDescent="0.25">
      <c r="A1360" s="5" t="s">
        <v>11</v>
      </c>
      <c r="B1360" s="22">
        <v>1.2003765310932499</v>
      </c>
      <c r="C1360" s="22">
        <v>1138.64227637403</v>
      </c>
      <c r="D1360" s="23">
        <v>0.32</v>
      </c>
      <c r="E1360" s="23">
        <v>0.29013862072186103</v>
      </c>
      <c r="F1360" s="24">
        <v>9.3287657851105904E-2</v>
      </c>
      <c r="G1360" s="24">
        <v>3.5</v>
      </c>
      <c r="H1360" s="25">
        <v>33514094.1821674</v>
      </c>
      <c r="I1360" s="25">
        <v>2313415.7736369902</v>
      </c>
      <c r="J1360">
        <f>560*(1+2.2*10^(-5)*H1360/(G1360*1000)/((D1360-E1360)*1000))</f>
        <v>563.95057476824559</v>
      </c>
      <c r="K1360">
        <f>(J1360*(D1360-E1360)*1000)^(1/2)</f>
        <v>129.77034332727587</v>
      </c>
      <c r="L1360">
        <f>(D1360+E1360)/2*1000</f>
        <v>305.06931036093056</v>
      </c>
      <c r="M1360">
        <f>0.8049-0.3393*F1360+(0.2488+0.0393*F1360+0.0732*F1360*F1360)*K1360/L1360</f>
        <v>0.88091251839531082</v>
      </c>
      <c r="N1360">
        <f>H1360/1000/(M1360*G1360*K1360)*10^6</f>
        <v>83762803.810672194</v>
      </c>
      <c r="O1360">
        <f t="shared" si="21"/>
        <v>18.24349959830575</v>
      </c>
      <c r="P1360">
        <f>Q1360*B1360*1000/K1360</f>
        <v>0.90585344385227573</v>
      </c>
      <c r="Q1360">
        <f t="shared" si="22"/>
        <v>9.7930032258997116E-2</v>
      </c>
    </row>
    <row r="1361" spans="1:17" ht="15.6" x14ac:dyDescent="0.25">
      <c r="A1361" s="26">
        <v>1</v>
      </c>
      <c r="B1361" s="27">
        <v>1.2176172831021601</v>
      </c>
      <c r="C1361" s="27">
        <v>1097.43256575756</v>
      </c>
      <c r="D1361" s="28">
        <v>0.29013862072186103</v>
      </c>
      <c r="E1361" s="28">
        <v>0.26494388106080696</v>
      </c>
      <c r="F1361" s="26">
        <v>8.6806985226126801E-2</v>
      </c>
      <c r="G1361" s="26">
        <v>3.5026249399888099</v>
      </c>
      <c r="H1361" s="29">
        <v>28744400.416611101</v>
      </c>
      <c r="I1361" s="29">
        <v>1727123.94700559</v>
      </c>
      <c r="J1361">
        <f>560*(1+2.2*10^(-5)*H1361/(G1361*1000)/((D1361-E1361)*1000))</f>
        <v>564.01291953054636</v>
      </c>
      <c r="K1361">
        <f>(J1361*(D1361-E1361)*1000)^(1/2)</f>
        <v>119.20637010262141</v>
      </c>
      <c r="L1361">
        <f>(D1361+E1361)/2*1000</f>
        <v>277.54125089133396</v>
      </c>
      <c r="M1361">
        <f>0.8049-0.3393*F1361+(0.2488+0.0393*F1361+0.0732*F1361*F1361)*K1361/L1361</f>
        <v>0.88401033383519789</v>
      </c>
      <c r="N1361">
        <f>H1361/1000/(M1361*G1361*K1361)*10^6</f>
        <v>77875852.320834845</v>
      </c>
      <c r="O1361">
        <f t="shared" si="21"/>
        <v>18.17062647974182</v>
      </c>
      <c r="P1361">
        <f>Q1361*B1361*1000/K1361</f>
        <v>0.9275461254577908</v>
      </c>
      <c r="Q1361">
        <f t="shared" si="22"/>
        <v>9.0808013530222664E-2</v>
      </c>
    </row>
    <row r="1362" spans="1:17" ht="15.6" x14ac:dyDescent="0.25">
      <c r="A1362" s="26">
        <v>2</v>
      </c>
      <c r="B1362" s="27">
        <v>1.2337634752348201</v>
      </c>
      <c r="C1362" s="27">
        <v>1085.9824609079401</v>
      </c>
      <c r="D1362" s="28">
        <v>0.26494388106080696</v>
      </c>
      <c r="E1362" s="28">
        <v>0.24403916009551599</v>
      </c>
      <c r="F1362" s="26">
        <v>7.8872679050813396E-2</v>
      </c>
      <c r="G1362" s="26">
        <v>3.5050039785270202</v>
      </c>
      <c r="H1362" s="29">
        <v>27554580.9906547</v>
      </c>
      <c r="I1362" s="29">
        <v>1565350.82524329</v>
      </c>
      <c r="J1362">
        <f>560*(1+2.2*10^(-5)*H1362/(G1362*1000)/((D1362-E1362)*1000))</f>
        <v>564.63309951811061</v>
      </c>
      <c r="K1362">
        <f>(J1362*(D1362-E1362)*1000)^(1/2)</f>
        <v>108.64390177636973</v>
      </c>
      <c r="L1362">
        <f>(D1362+E1362)/2*1000</f>
        <v>254.4915205781615</v>
      </c>
      <c r="M1362">
        <f>0.8049-0.3393*F1362+(0.2488+0.0393*F1362+0.0732*F1362*F1362)*K1362/L1362</f>
        <v>0.88587033701615026</v>
      </c>
      <c r="N1362">
        <f>H1362/1000/(M1362*G1362*K1362)*10^6</f>
        <v>81682643.055744871</v>
      </c>
      <c r="O1362">
        <f t="shared" si="21"/>
        <v>18.218352089962004</v>
      </c>
      <c r="P1362">
        <f>Q1362*B1362*1000/K1362</f>
        <v>0.93297752356412877</v>
      </c>
      <c r="Q1362">
        <f t="shared" si="22"/>
        <v>8.2157010208435424E-2</v>
      </c>
    </row>
    <row r="1363" spans="1:17" ht="15.6" x14ac:dyDescent="0.25">
      <c r="A1363" s="26">
        <v>3</v>
      </c>
      <c r="B1363" s="27">
        <v>2.1605258629670598</v>
      </c>
      <c r="C1363" s="27">
        <v>1082.5664126719801</v>
      </c>
      <c r="D1363" s="28">
        <v>0.244510677461722</v>
      </c>
      <c r="E1363" s="28">
        <v>0.20931383599485698</v>
      </c>
      <c r="F1363" s="26">
        <v>0.143889227698872</v>
      </c>
      <c r="G1363" s="26">
        <v>2.6131381508964702</v>
      </c>
      <c r="H1363" s="29">
        <v>26510076.7049063</v>
      </c>
      <c r="I1363" s="29">
        <v>1764944.49902101</v>
      </c>
      <c r="J1363">
        <f>560*(1+2.2*10^(-5)*H1363/(G1363*1000)/((D1363-E1363)*1000))</f>
        <v>563.5510405334868</v>
      </c>
      <c r="K1363">
        <f>(J1363*(D1363-E1363)*1000)^(1/2)</f>
        <v>140.83755405481864</v>
      </c>
      <c r="L1363">
        <f>(D1363+E1363)/2*1000</f>
        <v>226.91225672828949</v>
      </c>
      <c r="M1363">
        <f>0.8049-0.3393*F1363+(0.2488+0.0393*F1363+0.0732*F1363*F1363)*K1363/L1363</f>
        <v>0.91495143934153211</v>
      </c>
      <c r="N1363">
        <f>H1363/1000/(M1363*G1363*K1363)*10^6</f>
        <v>78728521.412538543</v>
      </c>
      <c r="O1363">
        <f t="shared" si="21"/>
        <v>18.18151605450085</v>
      </c>
      <c r="P1363">
        <f>Q1363*B1363*1000/K1363</f>
        <v>2.3832392381980445</v>
      </c>
      <c r="Q1363">
        <f t="shared" si="22"/>
        <v>0.15535550431890358</v>
      </c>
    </row>
    <row r="1364" spans="1:17" ht="15.6" x14ac:dyDescent="0.25">
      <c r="A1364" s="26">
        <v>4</v>
      </c>
      <c r="B1364" s="27">
        <v>2.3826679596810099</v>
      </c>
      <c r="C1364" s="27">
        <v>1083.1716572870901</v>
      </c>
      <c r="D1364" s="28">
        <v>0.20931383599485698</v>
      </c>
      <c r="E1364" s="28">
        <v>0.18001250331674898</v>
      </c>
      <c r="F1364" s="26">
        <v>0.13992071029551101</v>
      </c>
      <c r="G1364" s="26">
        <v>2.6162278381587201</v>
      </c>
      <c r="H1364" s="29">
        <v>24800857.147963099</v>
      </c>
      <c r="I1364" s="29">
        <v>1531558.02689293</v>
      </c>
      <c r="J1364">
        <f>560*(1+2.2*10^(-5)*H1364/(G1364*1000)/((D1364-E1364)*1000))</f>
        <v>563.985790455602</v>
      </c>
      <c r="K1364">
        <f>(J1364*(D1364-E1364)*1000)^(1/2)</f>
        <v>128.55168327122482</v>
      </c>
      <c r="L1364">
        <f>(D1364+E1364)/2*1000</f>
        <v>194.66316965580299</v>
      </c>
      <c r="M1364">
        <f>0.8049-0.3393*F1364+(0.2488+0.0393*F1364+0.0732*F1364*F1364)*K1364/L1364</f>
        <v>0.92630521280257272</v>
      </c>
      <c r="N1364">
        <f>H1364/1000/(M1364*G1364*K1364)*10^6</f>
        <v>79608465.4715361</v>
      </c>
      <c r="O1364">
        <f t="shared" si="21"/>
        <v>18.192630995304761</v>
      </c>
      <c r="P1364">
        <f>Q1364*B1364*1000/K1364</f>
        <v>2.7937495046208234</v>
      </c>
      <c r="Q1364">
        <f t="shared" si="22"/>
        <v>0.15073069665369526</v>
      </c>
    </row>
    <row r="1365" spans="1:17" ht="15.6" x14ac:dyDescent="0.25">
      <c r="A1365" s="26">
        <v>6</v>
      </c>
      <c r="B1365" s="27">
        <v>2.5828662175377302</v>
      </c>
      <c r="C1365" s="27">
        <v>848.80954767499395</v>
      </c>
      <c r="D1365" s="28">
        <v>0.18001250331674898</v>
      </c>
      <c r="E1365" s="28">
        <v>0.164604880782586</v>
      </c>
      <c r="F1365" s="26">
        <v>8.5544436118723394E-2</v>
      </c>
      <c r="G1365" s="26">
        <v>2.6186361005926502</v>
      </c>
      <c r="H1365" s="29">
        <v>41669788.167263202</v>
      </c>
      <c r="I1365" s="29">
        <v>1995868.34013324</v>
      </c>
      <c r="J1365">
        <f>560*(1+2.2*10^(-5)*H1365/(G1365*1000)/((D1365-E1365)*1000))</f>
        <v>572.723928483843</v>
      </c>
      <c r="K1365">
        <f>(J1365*(D1365-E1365)*1000)^(1/2)</f>
        <v>93.9378204258647</v>
      </c>
      <c r="L1365">
        <f>(D1365+E1365)/2*1000</f>
        <v>172.30869204966748</v>
      </c>
      <c r="M1365">
        <f>0.8049-0.3393*F1365+(0.2488+0.0393*F1365+0.0732*F1365*F1365)*K1365/L1365</f>
        <v>0.91363832968765213</v>
      </c>
      <c r="N1365">
        <f>H1365/1000/(M1365*G1365*K1365)*10^6</f>
        <v>185409230.47908559</v>
      </c>
      <c r="O1365">
        <f t="shared" si="21"/>
        <v>19.038075996691038</v>
      </c>
      <c r="P1365">
        <f>Q1365*B1365*1000/K1365</f>
        <v>2.4588225922606499</v>
      </c>
      <c r="Q1365">
        <f t="shared" si="22"/>
        <v>8.9426402948206904E-2</v>
      </c>
    </row>
    <row r="1366" spans="1:17" ht="15.6" x14ac:dyDescent="0.25">
      <c r="A1366" s="26">
        <v>7</v>
      </c>
      <c r="B1366" s="27">
        <v>2.6582431263809299</v>
      </c>
      <c r="C1366" s="27">
        <v>848.66102531812896</v>
      </c>
      <c r="D1366" s="28">
        <v>0.164604880782586</v>
      </c>
      <c r="E1366" s="28">
        <v>0.15108789221338001</v>
      </c>
      <c r="F1366" s="26">
        <v>8.20679296507838E-2</v>
      </c>
      <c r="G1366" s="26">
        <v>2.6198382365553301</v>
      </c>
      <c r="H1366" s="29">
        <v>39356027.5638071</v>
      </c>
      <c r="I1366" s="29">
        <v>1741365.76447754</v>
      </c>
      <c r="J1366">
        <f>560*(1+2.2*10^(-5)*H1366/(G1366*1000)/((D1366-E1366)*1000))</f>
        <v>573.69202050894694</v>
      </c>
      <c r="K1366">
        <f>(J1366*(D1366-E1366)*1000)^(1/2)</f>
        <v>88.060141286873531</v>
      </c>
      <c r="L1366">
        <f>(D1366+E1366)/2*1000</f>
        <v>157.84638649798299</v>
      </c>
      <c r="M1366">
        <f>0.8049-0.3393*F1366+(0.2488+0.0393*F1366+0.0732*F1366*F1366)*K1366/L1366</f>
        <v>0.91793052929172503</v>
      </c>
      <c r="N1366">
        <f>H1366/1000/(M1366*G1366*K1366)*10^6</f>
        <v>185843590.54028893</v>
      </c>
      <c r="O1366">
        <f t="shared" si="21"/>
        <v>19.040415966839706</v>
      </c>
      <c r="P1366">
        <f>Q1366*B1366*1000/K1366</f>
        <v>2.5849422427149982</v>
      </c>
      <c r="Q1366">
        <f t="shared" si="22"/>
        <v>8.563188854053326E-2</v>
      </c>
    </row>
    <row r="1367" spans="1:17" ht="15.6" x14ac:dyDescent="0.25">
      <c r="A1367" s="26">
        <v>8</v>
      </c>
      <c r="B1367" s="27">
        <v>2.8702039670106898</v>
      </c>
      <c r="C1367" s="27">
        <v>831.73715979624603</v>
      </c>
      <c r="D1367" s="28">
        <v>0.15108789221338001</v>
      </c>
      <c r="E1367" s="28">
        <v>0.140060239160686</v>
      </c>
      <c r="F1367" s="26">
        <v>7.2940054201761403E-2</v>
      </c>
      <c r="G1367" s="26">
        <v>2.6208540893818602</v>
      </c>
      <c r="H1367" s="29">
        <v>38762788.4109139</v>
      </c>
      <c r="I1367" s="29">
        <v>1595012.6731875101</v>
      </c>
      <c r="J1367">
        <f>560*(1+2.2*10^(-5)*H1367/(G1367*1000)/((D1367-E1367)*1000))</f>
        <v>576.5234138774108</v>
      </c>
      <c r="K1367">
        <f>(J1367*(D1367-E1367)*1000)^(1/2)</f>
        <v>79.735187872073169</v>
      </c>
      <c r="L1367">
        <f>(D1367+E1367)/2*1000</f>
        <v>145.57406568703303</v>
      </c>
      <c r="M1367">
        <f>0.8049-0.3393*F1367+(0.2488+0.0393*F1367+0.0732*F1367*F1367)*K1367/L1367</f>
        <v>0.91820990040888018</v>
      </c>
      <c r="N1367">
        <f>H1367/1000/(M1367*G1367*K1367)*10^6</f>
        <v>202013398.27410877</v>
      </c>
      <c r="O1367">
        <f t="shared" si="21"/>
        <v>19.123844581255515</v>
      </c>
      <c r="P1367">
        <f>Q1367*B1367*1000/K1367</f>
        <v>2.7262841470300749</v>
      </c>
      <c r="Q1367">
        <f t="shared" si="22"/>
        <v>7.5737049058049802E-2</v>
      </c>
    </row>
    <row r="1368" spans="1:17" ht="15.6" x14ac:dyDescent="0.25">
      <c r="A1368" s="26">
        <v>9</v>
      </c>
      <c r="B1368" s="27">
        <v>2.9404898488142801</v>
      </c>
      <c r="C1368" s="27">
        <v>823.65377576701201</v>
      </c>
      <c r="D1368" s="28">
        <v>0.140060239160686</v>
      </c>
      <c r="E1368" s="28">
        <v>0.13102107309023001</v>
      </c>
      <c r="F1368" s="26">
        <v>6.4491657010467093E-2</v>
      </c>
      <c r="G1368" s="26">
        <v>2.6216546229962101</v>
      </c>
      <c r="H1368" s="29">
        <v>37283607.516838498</v>
      </c>
      <c r="I1368" s="29">
        <v>1417813.8778043799</v>
      </c>
      <c r="J1368">
        <f>560*(1+2.2*10^(-5)*H1368/(G1368*1000)/((D1368-E1368)*1000))</f>
        <v>579.3831694646384</v>
      </c>
      <c r="K1368">
        <f>(J1368*(D1368-E1368)*1000)^(1/2)</f>
        <v>72.368091637254139</v>
      </c>
      <c r="L1368">
        <f>(D1368+E1368)/2*1000</f>
        <v>135.54065612545801</v>
      </c>
      <c r="M1368">
        <f>0.8049-0.3393*F1368+(0.2488+0.0393*F1368+0.0732*F1368*F1368)*K1368/L1368</f>
        <v>0.91737347841646866</v>
      </c>
      <c r="N1368">
        <f>H1368/1000/(M1368*G1368*K1368)*10^6</f>
        <v>214214640.65696028</v>
      </c>
      <c r="O1368">
        <f t="shared" si="21"/>
        <v>19.182489064048116</v>
      </c>
      <c r="P1368">
        <f>Q1368*B1368*1000/K1368</f>
        <v>2.7087682404803495</v>
      </c>
      <c r="Q1368">
        <f t="shared" si="22"/>
        <v>6.6665215093400801E-2</v>
      </c>
    </row>
    <row r="1369" spans="1:17" ht="15.6" x14ac:dyDescent="0.25">
      <c r="A1369" s="5" t="s">
        <v>11</v>
      </c>
      <c r="B1369" s="22">
        <v>0.5</v>
      </c>
      <c r="C1369" s="22">
        <v>1136.9712214194501</v>
      </c>
      <c r="D1369" s="23">
        <v>0.32</v>
      </c>
      <c r="E1369" s="23">
        <v>0.29071929786801504</v>
      </c>
      <c r="F1369" s="24">
        <v>9.1473608659747005E-2</v>
      </c>
      <c r="G1369" s="24">
        <v>3.5</v>
      </c>
      <c r="H1369" s="25">
        <v>37532483.7231749</v>
      </c>
      <c r="I1369" s="25">
        <v>2576176.3883753801</v>
      </c>
      <c r="J1369">
        <f>560*(1+2.2*10^(-5)*H1369/(G1369*1000)/((D1369-E1369)*1000))</f>
        <v>564.51199367112383</v>
      </c>
      <c r="K1369">
        <f>(J1369*(D1369-E1369)*1000)^(1/2)</f>
        <v>128.5663546057722</v>
      </c>
      <c r="L1369">
        <f>(D1369+E1369)/2*1000</f>
        <v>305.35964893400751</v>
      </c>
      <c r="M1369">
        <f>0.8049-0.3393*F1369+(0.2488+0.0393*F1369+0.0732*F1369*F1369)*K1369/L1369</f>
        <v>0.88038736120174921</v>
      </c>
      <c r="N1369">
        <f>H1369/1000/(M1369*G1369*K1369)*10^6</f>
        <v>94741036.412753448</v>
      </c>
      <c r="O1369">
        <f t="shared" si="21"/>
        <v>18.366657794947788</v>
      </c>
      <c r="P1369">
        <f>Q1369*B1369*1000/K1369</f>
        <v>0.37308105415928389</v>
      </c>
      <c r="Q1369">
        <f t="shared" si="22"/>
        <v>9.593134221147559E-2</v>
      </c>
    </row>
    <row r="1370" spans="1:17" ht="15.6" x14ac:dyDescent="0.25">
      <c r="A1370" s="26">
        <v>1</v>
      </c>
      <c r="B1370" s="27">
        <v>0.5</v>
      </c>
      <c r="C1370" s="27">
        <v>1079.3327162015</v>
      </c>
      <c r="D1370" s="28">
        <v>0.29071929786801504</v>
      </c>
      <c r="E1370" s="28">
        <v>0.26668114071204796</v>
      </c>
      <c r="F1370" s="26">
        <v>8.2656678329773206E-2</v>
      </c>
      <c r="G1370" s="26">
        <v>3.5025748827136098</v>
      </c>
      <c r="H1370" s="29">
        <v>30200779.938031498</v>
      </c>
      <c r="I1370" s="29">
        <v>1741836.6705694599</v>
      </c>
      <c r="J1370">
        <f>560*(1+2.2*10^(-5)*H1370/(G1370*1000)/((D1370-E1370)*1000))</f>
        <v>564.41916551079441</v>
      </c>
      <c r="K1370">
        <f>(J1370*(D1370-E1370)*1000)^(1/2)</f>
        <v>116.48002662425978</v>
      </c>
      <c r="L1370">
        <f>(D1370+E1370)/2*1000</f>
        <v>278.7002192900315</v>
      </c>
      <c r="M1370">
        <f>0.8049-0.3393*F1370+(0.2488+0.0393*F1370+0.0732*F1370*F1370)*K1370/L1370</f>
        <v>0.88240476875014984</v>
      </c>
      <c r="N1370">
        <f>H1370/1000/(M1370*G1370*K1370)*10^6</f>
        <v>83890237.147620723</v>
      </c>
      <c r="O1370">
        <f t="shared" si="21"/>
        <v>18.24501980170632</v>
      </c>
      <c r="P1370">
        <f>Q1370*B1370*1000/K1370</f>
        <v>0.37033593959393163</v>
      </c>
      <c r="Q1370">
        <f t="shared" si="22"/>
        <v>8.6273480207642833E-2</v>
      </c>
    </row>
    <row r="1371" spans="1:17" ht="15.6" x14ac:dyDescent="0.25">
      <c r="A1371" s="26">
        <v>2</v>
      </c>
      <c r="B1371" s="27">
        <v>0.5</v>
      </c>
      <c r="C1371" s="27">
        <v>1061.3359527668699</v>
      </c>
      <c r="D1371" s="28">
        <v>0.26668114071204796</v>
      </c>
      <c r="E1371" s="28">
        <v>0.247409514204988</v>
      </c>
      <c r="F1371" s="26">
        <v>7.2237589417390502E-2</v>
      </c>
      <c r="G1371" s="26">
        <v>3.5048558593174399</v>
      </c>
      <c r="H1371" s="29">
        <v>25196480.7908081</v>
      </c>
      <c r="I1371" s="29">
        <v>1355555.14502043</v>
      </c>
      <c r="J1371">
        <f>560*(1+2.2*10^(-5)*H1371/(G1371*1000)/((D1371-E1371)*1000))</f>
        <v>564.59580996551108</v>
      </c>
      <c r="K1371">
        <f>(J1371*(D1371-E1371)*1000)^(1/2)</f>
        <v>104.31049600642466</v>
      </c>
      <c r="L1371">
        <f>(D1371+E1371)/2*1000</f>
        <v>257.04532745851799</v>
      </c>
      <c r="M1371">
        <f>0.8049-0.3393*F1371+(0.2488+0.0393*F1371+0.0732*F1371*F1371)*K1371/L1371</f>
        <v>0.88266134580875788</v>
      </c>
      <c r="N1371">
        <f>H1371/1000/(M1371*G1371*K1371)*10^6</f>
        <v>78081402.651475593</v>
      </c>
      <c r="O1371">
        <f t="shared" si="21"/>
        <v>18.173262464194071</v>
      </c>
      <c r="P1371">
        <f>Q1371*B1371*1000/K1371</f>
        <v>0.35940583606230092</v>
      </c>
      <c r="Q1371">
        <f t="shared" si="22"/>
        <v>7.497960205452471E-2</v>
      </c>
    </row>
    <row r="1372" spans="1:17" ht="15.6" x14ac:dyDescent="0.25">
      <c r="A1372" s="26">
        <v>3</v>
      </c>
      <c r="B1372" s="27">
        <v>1.29999995231628</v>
      </c>
      <c r="C1372" s="27">
        <v>1046.6876533965201</v>
      </c>
      <c r="D1372" s="28">
        <v>0.24862985484682901</v>
      </c>
      <c r="E1372" s="28">
        <v>0.208760080014012</v>
      </c>
      <c r="F1372" s="26">
        <v>0.160293483294835</v>
      </c>
      <c r="G1372" s="26">
        <v>2.5710327139820102</v>
      </c>
      <c r="H1372" s="29">
        <v>24589510.254990701</v>
      </c>
      <c r="I1372" s="29">
        <v>1573367.2514927599</v>
      </c>
      <c r="J1372">
        <f>560*(1+2.2*10^(-5)*H1372/(G1372*1000)/((D1372-E1372)*1000))</f>
        <v>562.95535190405519</v>
      </c>
      <c r="K1372">
        <f>(J1372*(D1372-E1372)*1000)^(1/2)</f>
        <v>149.81623116786758</v>
      </c>
      <c r="L1372">
        <f>(D1372+E1372)/2*1000</f>
        <v>228.69496743042049</v>
      </c>
      <c r="M1372">
        <f>0.8049-0.3393*F1372+(0.2488+0.0393*F1372+0.0732*F1372*F1372)*K1372/L1372</f>
        <v>0.91885816859664327</v>
      </c>
      <c r="N1372">
        <f>H1372/1000/(M1372*G1372*K1372)*10^6</f>
        <v>69476019.477745175</v>
      </c>
      <c r="O1372">
        <f t="shared" si="21"/>
        <v>18.056492207508139</v>
      </c>
      <c r="P1372">
        <f>Q1372*B1372*1000/K1372</f>
        <v>1.5159483914953544</v>
      </c>
      <c r="Q1372">
        <f t="shared" si="22"/>
        <v>0.17470283306869697</v>
      </c>
    </row>
    <row r="1373" spans="1:17" ht="15.6" x14ac:dyDescent="0.25">
      <c r="A1373" s="26">
        <v>4</v>
      </c>
      <c r="B1373" s="27">
        <v>1.29999995231628</v>
      </c>
      <c r="C1373" s="27">
        <v>1052.70945583864</v>
      </c>
      <c r="D1373" s="28">
        <v>0.208760080014012</v>
      </c>
      <c r="E1373" s="28">
        <v>0.17340984594776401</v>
      </c>
      <c r="F1373" s="26">
        <v>0.16925318645801701</v>
      </c>
      <c r="G1373" s="26">
        <v>2.5745686023216101</v>
      </c>
      <c r="H1373" s="29">
        <v>25007564.612303101</v>
      </c>
      <c r="I1373" s="29">
        <v>1590043.0030105701</v>
      </c>
      <c r="J1373">
        <f>560*(1+2.2*10^(-5)*H1373/(G1373*1000)/((D1373-E1373)*1000))</f>
        <v>563.38520789486142</v>
      </c>
      <c r="K1373">
        <f>(J1373*(D1373-E1373)*1000)^(1/2)</f>
        <v>141.12334664592225</v>
      </c>
      <c r="L1373">
        <f>(D1373+E1373)/2*1000</f>
        <v>191.08496298088801</v>
      </c>
      <c r="M1373">
        <f>0.8049-0.3393*F1373+(0.2488+0.0393*F1373+0.0732*F1373*F1373)*K1373/L1373</f>
        <v>0.93768159492294822</v>
      </c>
      <c r="N1373">
        <f>H1373/1000/(M1373*G1373*K1373)*10^6</f>
        <v>73402807.730189264</v>
      </c>
      <c r="O1373">
        <f t="shared" si="21"/>
        <v>18.111472745308031</v>
      </c>
      <c r="P1373">
        <f>Q1373*B1373*1000/K1373</f>
        <v>1.708145863180079</v>
      </c>
      <c r="Q1373">
        <f t="shared" si="22"/>
        <v>0.18543020739489421</v>
      </c>
    </row>
    <row r="1374" spans="1:17" ht="15.6" x14ac:dyDescent="0.25">
      <c r="A1374" s="26">
        <v>5</v>
      </c>
      <c r="B1374" s="27">
        <v>1.29999995231628</v>
      </c>
      <c r="C1374" s="27">
        <v>1055.4941248764701</v>
      </c>
      <c r="D1374" s="28">
        <v>0.17340984594776401</v>
      </c>
      <c r="E1374" s="28">
        <v>0.143339227498893</v>
      </c>
      <c r="F1374" s="26">
        <v>0.17330785054079201</v>
      </c>
      <c r="G1374" s="26">
        <v>2.57747052052521</v>
      </c>
      <c r="H1374" s="29">
        <v>23917979.055792399</v>
      </c>
      <c r="I1374" s="29">
        <v>1447787.9334732799</v>
      </c>
      <c r="J1374">
        <f>560*(1+2.2*10^(-5)*H1374/(G1374*1000)/((D1374-E1374)*1000))</f>
        <v>563.8018862783623</v>
      </c>
      <c r="K1374">
        <f>(J1374*(D1374-E1374)*1000)^(1/2)</f>
        <v>130.20703284780896</v>
      </c>
      <c r="L1374">
        <f>(D1374+E1374)/2*1000</f>
        <v>158.37453672332853</v>
      </c>
      <c r="M1374">
        <f>0.8049-0.3393*F1374+(0.2488+0.0393*F1374+0.0732*F1374*F1374)*K1374/L1374</f>
        <v>0.95805384874148136</v>
      </c>
      <c r="N1374">
        <f>H1374/1000/(M1374*G1374*K1374)*10^6</f>
        <v>74388604.609547347</v>
      </c>
      <c r="O1374">
        <f t="shared" si="21"/>
        <v>18.124813324222369</v>
      </c>
      <c r="P1374">
        <f>Q1374*B1374*1000/K1374</f>
        <v>1.9002027726396489</v>
      </c>
      <c r="Q1374">
        <f t="shared" si="22"/>
        <v>0.19032290300760957</v>
      </c>
    </row>
    <row r="1375" spans="1:17" ht="15.6" x14ac:dyDescent="0.25">
      <c r="A1375" s="26">
        <v>6</v>
      </c>
      <c r="B1375" s="27">
        <v>1.29999995231628</v>
      </c>
      <c r="C1375" s="27">
        <v>1064.48683677341</v>
      </c>
      <c r="D1375" s="28">
        <v>0.143339227498893</v>
      </c>
      <c r="E1375" s="28">
        <v>0.12001902154467101</v>
      </c>
      <c r="F1375" s="26">
        <v>0.16257899851281599</v>
      </c>
      <c r="G1375" s="26">
        <v>2.5797478593766598</v>
      </c>
      <c r="H1375" s="29">
        <v>22439673.077059399</v>
      </c>
      <c r="I1375" s="29">
        <v>1225096.8466796901</v>
      </c>
      <c r="J1375">
        <f>560*(1+2.2*10^(-5)*H1375/(G1375*1000)/((D1375-E1375)*1000))</f>
        <v>564.59533937972276</v>
      </c>
      <c r="K1375">
        <f>(J1375*(D1375-E1375)*1000)^(1/2)</f>
        <v>114.74528136323949</v>
      </c>
      <c r="L1375">
        <f>(D1375+E1375)/2*1000</f>
        <v>131.679124521782</v>
      </c>
      <c r="M1375">
        <f>0.8049-0.3393*F1375+(0.2488+0.0393*F1375+0.0732*F1375*F1375)*K1375/L1375</f>
        <v>0.97379512940416779</v>
      </c>
      <c r="N1375">
        <f>H1375/1000/(M1375*G1375*K1375)*10^6</f>
        <v>77846094.913472638</v>
      </c>
      <c r="O1375">
        <f t="shared" si="21"/>
        <v>18.170244293309491</v>
      </c>
      <c r="P1375">
        <f>Q1375*B1375*1000/K1375</f>
        <v>2.0101640695631215</v>
      </c>
      <c r="Q1375">
        <f t="shared" si="22"/>
        <v>0.1774283463144142</v>
      </c>
    </row>
    <row r="1376" spans="1:17" ht="15.6" x14ac:dyDescent="0.25">
      <c r="A1376" s="26">
        <v>7</v>
      </c>
      <c r="B1376" s="27">
        <v>1.29999995231628</v>
      </c>
      <c r="C1376" s="27">
        <v>839.38395487701598</v>
      </c>
      <c r="D1376" s="28">
        <v>0.12001902154467101</v>
      </c>
      <c r="E1376" s="28">
        <v>0.101039171625166</v>
      </c>
      <c r="F1376" s="26">
        <v>0.15800869567062401</v>
      </c>
      <c r="G1376" s="26">
        <v>2.5813802758028999</v>
      </c>
      <c r="H1376" s="29">
        <v>21562047.1621469</v>
      </c>
      <c r="I1376" s="29">
        <v>1063685.37109676</v>
      </c>
      <c r="J1376">
        <f>560*(1+2.2*10^(-5)*H1376/(G1376*1000)/((D1376-E1376)*1000))</f>
        <v>565.42195536667111</v>
      </c>
      <c r="K1376">
        <f>(J1376*(D1376-E1376)*1000)^(1/2)</f>
        <v>103.59355121846376</v>
      </c>
      <c r="L1376">
        <f>(D1376+E1376)/2*1000</f>
        <v>110.52909658491849</v>
      </c>
      <c r="M1376">
        <f>0.8049-0.3393*F1376+(0.2488+0.0393*F1376+0.0732*F1376*F1376)*K1376/L1376</f>
        <v>0.99200877739529536</v>
      </c>
      <c r="N1376">
        <f>H1376/1000/(M1376*G1376*K1376)*10^6</f>
        <v>81281136.679699183</v>
      </c>
      <c r="O1376">
        <f t="shared" si="21"/>
        <v>18.213424526437052</v>
      </c>
      <c r="P1376">
        <f>Q1376*B1376*1000/K1376</f>
        <v>2.1582546309122548</v>
      </c>
      <c r="Q1376">
        <f t="shared" si="22"/>
        <v>0.1719855921929293</v>
      </c>
    </row>
    <row r="1377" spans="1:17" ht="15.6" x14ac:dyDescent="0.25">
      <c r="A1377" s="26">
        <v>8</v>
      </c>
      <c r="B1377" s="27">
        <v>1.29999995231628</v>
      </c>
      <c r="C1377" s="27">
        <v>845.81001033370296</v>
      </c>
      <c r="D1377" s="28">
        <v>0.101039171625166</v>
      </c>
      <c r="E1377" s="28">
        <v>8.6537970401089695E-2</v>
      </c>
      <c r="F1377" s="26">
        <v>0.143378682967856</v>
      </c>
      <c r="G1377" s="26">
        <v>2.5826132550036198</v>
      </c>
      <c r="H1377" s="29">
        <v>19789324.292660899</v>
      </c>
      <c r="I1377" s="29">
        <v>866755.37669475703</v>
      </c>
      <c r="J1377">
        <f>560*(1+2.2*10^(-5)*H1377/(G1377*1000)/((D1377-E1377)*1000))</f>
        <v>566.50995997768769</v>
      </c>
      <c r="K1377">
        <f>(J1377*(D1377-E1377)*1000)^(1/2)</f>
        <v>90.637050509600456</v>
      </c>
      <c r="L1377">
        <f>(D1377+E1377)/2*1000</f>
        <v>93.78857101312785</v>
      </c>
      <c r="M1377">
        <f>0.8049-0.3393*F1377+(0.2488+0.0393*F1377+0.0732*F1377*F1377)*K1377/L1377</f>
        <v>1.0035910173899212</v>
      </c>
      <c r="N1377">
        <f>H1377/1000/(M1377*G1377*K1377)*10^6</f>
        <v>84238196.433342338</v>
      </c>
      <c r="O1377">
        <f t="shared" si="21"/>
        <v>18.24915901570019</v>
      </c>
      <c r="P1377">
        <f>Q1377*B1377*1000/K1377</f>
        <v>2.2197006468298026</v>
      </c>
      <c r="Q1377">
        <f t="shared" si="22"/>
        <v>0.15475932847877394</v>
      </c>
    </row>
    <row r="1378" spans="1:17" ht="15.6" x14ac:dyDescent="0.25">
      <c r="A1378" s="26">
        <v>9</v>
      </c>
      <c r="B1378" s="27">
        <v>1.29999995231628</v>
      </c>
      <c r="C1378" s="27">
        <v>850.48307718762999</v>
      </c>
      <c r="D1378" s="28">
        <v>8.6537970401089695E-2</v>
      </c>
      <c r="E1378" s="28">
        <v>7.53068373630639E-2</v>
      </c>
      <c r="F1378" s="26">
        <v>0.12963291944665101</v>
      </c>
      <c r="G1378" s="26">
        <v>2.5834916677056898</v>
      </c>
      <c r="H1378" s="29">
        <v>17549633.799072102</v>
      </c>
      <c r="I1378" s="29">
        <v>672855.12134240801</v>
      </c>
      <c r="J1378">
        <f>560*(1+2.2*10^(-5)*H1378/(G1378*1000)/((D1378-E1378)*1000))</f>
        <v>567.45157590270992</v>
      </c>
      <c r="K1378">
        <f>(J1378*(D1378-E1378)*1000)^(1/2)</f>
        <v>79.831849168115397</v>
      </c>
      <c r="L1378">
        <f>(D1378+E1378)/2*1000</f>
        <v>80.922403882076807</v>
      </c>
      <c r="M1378">
        <f>0.8049-0.3393*F1378+(0.2488+0.0393*F1378+0.0732*F1378*F1378)*K1378/L1378</f>
        <v>1.0126020276230607</v>
      </c>
      <c r="N1378">
        <f>H1378/1000/(M1378*G1378*K1378)*10^6</f>
        <v>84032253.789118424</v>
      </c>
      <c r="O1378">
        <f t="shared" si="21"/>
        <v>18.24671125678854</v>
      </c>
      <c r="P1378">
        <f>Q1378*B1378*1000/K1378</f>
        <v>2.2609057325724167</v>
      </c>
      <c r="Q1378">
        <f t="shared" si="22"/>
        <v>0.13884022465112847</v>
      </c>
    </row>
    <row r="1379" spans="1:17" ht="15.6" x14ac:dyDescent="0.25">
      <c r="A1379" s="26">
        <v>10</v>
      </c>
      <c r="B1379" s="27">
        <v>1.29999995231628</v>
      </c>
      <c r="C1379" s="27">
        <v>853.78029340075796</v>
      </c>
      <c r="D1379" s="28">
        <v>7.53068373630639E-2</v>
      </c>
      <c r="E1379" s="28">
        <v>6.665864557051801E-2</v>
      </c>
      <c r="F1379" s="26">
        <v>0.11468710391482299</v>
      </c>
      <c r="G1379" s="26">
        <v>2.5841309941850001</v>
      </c>
      <c r="H1379" s="29">
        <v>15759832.828579601</v>
      </c>
      <c r="I1379" s="29">
        <v>528183.71001229296</v>
      </c>
      <c r="J1379">
        <f>560*(1+2.2*10^(-5)*H1379/(G1379*1000)/((D1379-E1379)*1000))</f>
        <v>568.68805330292639</v>
      </c>
      <c r="K1379">
        <f>(J1379*(D1379-E1379)*1000)^(1/2)</f>
        <v>70.129333057524988</v>
      </c>
      <c r="L1379">
        <f>(D1379+E1379)/2*1000</f>
        <v>70.982741466790955</v>
      </c>
      <c r="M1379">
        <f>0.8049-0.3393*F1379+(0.2488+0.0393*F1379+0.0732*F1379*F1379)*K1379/L1379</f>
        <v>1.0171996509378876</v>
      </c>
      <c r="N1379">
        <f>H1379/1000/(M1379*G1379*K1379)*10^6</f>
        <v>85493120.714910865</v>
      </c>
      <c r="O1379">
        <f t="shared" si="21"/>
        <v>18.263946471195226</v>
      </c>
      <c r="P1379">
        <f>Q1379*B1379*1000/K1379</f>
        <v>2.2580904639648041</v>
      </c>
      <c r="Q1379">
        <f t="shared" si="22"/>
        <v>0.12181414156150792</v>
      </c>
    </row>
    <row r="1380" spans="1:17" ht="15.6" x14ac:dyDescent="0.25">
      <c r="A1380" s="26">
        <v>11</v>
      </c>
      <c r="B1380" s="27">
        <v>1.29999995231628</v>
      </c>
      <c r="C1380" s="27">
        <v>856.54912467572001</v>
      </c>
      <c r="D1380" s="28">
        <v>6.665864557051801E-2</v>
      </c>
      <c r="E1380" s="28">
        <v>6.0254455394103804E-2</v>
      </c>
      <c r="F1380" s="26">
        <v>9.5930498914172393E-2</v>
      </c>
      <c r="G1380" s="26">
        <v>2.5845966216702601</v>
      </c>
      <c r="H1380" s="29">
        <v>14706595.057801301</v>
      </c>
      <c r="I1380" s="29">
        <v>419741.22870141099</v>
      </c>
      <c r="J1380">
        <f>560*(1+2.2*10^(-5)*H1380/(G1380*1000)/((D1380-E1380)*1000))</f>
        <v>570.94626227739604</v>
      </c>
      <c r="K1380">
        <f>(J1380*(D1380-E1380)*1000)^(1/2)</f>
        <v>60.468574021034335</v>
      </c>
      <c r="L1380">
        <f>(D1380+E1380)/2*1000</f>
        <v>63.456550482310917</v>
      </c>
      <c r="M1380">
        <f>0.8049-0.3393*F1380+(0.2488+0.0393*F1380+0.0732*F1380*F1380)*K1380/L1380</f>
        <v>1.0136700073285041</v>
      </c>
      <c r="N1380">
        <f>H1380/1000/(M1380*G1380*K1380)*10^6</f>
        <v>92831002.018665969</v>
      </c>
      <c r="O1380">
        <f t="shared" si="21"/>
        <v>18.346291215443316</v>
      </c>
      <c r="P1380">
        <f>Q1380*B1380*1000/K1380</f>
        <v>2.1681302903317428</v>
      </c>
      <c r="Q1380">
        <f t="shared" si="22"/>
        <v>0.10084903981309924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郭肖肖</dc:creator>
  <cp:lastModifiedBy>郭肖肖</cp:lastModifiedBy>
  <dcterms:created xsi:type="dcterms:W3CDTF">2015-06-05T18:17:20Z</dcterms:created>
  <dcterms:modified xsi:type="dcterms:W3CDTF">2023-10-26T03:17:53Z</dcterms:modified>
</cp:coreProperties>
</file>