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cv325\Documents\paper\"/>
    </mc:Choice>
  </mc:AlternateContent>
  <bookViews>
    <workbookView xWindow="0" yWindow="0" windowWidth="28800" windowHeight="12555" tabRatio="894"/>
  </bookViews>
  <sheets>
    <sheet name="Table S1" sheetId="1" r:id="rId1"/>
    <sheet name="Table S2" sheetId="4" r:id="rId2"/>
    <sheet name="Table S3" sheetId="5" r:id="rId3"/>
    <sheet name="Table S4" sheetId="6" r:id="rId4"/>
    <sheet name="Table S5" sheetId="7" r:id="rId5"/>
    <sheet name="Table S6" sheetId="8" r:id="rId6"/>
    <sheet name="Table S7" sheetId="3" r:id="rId7"/>
    <sheet name="Table S8" sheetId="15" r:id="rId8"/>
    <sheet name="Table S9" sheetId="14" r:id="rId9"/>
  </sheets>
  <externalReferences>
    <externalReference r:id="rId10"/>
    <externalReference r:id="rId11"/>
    <externalReference r:id="rId12"/>
  </externalReferences>
  <calcPr calcId="162913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89" i="14" l="1"/>
  <c r="D89" i="14"/>
  <c r="E89" i="14"/>
  <c r="F89" i="14"/>
  <c r="G89" i="14"/>
  <c r="H89" i="14"/>
  <c r="I89" i="14"/>
  <c r="J89" i="14"/>
  <c r="K89" i="14"/>
  <c r="L89" i="14"/>
  <c r="M89" i="14"/>
  <c r="N89" i="14"/>
  <c r="O89" i="14"/>
  <c r="P89" i="14"/>
  <c r="Q89" i="14"/>
  <c r="R89" i="14"/>
  <c r="S89" i="14"/>
  <c r="T89" i="14"/>
  <c r="U89" i="14"/>
  <c r="V89" i="14"/>
  <c r="W89" i="14"/>
  <c r="X89" i="14"/>
  <c r="Y89" i="14"/>
  <c r="Z89" i="14"/>
  <c r="AA89" i="14"/>
  <c r="AB89" i="14"/>
  <c r="AC89" i="14"/>
  <c r="AD89" i="14"/>
  <c r="AE89" i="14"/>
  <c r="AF89" i="14"/>
  <c r="AG89" i="14"/>
  <c r="AH89" i="14"/>
  <c r="AI89" i="14"/>
  <c r="AJ89" i="14"/>
  <c r="AK89" i="14"/>
  <c r="B89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C31" i="14"/>
  <c r="D31" i="14"/>
  <c r="E31" i="14"/>
  <c r="F31" i="14"/>
  <c r="G31" i="14"/>
  <c r="H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U31" i="14"/>
  <c r="V31" i="14"/>
  <c r="W31" i="14"/>
  <c r="B31" i="14"/>
  <c r="W124" i="14"/>
  <c r="X124" i="14"/>
  <c r="W125" i="14"/>
  <c r="X125" i="14"/>
  <c r="W126" i="14"/>
  <c r="X126" i="14"/>
  <c r="W127" i="14"/>
  <c r="X127" i="14"/>
  <c r="W128" i="14"/>
  <c r="X128" i="14"/>
  <c r="W129" i="14"/>
  <c r="X129" i="14"/>
  <c r="W130" i="14"/>
  <c r="X130" i="14"/>
  <c r="W131" i="14"/>
  <c r="X131" i="14"/>
  <c r="W132" i="14"/>
  <c r="X132" i="14"/>
  <c r="W133" i="14"/>
  <c r="X133" i="14"/>
  <c r="W134" i="14"/>
  <c r="X134" i="14"/>
  <c r="W135" i="14"/>
  <c r="X135" i="14"/>
  <c r="W136" i="14"/>
  <c r="X136" i="14"/>
  <c r="W137" i="14"/>
  <c r="X137" i="14"/>
  <c r="W138" i="14"/>
  <c r="X138" i="14"/>
  <c r="W139" i="14"/>
  <c r="X139" i="14"/>
  <c r="W140" i="14"/>
  <c r="X140" i="14"/>
  <c r="W141" i="14"/>
  <c r="X141" i="14"/>
  <c r="W142" i="14"/>
  <c r="X142" i="14"/>
  <c r="W143" i="14"/>
  <c r="X143" i="14"/>
  <c r="W144" i="14"/>
  <c r="X144" i="14"/>
  <c r="W145" i="14"/>
  <c r="X145" i="14"/>
  <c r="S153" i="14"/>
  <c r="T153" i="14"/>
  <c r="S154" i="14"/>
  <c r="T154" i="14"/>
  <c r="S155" i="14"/>
  <c r="T155" i="14"/>
  <c r="S156" i="14"/>
  <c r="T156" i="14"/>
  <c r="S157" i="14"/>
  <c r="T157" i="14"/>
  <c r="S158" i="14"/>
  <c r="T158" i="14"/>
  <c r="S159" i="14"/>
  <c r="T159" i="14"/>
  <c r="S160" i="14"/>
  <c r="T160" i="14"/>
  <c r="S161" i="14"/>
  <c r="T161" i="14"/>
  <c r="S162" i="14"/>
  <c r="T162" i="14"/>
  <c r="S163" i="14"/>
  <c r="T163" i="14"/>
  <c r="S164" i="14"/>
  <c r="T164" i="14"/>
  <c r="S165" i="14"/>
  <c r="T165" i="14"/>
  <c r="S166" i="14"/>
  <c r="T166" i="14"/>
  <c r="S167" i="14"/>
  <c r="T167" i="14"/>
  <c r="S168" i="14"/>
  <c r="T168" i="14"/>
  <c r="S169" i="14"/>
  <c r="T169" i="14"/>
  <c r="S170" i="14"/>
  <c r="T170" i="14"/>
  <c r="S171" i="14"/>
  <c r="T171" i="14"/>
  <c r="S172" i="14"/>
  <c r="T172" i="14"/>
  <c r="S173" i="14"/>
  <c r="T173" i="14"/>
  <c r="S174" i="14"/>
  <c r="T174" i="14"/>
  <c r="S175" i="14"/>
  <c r="T175" i="14"/>
  <c r="X123" i="14"/>
  <c r="W123" i="14"/>
  <c r="L94" i="14"/>
  <c r="M94" i="14"/>
  <c r="L95" i="14"/>
  <c r="M95" i="14"/>
  <c r="L96" i="14"/>
  <c r="M96" i="14"/>
  <c r="L97" i="14"/>
  <c r="M97" i="14"/>
  <c r="L98" i="14"/>
  <c r="M98" i="14"/>
  <c r="L99" i="14"/>
  <c r="M99" i="14"/>
  <c r="L100" i="14"/>
  <c r="M100" i="14"/>
  <c r="L101" i="14"/>
  <c r="M101" i="14"/>
  <c r="L102" i="14"/>
  <c r="M102" i="14"/>
  <c r="L103" i="14"/>
  <c r="M103" i="14"/>
  <c r="L104" i="14"/>
  <c r="M104" i="14"/>
  <c r="L105" i="14"/>
  <c r="M105" i="14"/>
  <c r="L106" i="14"/>
  <c r="M106" i="14"/>
  <c r="L107" i="14"/>
  <c r="M107" i="14"/>
  <c r="L108" i="14"/>
  <c r="M108" i="14"/>
  <c r="L109" i="14"/>
  <c r="M109" i="14"/>
  <c r="L110" i="14"/>
  <c r="M110" i="14"/>
  <c r="L111" i="14"/>
  <c r="M111" i="14"/>
  <c r="L112" i="14"/>
  <c r="M112" i="14"/>
  <c r="L113" i="14"/>
  <c r="M113" i="14"/>
  <c r="L114" i="14"/>
  <c r="M114" i="14"/>
  <c r="L115" i="14"/>
  <c r="M115" i="14"/>
  <c r="M93" i="14"/>
  <c r="L93" i="14"/>
  <c r="AR6" i="14"/>
  <c r="AS6" i="14"/>
  <c r="AR7" i="14"/>
  <c r="AS7" i="14"/>
  <c r="AR8" i="14"/>
  <c r="AS8" i="14"/>
  <c r="AR9" i="14"/>
  <c r="AS9" i="14"/>
  <c r="AR10" i="14"/>
  <c r="AS10" i="14"/>
  <c r="AR11" i="14"/>
  <c r="AS11" i="14"/>
  <c r="AR12" i="14"/>
  <c r="AS12" i="14"/>
  <c r="AR13" i="14"/>
  <c r="AS13" i="14"/>
  <c r="AR14" i="14"/>
  <c r="AS14" i="14"/>
  <c r="AR15" i="14"/>
  <c r="AS15" i="14"/>
  <c r="AR16" i="14"/>
  <c r="AS16" i="14"/>
  <c r="AR17" i="14"/>
  <c r="AS17" i="14"/>
  <c r="AR18" i="14"/>
  <c r="AS18" i="14"/>
  <c r="AR19" i="14"/>
  <c r="AS19" i="14"/>
  <c r="AR20" i="14"/>
  <c r="AS20" i="14"/>
  <c r="AR21" i="14"/>
  <c r="AS21" i="14"/>
  <c r="AR22" i="14"/>
  <c r="AS22" i="14"/>
  <c r="AR23" i="14"/>
  <c r="AS23" i="14"/>
  <c r="AR24" i="14"/>
  <c r="AS24" i="14"/>
  <c r="AR25" i="14"/>
  <c r="AS25" i="14"/>
  <c r="AR26" i="14"/>
  <c r="AS26" i="14"/>
  <c r="AR27" i="14"/>
  <c r="AS27" i="14"/>
  <c r="AS5" i="14"/>
  <c r="AR5" i="14"/>
  <c r="R178" i="14"/>
  <c r="Q178" i="14"/>
  <c r="P178" i="14"/>
  <c r="O178" i="14"/>
  <c r="N178" i="14"/>
  <c r="M178" i="14"/>
  <c r="L178" i="14"/>
  <c r="K178" i="14"/>
  <c r="J178" i="14"/>
  <c r="I178" i="14"/>
  <c r="H178" i="14"/>
  <c r="G178" i="14"/>
  <c r="F178" i="14"/>
  <c r="E178" i="14"/>
  <c r="D178" i="14"/>
  <c r="C178" i="14"/>
  <c r="B178" i="14"/>
  <c r="V148" i="14"/>
  <c r="U148" i="14"/>
  <c r="T148" i="14"/>
  <c r="S148" i="14"/>
  <c r="R148" i="14"/>
  <c r="Q148" i="14"/>
  <c r="P148" i="14"/>
  <c r="O148" i="14"/>
  <c r="N148" i="14"/>
  <c r="M148" i="14"/>
  <c r="L148" i="14"/>
  <c r="K148" i="14"/>
  <c r="J148" i="14"/>
  <c r="I148" i="14"/>
  <c r="H148" i="14"/>
  <c r="G148" i="14"/>
  <c r="F148" i="14"/>
  <c r="E148" i="14"/>
  <c r="D148" i="14"/>
  <c r="C148" i="14"/>
  <c r="B148" i="14"/>
  <c r="K118" i="14"/>
  <c r="J118" i="14"/>
  <c r="I118" i="14"/>
  <c r="H118" i="14"/>
  <c r="G118" i="14"/>
  <c r="F118" i="14"/>
  <c r="E118" i="14"/>
  <c r="D118" i="14"/>
  <c r="C118" i="14"/>
  <c r="B118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C30" i="14"/>
  <c r="AB30" i="14"/>
  <c r="AA30" i="14"/>
  <c r="R177" i="14"/>
  <c r="Q177" i="14"/>
  <c r="P177" i="14"/>
  <c r="O177" i="14"/>
  <c r="N177" i="14"/>
  <c r="M177" i="14"/>
  <c r="L177" i="14"/>
  <c r="K177" i="14"/>
  <c r="J177" i="14"/>
  <c r="I177" i="14"/>
  <c r="H177" i="14"/>
  <c r="G177" i="14"/>
  <c r="F177" i="14"/>
  <c r="E177" i="14"/>
  <c r="D177" i="14"/>
  <c r="C177" i="14"/>
  <c r="B177" i="14"/>
  <c r="V147" i="14"/>
  <c r="U147" i="14"/>
  <c r="T147" i="14"/>
  <c r="S147" i="14"/>
  <c r="R147" i="14"/>
  <c r="Q147" i="14"/>
  <c r="P147" i="14"/>
  <c r="O147" i="14"/>
  <c r="N147" i="14"/>
  <c r="M147" i="14"/>
  <c r="L147" i="14"/>
  <c r="K147" i="14"/>
  <c r="J147" i="14"/>
  <c r="I147" i="14"/>
  <c r="H147" i="14"/>
  <c r="G147" i="14"/>
  <c r="F147" i="14"/>
  <c r="E147" i="14"/>
  <c r="D147" i="14"/>
  <c r="C147" i="14"/>
  <c r="B147" i="14"/>
  <c r="K117" i="14"/>
  <c r="J117" i="14"/>
  <c r="I117" i="14"/>
  <c r="H117" i="14"/>
  <c r="G117" i="14"/>
  <c r="F117" i="14"/>
  <c r="E117" i="14"/>
  <c r="D117" i="14"/>
  <c r="C117" i="14"/>
  <c r="B117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C29" i="14"/>
  <c r="AB29" i="14"/>
  <c r="AA29" i="14"/>
  <c r="R179" i="14"/>
  <c r="Q179" i="14"/>
  <c r="P179" i="14"/>
  <c r="O179" i="14"/>
  <c r="N179" i="14"/>
  <c r="M179" i="14"/>
  <c r="L179" i="14"/>
  <c r="K179" i="14"/>
  <c r="J179" i="14"/>
  <c r="I179" i="14"/>
  <c r="H179" i="14"/>
  <c r="G179" i="14"/>
  <c r="F179" i="14"/>
  <c r="E179" i="14"/>
  <c r="D179" i="14"/>
  <c r="C179" i="14"/>
  <c r="B179" i="14"/>
  <c r="V149" i="14"/>
  <c r="U149" i="14"/>
  <c r="T149" i="14"/>
  <c r="S149" i="14"/>
  <c r="R149" i="14"/>
  <c r="Q149" i="14"/>
  <c r="P149" i="14"/>
  <c r="O149" i="14"/>
  <c r="N149" i="14"/>
  <c r="M149" i="14"/>
  <c r="L149" i="14"/>
  <c r="K149" i="14"/>
  <c r="J149" i="14"/>
  <c r="I149" i="14"/>
  <c r="H149" i="14"/>
  <c r="G149" i="14"/>
  <c r="F149" i="14"/>
  <c r="E149" i="14"/>
  <c r="D149" i="14"/>
  <c r="C149" i="14"/>
  <c r="B149" i="14"/>
  <c r="K119" i="14"/>
  <c r="J119" i="14"/>
  <c r="I119" i="14"/>
  <c r="H119" i="14"/>
  <c r="G119" i="14"/>
  <c r="F119" i="14"/>
  <c r="E119" i="14"/>
  <c r="D119" i="14"/>
  <c r="C119" i="14"/>
  <c r="B119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C31" i="14"/>
  <c r="AB31" i="14"/>
  <c r="AA31" i="14"/>
  <c r="R176" i="14"/>
  <c r="Q176" i="14"/>
  <c r="P176" i="14"/>
  <c r="O176" i="14"/>
  <c r="N176" i="14"/>
  <c r="M176" i="14"/>
  <c r="L176" i="14"/>
  <c r="K176" i="14"/>
  <c r="J176" i="14"/>
  <c r="I176" i="14"/>
  <c r="H176" i="14"/>
  <c r="G176" i="14"/>
  <c r="F176" i="14"/>
  <c r="E176" i="14"/>
  <c r="D176" i="14"/>
  <c r="C176" i="14"/>
  <c r="B176" i="14"/>
  <c r="V146" i="14"/>
  <c r="U146" i="14"/>
  <c r="T146" i="14"/>
  <c r="S146" i="14"/>
  <c r="R146" i="14"/>
  <c r="Q146" i="14"/>
  <c r="P146" i="14"/>
  <c r="O146" i="14"/>
  <c r="N146" i="14"/>
  <c r="M146" i="14"/>
  <c r="L146" i="14"/>
  <c r="K146" i="14"/>
  <c r="J146" i="14"/>
  <c r="I146" i="14"/>
  <c r="H146" i="14"/>
  <c r="G146" i="14"/>
  <c r="F146" i="14"/>
  <c r="E146" i="14"/>
  <c r="D146" i="14"/>
  <c r="C146" i="14"/>
  <c r="B146" i="14"/>
  <c r="K116" i="14"/>
  <c r="J116" i="14"/>
  <c r="I116" i="14"/>
  <c r="H116" i="14"/>
  <c r="G116" i="14"/>
  <c r="F116" i="14"/>
  <c r="E116" i="14"/>
  <c r="D116" i="14"/>
  <c r="C116" i="14"/>
  <c r="B116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AR30" i="14"/>
  <c r="T60" i="14"/>
  <c r="AR28" i="14"/>
  <c r="M116" i="14"/>
  <c r="S176" i="14"/>
  <c r="W147" i="14"/>
  <c r="M118" i="14"/>
  <c r="S178" i="14"/>
  <c r="AS31" i="14"/>
  <c r="U60" i="14"/>
  <c r="M117" i="14"/>
  <c r="S177" i="14"/>
  <c r="T178" i="14"/>
  <c r="W146" i="14"/>
  <c r="AR31" i="14"/>
  <c r="X149" i="14"/>
  <c r="L118" i="14"/>
  <c r="AS28" i="14"/>
  <c r="W148" i="14"/>
  <c r="W149" i="14"/>
  <c r="L116" i="14"/>
  <c r="L119" i="14"/>
  <c r="S179" i="14"/>
  <c r="AS30" i="14"/>
  <c r="AR29" i="14"/>
  <c r="L117" i="14"/>
  <c r="T177" i="14"/>
  <c r="AS29" i="14"/>
  <c r="T179" i="14"/>
  <c r="X148" i="14"/>
  <c r="X146" i="14"/>
  <c r="M119" i="14"/>
  <c r="T176" i="14"/>
  <c r="X147" i="14"/>
  <c r="Y17" i="14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5" i="15"/>
  <c r="L6" i="15"/>
  <c r="L7" i="15"/>
  <c r="L8" i="15"/>
  <c r="L9" i="15"/>
  <c r="L10" i="15"/>
  <c r="L11" i="15"/>
  <c r="L12" i="15"/>
  <c r="L13" i="15"/>
  <c r="L14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L214" i="15"/>
  <c r="L215" i="15"/>
  <c r="L216" i="15"/>
  <c r="L217" i="15"/>
  <c r="L218" i="15"/>
  <c r="L219" i="15"/>
  <c r="L220" i="15"/>
  <c r="L16" i="15"/>
  <c r="AL65" i="14"/>
  <c r="AM65" i="14"/>
  <c r="AL66" i="14"/>
  <c r="AM66" i="14"/>
  <c r="AL67" i="14"/>
  <c r="AM67" i="14"/>
  <c r="AL68" i="14"/>
  <c r="AM68" i="14"/>
  <c r="AL69" i="14"/>
  <c r="AM69" i="14"/>
  <c r="AL70" i="14"/>
  <c r="AM70" i="14"/>
  <c r="AL71" i="14"/>
  <c r="AM71" i="14"/>
  <c r="AL72" i="14"/>
  <c r="AM72" i="14"/>
  <c r="AL73" i="14"/>
  <c r="AM73" i="14"/>
  <c r="AL74" i="14"/>
  <c r="AM74" i="14"/>
  <c r="AL75" i="14"/>
  <c r="AM75" i="14"/>
  <c r="AL76" i="14"/>
  <c r="AM76" i="14"/>
  <c r="AL77" i="14"/>
  <c r="AM77" i="14"/>
  <c r="AL78" i="14"/>
  <c r="AM78" i="14"/>
  <c r="AL79" i="14"/>
  <c r="AM79" i="14"/>
  <c r="AL80" i="14"/>
  <c r="AM80" i="14"/>
  <c r="AL81" i="14"/>
  <c r="AM81" i="14"/>
  <c r="AL82" i="14"/>
  <c r="AM82" i="14"/>
  <c r="AL83" i="14"/>
  <c r="AM83" i="14"/>
  <c r="AL84" i="14"/>
  <c r="AM84" i="14"/>
  <c r="AL85" i="14"/>
  <c r="AM85" i="14"/>
  <c r="AL86" i="14"/>
  <c r="AM86" i="14"/>
  <c r="AL87" i="14"/>
  <c r="AM87" i="14"/>
  <c r="AL88" i="14"/>
  <c r="AM88" i="14"/>
  <c r="AL89" i="14"/>
  <c r="AM89" i="14"/>
  <c r="AM64" i="14"/>
  <c r="AL64" i="14"/>
  <c r="T36" i="14"/>
  <c r="U36" i="14"/>
  <c r="T37" i="14"/>
  <c r="U37" i="14"/>
  <c r="T38" i="14"/>
  <c r="U38" i="14"/>
  <c r="T39" i="14"/>
  <c r="U39" i="14"/>
  <c r="T40" i="14"/>
  <c r="U40" i="14"/>
  <c r="T41" i="14"/>
  <c r="U41" i="14"/>
  <c r="T42" i="14"/>
  <c r="U42" i="14"/>
  <c r="T43" i="14"/>
  <c r="U43" i="14"/>
  <c r="T44" i="14"/>
  <c r="U44" i="14"/>
  <c r="T45" i="14"/>
  <c r="U45" i="14"/>
  <c r="T46" i="14"/>
  <c r="U46" i="14"/>
  <c r="T47" i="14"/>
  <c r="U47" i="14"/>
  <c r="T48" i="14"/>
  <c r="U48" i="14"/>
  <c r="T49" i="14"/>
  <c r="U49" i="14"/>
  <c r="T50" i="14"/>
  <c r="U50" i="14"/>
  <c r="T51" i="14"/>
  <c r="U51" i="14"/>
  <c r="T52" i="14"/>
  <c r="U52" i="14"/>
  <c r="T53" i="14"/>
  <c r="U53" i="14"/>
  <c r="T54" i="14"/>
  <c r="U54" i="14"/>
  <c r="T55" i="14"/>
  <c r="U55" i="14"/>
  <c r="T56" i="14"/>
  <c r="U56" i="14"/>
  <c r="T57" i="14"/>
  <c r="U57" i="14"/>
  <c r="T58" i="14"/>
  <c r="U58" i="14"/>
  <c r="T59" i="14"/>
  <c r="U59" i="14"/>
  <c r="U35" i="14"/>
  <c r="T35" i="14"/>
  <c r="X5" i="14"/>
  <c r="Y5" i="14"/>
  <c r="X6" i="14"/>
  <c r="Y6" i="14"/>
  <c r="X7" i="14"/>
  <c r="Y7" i="14"/>
  <c r="X8" i="14"/>
  <c r="Y8" i="14"/>
  <c r="X9" i="14"/>
  <c r="Y9" i="14"/>
  <c r="X10" i="14"/>
  <c r="Y10" i="14"/>
  <c r="X11" i="14"/>
  <c r="Y11" i="14"/>
  <c r="X12" i="14"/>
  <c r="Y12" i="14"/>
  <c r="X13" i="14"/>
  <c r="Y13" i="14"/>
  <c r="X14" i="14"/>
  <c r="Y14" i="14"/>
  <c r="X15" i="14"/>
  <c r="Y15" i="14"/>
  <c r="X16" i="14"/>
  <c r="Y16" i="14"/>
  <c r="X17" i="14"/>
  <c r="X18" i="14"/>
  <c r="Y18" i="14"/>
  <c r="X19" i="14"/>
  <c r="Y19" i="14"/>
  <c r="X20" i="14"/>
  <c r="Y20" i="14"/>
  <c r="X21" i="14"/>
  <c r="Y21" i="14"/>
  <c r="X22" i="14"/>
  <c r="Y22" i="14"/>
  <c r="X23" i="14"/>
  <c r="Y23" i="14"/>
  <c r="X24" i="14"/>
  <c r="Y24" i="14"/>
  <c r="X25" i="14"/>
  <c r="Y25" i="14"/>
  <c r="X26" i="14"/>
  <c r="Y26" i="14"/>
  <c r="X27" i="14"/>
  <c r="Y27" i="14"/>
  <c r="X28" i="14"/>
  <c r="Y28" i="14"/>
  <c r="X29" i="14"/>
  <c r="Y29" i="14"/>
  <c r="X30" i="14"/>
  <c r="Y30" i="14"/>
  <c r="X31" i="14"/>
  <c r="Y31" i="14"/>
</calcChain>
</file>

<file path=xl/sharedStrings.xml><?xml version="1.0" encoding="utf-8"?>
<sst xmlns="http://schemas.openxmlformats.org/spreadsheetml/2006/main" count="1590" uniqueCount="1034">
  <si>
    <t>Volcano/formation</t>
  </si>
  <si>
    <t>Unit</t>
  </si>
  <si>
    <t>Sample ID</t>
  </si>
  <si>
    <t>SiO2</t>
  </si>
  <si>
    <t>TiO2</t>
  </si>
  <si>
    <t>Al2O3</t>
  </si>
  <si>
    <t>FeO*</t>
  </si>
  <si>
    <t>MnO</t>
  </si>
  <si>
    <t>MgO</t>
  </si>
  <si>
    <t>CaO</t>
  </si>
  <si>
    <t>Na2O</t>
  </si>
  <si>
    <t>K2O</t>
  </si>
  <si>
    <t>P2O5</t>
  </si>
  <si>
    <t>Cl</t>
  </si>
  <si>
    <t>Na2O+K2O</t>
  </si>
  <si>
    <t>Shala</t>
  </si>
  <si>
    <t>Qi2</t>
  </si>
  <si>
    <t>211 ka</t>
  </si>
  <si>
    <t>ETH17-14A1</t>
  </si>
  <si>
    <t>ETH17-14B5</t>
  </si>
  <si>
    <t>ETH17-14B1</t>
  </si>
  <si>
    <t>ETH17-14C</t>
  </si>
  <si>
    <t>Avg (n=10)</t>
  </si>
  <si>
    <t>SD</t>
  </si>
  <si>
    <t>Avg (n=38)</t>
  </si>
  <si>
    <t>Avg (n=7)</t>
  </si>
  <si>
    <t>Avg (n=43)</t>
  </si>
  <si>
    <t>n.a</t>
  </si>
  <si>
    <t>Kibish</t>
  </si>
  <si>
    <t>KHS</t>
  </si>
  <si>
    <t>ETH18-1</t>
  </si>
  <si>
    <t>n.d</t>
  </si>
  <si>
    <t>run</t>
  </si>
  <si>
    <t>Sr</t>
  </si>
  <si>
    <t>Y</t>
  </si>
  <si>
    <t>Zr</t>
  </si>
  <si>
    <t>Nb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</si>
  <si>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</si>
  <si>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</si>
  <si>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</si>
  <si>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</si>
  <si>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</si>
  <si>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</si>
  <si>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</si>
  <si>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</si>
  <si>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</si>
  <si>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Dy</t>
  </si>
  <si>
    <t>Er</t>
  </si>
  <si>
    <t>Yb</t>
  </si>
  <si>
    <t>Hf</t>
  </si>
  <si>
    <t>Ta</t>
  </si>
  <si>
    <t>Pb</t>
  </si>
  <si>
    <t>Th</t>
  </si>
  <si>
    <t>U</t>
  </si>
  <si>
    <t>StHs6/80-G GeoREM</t>
  </si>
  <si>
    <t>STHS80/11-1</t>
  </si>
  <si>
    <t>STHS80/11-2</t>
  </si>
  <si>
    <t>STHS80/11-3</t>
  </si>
  <si>
    <t>STHS6/80-4</t>
  </si>
  <si>
    <t>STHS6/80-5</t>
  </si>
  <si>
    <t>STHS6/80-6</t>
  </si>
  <si>
    <t>STHS6/80-7</t>
  </si>
  <si>
    <t>sths6/80-3</t>
  </si>
  <si>
    <t>&lt;LOD</t>
  </si>
  <si>
    <t>sths6/80-4</t>
  </si>
  <si>
    <t>STHS6/11-5</t>
  </si>
  <si>
    <t>STHS6/805</t>
  </si>
  <si>
    <t>STHS6/806</t>
  </si>
  <si>
    <t>STHS6/807</t>
  </si>
  <si>
    <t>STHS</t>
  </si>
  <si>
    <t>average</t>
  </si>
  <si>
    <t>%RSD</t>
  </si>
  <si>
    <t>ATHO-G GeoREM</t>
  </si>
  <si>
    <t>ATHO-1</t>
  </si>
  <si>
    <t>ATHO-2</t>
  </si>
  <si>
    <t>ATHO-3</t>
  </si>
  <si>
    <t>ATHO-4</t>
  </si>
  <si>
    <t>ATHO-5</t>
  </si>
  <si>
    <t>ATHO-6</t>
  </si>
  <si>
    <t>atho-1</t>
  </si>
  <si>
    <t>atho-2</t>
  </si>
  <si>
    <t>atho-3</t>
  </si>
  <si>
    <t>atho-4</t>
  </si>
  <si>
    <t>ATHO5</t>
  </si>
  <si>
    <t>ATHO6</t>
  </si>
  <si>
    <t>ATHO</t>
  </si>
  <si>
    <t>sample</t>
  </si>
  <si>
    <t>material</t>
  </si>
  <si>
    <t>single grain population age (Ma)</t>
  </si>
  <si>
    <r>
      <t>± 2</t>
    </r>
    <r>
      <rPr>
        <b/>
        <sz val="12"/>
        <color theme="1"/>
        <rFont val="Symbol"/>
      </rPr>
      <t>s</t>
    </r>
    <r>
      <rPr>
        <b/>
        <sz val="12"/>
        <color theme="1"/>
        <rFont val="Calibri"/>
        <family val="2"/>
        <scheme val="minor"/>
      </rPr>
      <t xml:space="preserve"> w/o J (Ma)</t>
    </r>
  </si>
  <si>
    <r>
      <t>± 2</t>
    </r>
    <r>
      <rPr>
        <b/>
        <sz val="12"/>
        <color theme="1"/>
        <rFont val="Symbol"/>
      </rPr>
      <t>s</t>
    </r>
    <r>
      <rPr>
        <b/>
        <sz val="12"/>
        <color theme="1"/>
        <rFont val="Calibri"/>
        <family val="2"/>
        <scheme val="minor"/>
      </rPr>
      <t xml:space="preserve"> w/J (Ma)</t>
    </r>
  </si>
  <si>
    <t>MSWD</t>
  </si>
  <si>
    <t>p</t>
  </si>
  <si>
    <t>n/n-total</t>
  </si>
  <si>
    <t>Run_ID</t>
  </si>
  <si>
    <t>Sample</t>
  </si>
  <si>
    <t>Run_Date</t>
  </si>
  <si>
    <t>Run_Hour</t>
  </si>
  <si>
    <t>Pwr_AchievedMax</t>
  </si>
  <si>
    <t>Ar40_</t>
  </si>
  <si>
    <t>Ar40_Er</t>
  </si>
  <si>
    <t>Ar39_</t>
  </si>
  <si>
    <t>Ar39_Er</t>
  </si>
  <si>
    <t>Ar38_</t>
  </si>
  <si>
    <t>Ar38_Er</t>
  </si>
  <si>
    <t>Ar37_</t>
  </si>
  <si>
    <t>Ar37_Er</t>
  </si>
  <si>
    <t>Ar36_</t>
  </si>
  <si>
    <t>Ar36_Er</t>
  </si>
  <si>
    <t>Ar40_Disc</t>
  </si>
  <si>
    <t>Ar40_DiscEr</t>
  </si>
  <si>
    <t>Ar39_Disc</t>
  </si>
  <si>
    <t>Ar39_DiscEr</t>
  </si>
  <si>
    <t>Ar38_Disc</t>
  </si>
  <si>
    <t>Ar38_DiscEr</t>
  </si>
  <si>
    <t>Ar37_Disc</t>
  </si>
  <si>
    <t>Ar37_DiscEr</t>
  </si>
  <si>
    <t>Ar36_Disc</t>
  </si>
  <si>
    <t>Ar36_DiscEr</t>
  </si>
  <si>
    <t>Ar40_Bkgd</t>
  </si>
  <si>
    <t>Ar40_BkgdEr</t>
  </si>
  <si>
    <t>Ar39_Bkgd</t>
  </si>
  <si>
    <t>Ar39_BkgdEr</t>
  </si>
  <si>
    <t>Ar38_Bkgd</t>
  </si>
  <si>
    <t>Ar38_BkgdEr</t>
  </si>
  <si>
    <t>Ar37_Bkgd</t>
  </si>
  <si>
    <t>Ar37_BkgdEr</t>
  </si>
  <si>
    <t>Ar36_Bkgd</t>
  </si>
  <si>
    <t>Ar36_BkgdEr</t>
  </si>
  <si>
    <t>Ar36_Over_Ar39</t>
  </si>
  <si>
    <t>Ar36_Over_Ar39_Er</t>
  </si>
  <si>
    <t>PctAr36Ca</t>
  </si>
  <si>
    <t>Ar37_Over_Ar39</t>
  </si>
  <si>
    <t>Ar37_Over_Ar39_Er</t>
  </si>
  <si>
    <t>Ca_Over_K</t>
  </si>
  <si>
    <t>Ca_Over_K_Er</t>
  </si>
  <si>
    <t>Cl_Over_K</t>
  </si>
  <si>
    <t>Cl_Over_K_Er</t>
  </si>
  <si>
    <t>Ar38_Over_Ar39</t>
  </si>
  <si>
    <t>Ar38_Over_Ar39_Er</t>
  </si>
  <si>
    <t>Ar40_Over_Ar39</t>
  </si>
  <si>
    <t>Ar40_Over_Ar39_Er</t>
  </si>
  <si>
    <t>Ar40Rad_Over_Ar39</t>
  </si>
  <si>
    <t>Ar40Rad_Over_Ar39_Er</t>
  </si>
  <si>
    <t>PctAr40Rad</t>
  </si>
  <si>
    <t>PctAr40Rad_Er</t>
  </si>
  <si>
    <t>Age</t>
  </si>
  <si>
    <t>Age_Er</t>
  </si>
  <si>
    <t>Age_Er_with_J_er</t>
  </si>
  <si>
    <t>Age_Monte_Carlo</t>
  </si>
  <si>
    <t>Ar39_Moles</t>
  </si>
  <si>
    <t>Ar40_Moles</t>
  </si>
  <si>
    <t>J</t>
  </si>
  <si>
    <t>J_Er</t>
  </si>
  <si>
    <t>37_Decay</t>
  </si>
  <si>
    <t>39_Decay</t>
  </si>
  <si>
    <t>Ar40_DecayCor</t>
  </si>
  <si>
    <t>Ar40_DecayCorEr</t>
  </si>
  <si>
    <t>Ar39_DecayCor</t>
  </si>
  <si>
    <t>Ar39_DecayCorEr</t>
  </si>
  <si>
    <t>Ar38_DecayCor</t>
  </si>
  <si>
    <t>Ar38_DecayCorEr</t>
  </si>
  <si>
    <t>Ar37_DecayCor</t>
  </si>
  <si>
    <t>Ar37_DecayCorEr</t>
  </si>
  <si>
    <t>Ar36_DecayCor</t>
  </si>
  <si>
    <t>Ar36_DecayCorEr</t>
  </si>
  <si>
    <t>Isoch_36_Over_40</t>
  </si>
  <si>
    <t>Pct_i36_Over_40_Er</t>
  </si>
  <si>
    <t>Isoch_39_Over_40</t>
  </si>
  <si>
    <t>Pct_i39_Over_40_Er</t>
  </si>
  <si>
    <t>Pct_i39_Over_36_Er</t>
  </si>
  <si>
    <t>Correl_40_Over_39</t>
  </si>
  <si>
    <t>Correl_36_Over_39</t>
  </si>
  <si>
    <t>Cl38_Over_39</t>
  </si>
  <si>
    <t>94241-01</t>
  </si>
  <si>
    <t>94241-02</t>
  </si>
  <si>
    <t>94241-03</t>
  </si>
  <si>
    <t>94241-04</t>
  </si>
  <si>
    <t>94241-05</t>
  </si>
  <si>
    <t>94241-06</t>
  </si>
  <si>
    <t>94241-07</t>
  </si>
  <si>
    <t>94241-08</t>
  </si>
  <si>
    <t>94241-09</t>
  </si>
  <si>
    <t>94241-10</t>
  </si>
  <si>
    <t>94241-11</t>
  </si>
  <si>
    <t>94241-12</t>
  </si>
  <si>
    <t>94241-13</t>
  </si>
  <si>
    <t>94241-14</t>
  </si>
  <si>
    <t>94241-15</t>
  </si>
  <si>
    <t>94241-16</t>
  </si>
  <si>
    <t>94241-17</t>
  </si>
  <si>
    <t>94241-18</t>
  </si>
  <si>
    <t>94241-19</t>
  </si>
  <si>
    <t>94241-20</t>
  </si>
  <si>
    <t>94241-21</t>
  </si>
  <si>
    <t>94241-22</t>
  </si>
  <si>
    <t>94241-23</t>
  </si>
  <si>
    <t>94241-24</t>
  </si>
  <si>
    <t>94241-25</t>
  </si>
  <si>
    <t>94241-26</t>
  </si>
  <si>
    <t>94241-27</t>
  </si>
  <si>
    <t>94241-28</t>
  </si>
  <si>
    <t>94241-29</t>
  </si>
  <si>
    <t>94241-30</t>
  </si>
  <si>
    <t>94241-31</t>
  </si>
  <si>
    <t>94241-32</t>
  </si>
  <si>
    <t>94241-33</t>
  </si>
  <si>
    <t>94241-34</t>
  </si>
  <si>
    <t>94241-35</t>
  </si>
  <si>
    <t>94241-36</t>
  </si>
  <si>
    <t>94241-37</t>
  </si>
  <si>
    <t>94241-38</t>
  </si>
  <si>
    <t>94241-39</t>
  </si>
  <si>
    <t>94241-40</t>
  </si>
  <si>
    <t>94241-41</t>
  </si>
  <si>
    <t>94241-42</t>
  </si>
  <si>
    <t>94241-43</t>
  </si>
  <si>
    <t>94241-44</t>
  </si>
  <si>
    <t>94241-45</t>
  </si>
  <si>
    <t>94241-46</t>
  </si>
  <si>
    <t>94241-47</t>
  </si>
  <si>
    <t>94241-48</t>
  </si>
  <si>
    <t>94241-49</t>
  </si>
  <si>
    <t>94241-50</t>
  </si>
  <si>
    <t>94241-51</t>
  </si>
  <si>
    <t>94241-52</t>
  </si>
  <si>
    <t>94241-53</t>
  </si>
  <si>
    <t>94241-54</t>
  </si>
  <si>
    <t>94241-55</t>
  </si>
  <si>
    <t>94241-56</t>
  </si>
  <si>
    <t>94241-57</t>
  </si>
  <si>
    <t>94241-58</t>
  </si>
  <si>
    <t>94241-59</t>
  </si>
  <si>
    <t>94241-60</t>
  </si>
  <si>
    <t>94241-61</t>
  </si>
  <si>
    <t>94241-62</t>
  </si>
  <si>
    <t>94241-63</t>
  </si>
  <si>
    <t>94241-64</t>
  </si>
  <si>
    <t>94241-65</t>
  </si>
  <si>
    <t>94241-66</t>
  </si>
  <si>
    <t>94241-67</t>
  </si>
  <si>
    <t>94241-68</t>
  </si>
  <si>
    <t>94242-01</t>
  </si>
  <si>
    <t>94242-02</t>
  </si>
  <si>
    <t>94242-03</t>
  </si>
  <si>
    <t>94242-04</t>
  </si>
  <si>
    <t>94242-05</t>
  </si>
  <si>
    <t>94242-06</t>
  </si>
  <si>
    <t>94242-07</t>
  </si>
  <si>
    <t>94242-08</t>
  </si>
  <si>
    <t>94242-09</t>
  </si>
  <si>
    <t>94242-10</t>
  </si>
  <si>
    <t>94242-11</t>
  </si>
  <si>
    <t>94242-12</t>
  </si>
  <si>
    <t>94242-13</t>
  </si>
  <si>
    <t>94242-14</t>
  </si>
  <si>
    <t>94242-15</t>
  </si>
  <si>
    <t>94242-16</t>
  </si>
  <si>
    <t>94242-17</t>
  </si>
  <si>
    <t>94242-18</t>
  </si>
  <si>
    <t>94242-19</t>
  </si>
  <si>
    <t>94242-20</t>
  </si>
  <si>
    <t>94242-21</t>
  </si>
  <si>
    <t>94242-22</t>
  </si>
  <si>
    <t>94242-23</t>
  </si>
  <si>
    <t>94242-24</t>
  </si>
  <si>
    <t>94242-25</t>
  </si>
  <si>
    <t>94242-26</t>
  </si>
  <si>
    <t>94242-27</t>
  </si>
  <si>
    <t>94242-28</t>
  </si>
  <si>
    <t>94242-29</t>
  </si>
  <si>
    <t>94242-30</t>
  </si>
  <si>
    <t>94242-31</t>
  </si>
  <si>
    <t>94242-32</t>
  </si>
  <si>
    <t>94242-33</t>
  </si>
  <si>
    <t>94242-34</t>
  </si>
  <si>
    <t>94242-35</t>
  </si>
  <si>
    <t>94242-36</t>
  </si>
  <si>
    <t>94242-37</t>
  </si>
  <si>
    <t>94242-38</t>
  </si>
  <si>
    <t>94242-39</t>
  </si>
  <si>
    <t>94242-40</t>
  </si>
  <si>
    <t>94242-41</t>
  </si>
  <si>
    <t>94242-42</t>
  </si>
  <si>
    <t>94242-43</t>
  </si>
  <si>
    <t>94242-44</t>
  </si>
  <si>
    <t>94242-45</t>
  </si>
  <si>
    <t>Uncor 40/36</t>
  </si>
  <si>
    <t>Uncor 40/36 Er</t>
  </si>
  <si>
    <t>Uncor 40/38</t>
  </si>
  <si>
    <t>Uncor 40/38 Er</t>
  </si>
  <si>
    <t>D 40/36</t>
  </si>
  <si>
    <t>D 40/36 Er</t>
  </si>
  <si>
    <t>D 40/38</t>
  </si>
  <si>
    <t>D 40/38 Er</t>
  </si>
  <si>
    <t>A1/2-5660</t>
  </si>
  <si>
    <t>A1/2-5659</t>
  </si>
  <si>
    <t>A1/2-5658</t>
  </si>
  <si>
    <t>A1/2-5657</t>
  </si>
  <si>
    <t>A1/2-5656</t>
  </si>
  <si>
    <t>A1/2-5655</t>
  </si>
  <si>
    <t>A1/2-5654</t>
  </si>
  <si>
    <t>A1/2-5653</t>
  </si>
  <si>
    <t>A1/2-5652</t>
  </si>
  <si>
    <t>A1/2-5651</t>
  </si>
  <si>
    <t>A1/2-5650</t>
  </si>
  <si>
    <t>A1/2-5649</t>
  </si>
  <si>
    <t>A1/2-5648</t>
  </si>
  <si>
    <t>A1/2-5647</t>
  </si>
  <si>
    <t>A1/2-5646</t>
  </si>
  <si>
    <t>A1/2-5645</t>
  </si>
  <si>
    <t>A1/2-5644</t>
  </si>
  <si>
    <t>A1/2-5643</t>
  </si>
  <si>
    <t>A1/2-5642</t>
  </si>
  <si>
    <t>A1/2-5641</t>
  </si>
  <si>
    <t>A1/2-5640</t>
  </si>
  <si>
    <t>A1/2-5639</t>
  </si>
  <si>
    <t>A1/2-5638</t>
  </si>
  <si>
    <t>A1/2-5637</t>
  </si>
  <si>
    <t>A1/2-5636</t>
  </si>
  <si>
    <t>A1/2-5635</t>
  </si>
  <si>
    <t>A1/2-5634</t>
  </si>
  <si>
    <t>A1/2-5633</t>
  </si>
  <si>
    <t>A1/2-5632</t>
  </si>
  <si>
    <t>A1/2-5631</t>
  </si>
  <si>
    <t>A1/2-5630</t>
  </si>
  <si>
    <t>A1/2-5629</t>
  </si>
  <si>
    <t>A1/2-5628</t>
  </si>
  <si>
    <t>A1/2-5627</t>
  </si>
  <si>
    <t>A1/2-5626</t>
  </si>
  <si>
    <t>A1/2-5625</t>
  </si>
  <si>
    <t>A1/2-5624</t>
  </si>
  <si>
    <t>A1/2-5623</t>
  </si>
  <si>
    <t>A1/2-5622</t>
  </si>
  <si>
    <t>A1/2-5621</t>
  </si>
  <si>
    <t>A1/2-5620</t>
  </si>
  <si>
    <t>A1/2-5619</t>
  </si>
  <si>
    <t>A1/2-5618</t>
  </si>
  <si>
    <t>A1/2-5617</t>
  </si>
  <si>
    <t>A1/2-5616</t>
  </si>
  <si>
    <t>A1/2-5615</t>
  </si>
  <si>
    <t>A1/2-5614</t>
  </si>
  <si>
    <t>A1/2-5613</t>
  </si>
  <si>
    <t>A1/2-5612</t>
  </si>
  <si>
    <t>A1/2-5611</t>
  </si>
  <si>
    <t>A1/2-5610</t>
  </si>
  <si>
    <t>A1/2-5609</t>
  </si>
  <si>
    <t>A1/2-5608</t>
  </si>
  <si>
    <t>A1/2-5607</t>
  </si>
  <si>
    <t>A1/2-5606</t>
  </si>
  <si>
    <t>A1/2-5605</t>
  </si>
  <si>
    <t>A1/2-5604</t>
  </si>
  <si>
    <t>A1/2-5603</t>
  </si>
  <si>
    <t>A1/2-5602</t>
  </si>
  <si>
    <t>A1/2-5601</t>
  </si>
  <si>
    <t>A1/2-5600</t>
  </si>
  <si>
    <t>A1/2-5599</t>
  </si>
  <si>
    <t>A1/2-5598</t>
  </si>
  <si>
    <t>A1/2-5597</t>
  </si>
  <si>
    <t>A1/2-5596</t>
  </si>
  <si>
    <t>A1/2-5595</t>
  </si>
  <si>
    <t>A1/2-5594</t>
  </si>
  <si>
    <t>A1/2-5593</t>
  </si>
  <si>
    <t>A1/2-5592</t>
  </si>
  <si>
    <t>A1/2-5591</t>
  </si>
  <si>
    <t>A1/2-5590</t>
  </si>
  <si>
    <t>A1/2-5589</t>
  </si>
  <si>
    <t>A1/2-5588</t>
  </si>
  <si>
    <t>A1/2-5587</t>
  </si>
  <si>
    <t>A1/2-5586</t>
  </si>
  <si>
    <t>A1/2-5585</t>
  </si>
  <si>
    <t>A1/2-5584</t>
  </si>
  <si>
    <t>A1/2-5583</t>
  </si>
  <si>
    <t>A1/2-5582</t>
  </si>
  <si>
    <t>A1/2-5581</t>
  </si>
  <si>
    <t>A1/2-5580</t>
  </si>
  <si>
    <t>A1/2-5579</t>
  </si>
  <si>
    <t>A1/2-5578</t>
  </si>
  <si>
    <t>A1/2-5577</t>
  </si>
  <si>
    <t>A1/2-5576</t>
  </si>
  <si>
    <t>A1/2-5575</t>
  </si>
  <si>
    <t>A1/2-5574</t>
  </si>
  <si>
    <t>A1/2-5573</t>
  </si>
  <si>
    <t>A1/2-5572</t>
  </si>
  <si>
    <t>A1/2-5571</t>
  </si>
  <si>
    <t>A1/2-5570</t>
  </si>
  <si>
    <t>A1/2-5569</t>
  </si>
  <si>
    <t>A1/2-5568</t>
  </si>
  <si>
    <t>A1/2-5567</t>
  </si>
  <si>
    <t>A1/2-5566</t>
  </si>
  <si>
    <t>A1/2-5565</t>
  </si>
  <si>
    <t>A1/2-5564</t>
  </si>
  <si>
    <t>A1/2-5563</t>
  </si>
  <si>
    <t>A1/2-5562</t>
  </si>
  <si>
    <t>A1/2-5561</t>
  </si>
  <si>
    <t>A1/2-5560</t>
  </si>
  <si>
    <t>A1/2-5559</t>
  </si>
  <si>
    <t>A1/2-5558</t>
  </si>
  <si>
    <t>A1/2-5557</t>
  </si>
  <si>
    <t>A1/2-5556</t>
  </si>
  <si>
    <t>A1/2-5555</t>
  </si>
  <si>
    <t>A1/2-5554</t>
  </si>
  <si>
    <t>A1/2-5553</t>
  </si>
  <si>
    <t>A1/2-5552</t>
  </si>
  <si>
    <t>B-27702</t>
  </si>
  <si>
    <t>B-27703</t>
  </si>
  <si>
    <t>B-27704</t>
  </si>
  <si>
    <t>B-27705</t>
  </si>
  <si>
    <t>B-27706</t>
  </si>
  <si>
    <t>B-27707</t>
  </si>
  <si>
    <t>B-27708</t>
  </si>
  <si>
    <t>B-27709</t>
  </si>
  <si>
    <t>B-27710</t>
  </si>
  <si>
    <t>B-27711</t>
  </si>
  <si>
    <t>B-27712</t>
  </si>
  <si>
    <t>B-27713</t>
  </si>
  <si>
    <t>B-27714</t>
  </si>
  <si>
    <t>B-27715</t>
  </si>
  <si>
    <t>B-27716</t>
  </si>
  <si>
    <t>B-27717</t>
  </si>
  <si>
    <t>B-27718</t>
  </si>
  <si>
    <t>B-27719</t>
  </si>
  <si>
    <t>B-27720</t>
  </si>
  <si>
    <t>B-27721</t>
  </si>
  <si>
    <t>B-27722</t>
  </si>
  <si>
    <t>B-27723</t>
  </si>
  <si>
    <t>B-27724</t>
  </si>
  <si>
    <t>B-27725</t>
  </si>
  <si>
    <t>B-27726</t>
  </si>
  <si>
    <t>B-27727</t>
  </si>
  <si>
    <t>B-27728</t>
  </si>
  <si>
    <t>B-27729</t>
  </si>
  <si>
    <t>B-27730</t>
  </si>
  <si>
    <t>B-27731</t>
  </si>
  <si>
    <t>B-27732</t>
  </si>
  <si>
    <t>B-27733</t>
  </si>
  <si>
    <t>B-27734</t>
  </si>
  <si>
    <t>B-27735</t>
  </si>
  <si>
    <t>B-27736</t>
  </si>
  <si>
    <t>B-27737</t>
  </si>
  <si>
    <t>B-27738</t>
  </si>
  <si>
    <t>B-27739</t>
  </si>
  <si>
    <t>B-27740</t>
  </si>
  <si>
    <t>B-27741</t>
  </si>
  <si>
    <t>B-27742</t>
  </si>
  <si>
    <t>B-27743</t>
  </si>
  <si>
    <t>B-27744</t>
  </si>
  <si>
    <t>B-27745</t>
  </si>
  <si>
    <t>B-27746</t>
  </si>
  <si>
    <t>B-27747</t>
  </si>
  <si>
    <t>B-27748</t>
  </si>
  <si>
    <t>B-27749</t>
  </si>
  <si>
    <t>B-27750</t>
  </si>
  <si>
    <t>B-27751</t>
  </si>
  <si>
    <t>B-27752</t>
  </si>
  <si>
    <t>B-27753</t>
  </si>
  <si>
    <t>B-27754</t>
  </si>
  <si>
    <t>B-27755</t>
  </si>
  <si>
    <t>B-27756</t>
  </si>
  <si>
    <t>B-27757</t>
  </si>
  <si>
    <t>B-27758</t>
  </si>
  <si>
    <t>B-27759</t>
  </si>
  <si>
    <t>B-27760</t>
  </si>
  <si>
    <t>B-27761</t>
  </si>
  <si>
    <t>B-27762</t>
  </si>
  <si>
    <t>B-27763</t>
  </si>
  <si>
    <t>B-27764</t>
  </si>
  <si>
    <t>B-27765</t>
  </si>
  <si>
    <t>B-27766</t>
  </si>
  <si>
    <t>B-27767</t>
  </si>
  <si>
    <t>B-27768</t>
  </si>
  <si>
    <t>B-27769</t>
  </si>
  <si>
    <t>B-27770</t>
  </si>
  <si>
    <t>B-27771</t>
  </si>
  <si>
    <t>B-27772</t>
  </si>
  <si>
    <t>B-27773</t>
  </si>
  <si>
    <t>B-27774</t>
  </si>
  <si>
    <t>B-27775</t>
  </si>
  <si>
    <t>B-27776</t>
  </si>
  <si>
    <t>B-27777</t>
  </si>
  <si>
    <t>B-27778</t>
  </si>
  <si>
    <t>B-27779</t>
  </si>
  <si>
    <t>B-27780</t>
  </si>
  <si>
    <t>B-27781</t>
  </si>
  <si>
    <t>B-27782</t>
  </si>
  <si>
    <t>B-27783</t>
  </si>
  <si>
    <t>B-27784</t>
  </si>
  <si>
    <t>B-27785</t>
  </si>
  <si>
    <t>B-27786</t>
  </si>
  <si>
    <t>B-27787</t>
  </si>
  <si>
    <t>B-27788</t>
  </si>
  <si>
    <t>B-27789</t>
  </si>
  <si>
    <t>B-27790</t>
  </si>
  <si>
    <t>B-27791</t>
  </si>
  <si>
    <t>B-27792</t>
  </si>
  <si>
    <t>B-27793</t>
  </si>
  <si>
    <t>B-27794</t>
  </si>
  <si>
    <t>B-27795</t>
  </si>
  <si>
    <t>B-27796</t>
  </si>
  <si>
    <t>B-27797</t>
  </si>
  <si>
    <t>B-27798</t>
  </si>
  <si>
    <t>B-27799</t>
  </si>
  <si>
    <t>B-27800</t>
  </si>
  <si>
    <t>B-27801</t>
  </si>
  <si>
    <t>B-27802</t>
  </si>
  <si>
    <t>B-27803</t>
  </si>
  <si>
    <t>B-27804</t>
  </si>
  <si>
    <t>B-27805</t>
  </si>
  <si>
    <t>B-27806</t>
  </si>
  <si>
    <t>B-27807</t>
  </si>
  <si>
    <t>B-27808</t>
  </si>
  <si>
    <t>B-27809</t>
  </si>
  <si>
    <t>B-27810</t>
  </si>
  <si>
    <t>B-27811</t>
  </si>
  <si>
    <t>B-27812</t>
  </si>
  <si>
    <t>B-27813</t>
  </si>
  <si>
    <t>B-27814</t>
  </si>
  <si>
    <t>B-27815</t>
  </si>
  <si>
    <t>B-27816</t>
  </si>
  <si>
    <t>B-27817</t>
  </si>
  <si>
    <t>B-27818</t>
  </si>
  <si>
    <t>B-27819</t>
  </si>
  <si>
    <t>B-27820</t>
  </si>
  <si>
    <t>B-27821</t>
  </si>
  <si>
    <t>B-27822</t>
  </si>
  <si>
    <t>B-27823</t>
  </si>
  <si>
    <t>B-27824</t>
  </si>
  <si>
    <t>B-27825</t>
  </si>
  <si>
    <t>B-27826</t>
  </si>
  <si>
    <t>B-27827</t>
  </si>
  <si>
    <t>B-27828</t>
  </si>
  <si>
    <t>B-27829</t>
  </si>
  <si>
    <t>B-27830</t>
  </si>
  <si>
    <t>B-27831</t>
  </si>
  <si>
    <t>B-27832</t>
  </si>
  <si>
    <t>B-27833</t>
  </si>
  <si>
    <t>B-27834</t>
  </si>
  <si>
    <t>B-27835</t>
  </si>
  <si>
    <t>B-27836</t>
  </si>
  <si>
    <t>B-27837</t>
  </si>
  <si>
    <t>B-27838</t>
  </si>
  <si>
    <t>B-27839</t>
  </si>
  <si>
    <t>B-27840</t>
  </si>
  <si>
    <t>B-27841</t>
  </si>
  <si>
    <t>B-27842</t>
  </si>
  <si>
    <t>B-27843</t>
  </si>
  <si>
    <t>B-27844</t>
  </si>
  <si>
    <t>B-27845</t>
  </si>
  <si>
    <t>B-27846</t>
  </si>
  <si>
    <t>B-27847</t>
  </si>
  <si>
    <t>B-27848</t>
  </si>
  <si>
    <t>B-27849</t>
  </si>
  <si>
    <t>B-27850</t>
  </si>
  <si>
    <t>B-27851</t>
  </si>
  <si>
    <t>B-27852</t>
  </si>
  <si>
    <t>B-27853</t>
  </si>
  <si>
    <t>B-27854</t>
  </si>
  <si>
    <t>B-27855</t>
  </si>
  <si>
    <t>B-27856</t>
  </si>
  <si>
    <t>B-27857</t>
  </si>
  <si>
    <t>B-27858</t>
  </si>
  <si>
    <t>B-27859</t>
  </si>
  <si>
    <t>B-27860</t>
  </si>
  <si>
    <t>B-27861</t>
  </si>
  <si>
    <t>B-27862</t>
  </si>
  <si>
    <t>B-27863</t>
  </si>
  <si>
    <t>B-27864</t>
  </si>
  <si>
    <t>B-27865</t>
  </si>
  <si>
    <t>B-27866</t>
  </si>
  <si>
    <t>B-27867</t>
  </si>
  <si>
    <t>B-27868</t>
  </si>
  <si>
    <t>B-27869</t>
  </si>
  <si>
    <t>B-27870</t>
  </si>
  <si>
    <t>B-27871</t>
  </si>
  <si>
    <t>B-27872</t>
  </si>
  <si>
    <t>B-27873</t>
  </si>
  <si>
    <t>B-27874</t>
  </si>
  <si>
    <t>B-27875</t>
  </si>
  <si>
    <t>B-27876</t>
  </si>
  <si>
    <t>B-27877</t>
  </si>
  <si>
    <t>B-27878</t>
  </si>
  <si>
    <t>B-27879</t>
  </si>
  <si>
    <t>B-27880</t>
  </si>
  <si>
    <t>B-27881</t>
  </si>
  <si>
    <t>B-27882</t>
  </si>
  <si>
    <t>B-27883</t>
  </si>
  <si>
    <t>B-27884</t>
  </si>
  <si>
    <t>B-27885</t>
  </si>
  <si>
    <t>B-27886</t>
  </si>
  <si>
    <t>B-27887</t>
  </si>
  <si>
    <t>B-27888</t>
  </si>
  <si>
    <t>B-27889</t>
  </si>
  <si>
    <t>B-27890</t>
  </si>
  <si>
    <t>B-27891</t>
  </si>
  <si>
    <t>B-27892</t>
  </si>
  <si>
    <t>B-27893</t>
  </si>
  <si>
    <t>B-27894</t>
  </si>
  <si>
    <t>B-27895</t>
  </si>
  <si>
    <t>B-27896</t>
  </si>
  <si>
    <t>B-27897</t>
  </si>
  <si>
    <t>B-27898</t>
  </si>
  <si>
    <t>B-27899</t>
  </si>
  <si>
    <t>B-27900</t>
  </si>
  <si>
    <t>B-27901</t>
  </si>
  <si>
    <t>B-27902</t>
  </si>
  <si>
    <t>B-27903</t>
  </si>
  <si>
    <t>B-27904</t>
  </si>
  <si>
    <t>B-27905</t>
  </si>
  <si>
    <t>B-27906</t>
  </si>
  <si>
    <t>B-27907</t>
  </si>
  <si>
    <t>B-27908</t>
  </si>
  <si>
    <t>B-27909</t>
  </si>
  <si>
    <t>B-27910</t>
  </si>
  <si>
    <t>B-27911</t>
  </si>
  <si>
    <t>B-27912</t>
  </si>
  <si>
    <t>B-27913</t>
  </si>
  <si>
    <t>B-27914</t>
  </si>
  <si>
    <t>B-27915</t>
  </si>
  <si>
    <t>B-27916</t>
  </si>
  <si>
    <t>B-27917</t>
  </si>
  <si>
    <t>B-27918</t>
  </si>
  <si>
    <t>B-27919</t>
  </si>
  <si>
    <t>B-27920</t>
  </si>
  <si>
    <t>B-27921</t>
  </si>
  <si>
    <t>B-27922</t>
  </si>
  <si>
    <t>B-27923</t>
  </si>
  <si>
    <t>B-27924</t>
  </si>
  <si>
    <t>B-27925</t>
  </si>
  <si>
    <t>B-27926</t>
  </si>
  <si>
    <t>Standard</t>
  </si>
  <si>
    <t>n</t>
  </si>
  <si>
    <t>Total</t>
  </si>
  <si>
    <t>STH-S6</t>
  </si>
  <si>
    <t>ATHO-G</t>
  </si>
  <si>
    <t>VG-568</t>
  </si>
  <si>
    <t>Lipari obsidian</t>
  </si>
  <si>
    <t>Gademotta</t>
  </si>
  <si>
    <t>Unit D</t>
  </si>
  <si>
    <t>Avg (n=31)</t>
  </si>
  <si>
    <t>Konso</t>
  </si>
  <si>
    <t>TA-56</t>
  </si>
  <si>
    <t>ETH18-14A</t>
  </si>
  <si>
    <t>Avg (n=36)</t>
  </si>
  <si>
    <r>
      <t>3</t>
    </r>
    <r>
      <rPr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>/45</t>
    </r>
  </si>
  <si>
    <r>
      <t>5</t>
    </r>
    <r>
      <rPr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>/68</t>
    </r>
  </si>
  <si>
    <t>composite</t>
  </si>
  <si>
    <t>17-14B5-2</t>
  </si>
  <si>
    <t>17-14B5-3</t>
  </si>
  <si>
    <t>17-14B5-4</t>
  </si>
  <si>
    <t>17-14B5-5</t>
  </si>
  <si>
    <t>17-14B5-6</t>
  </si>
  <si>
    <t>17-14B5-7</t>
  </si>
  <si>
    <t>17-14B5-8</t>
  </si>
  <si>
    <t>17-14B5-10</t>
  </si>
  <si>
    <t>17-14B5-12</t>
  </si>
  <si>
    <t>17-14B5-13</t>
  </si>
  <si>
    <t>17-14B5-14</t>
  </si>
  <si>
    <t>17-14B5-16</t>
  </si>
  <si>
    <t>17-14B5-17</t>
  </si>
  <si>
    <t>17-14B5-18</t>
  </si>
  <si>
    <t>17-14B5-19</t>
  </si>
  <si>
    <t>17-14B5-20</t>
  </si>
  <si>
    <t>17-14B5-21</t>
  </si>
  <si>
    <t>17-21B-2</t>
  </si>
  <si>
    <t>17-21B-12</t>
  </si>
  <si>
    <t>17-14B5-9</t>
  </si>
  <si>
    <t>17-14B5-11</t>
  </si>
  <si>
    <t>17-14B5-15</t>
  </si>
  <si>
    <t>La/Th</t>
  </si>
  <si>
    <t>Zr/Rb</t>
  </si>
  <si>
    <t>Zr/Y</t>
  </si>
  <si>
    <t>Zn</t>
  </si>
  <si>
    <t>Rb</t>
  </si>
  <si>
    <t>(wt%)</t>
  </si>
  <si>
    <t>(ppm)</t>
  </si>
  <si>
    <t>KHS-1</t>
  </si>
  <si>
    <t>KHS-2</t>
  </si>
  <si>
    <t>KHS-3</t>
  </si>
  <si>
    <t>KHS-4</t>
  </si>
  <si>
    <t>KHS-5</t>
  </si>
  <si>
    <t>KHS-6</t>
  </si>
  <si>
    <t>KHS-7</t>
  </si>
  <si>
    <t>KHS-8</t>
  </si>
  <si>
    <t>KHS-9</t>
  </si>
  <si>
    <t>KHS-10</t>
  </si>
  <si>
    <t>KHS-11</t>
  </si>
  <si>
    <t>KHS-12</t>
  </si>
  <si>
    <t>KHS-13</t>
  </si>
  <si>
    <t>KHS-14</t>
  </si>
  <si>
    <t>KHS-15</t>
  </si>
  <si>
    <t>KHS-16</t>
  </si>
  <si>
    <t>KHS-17</t>
  </si>
  <si>
    <t>KHS-18</t>
  </si>
  <si>
    <t>ETH17-20</t>
  </si>
  <si>
    <t>17-20-UD-1</t>
  </si>
  <si>
    <t>17-20-UD-2</t>
  </si>
  <si>
    <t>17-20-UD-3</t>
  </si>
  <si>
    <t>17-20-UD-4</t>
  </si>
  <si>
    <t>17-20-UD-5</t>
  </si>
  <si>
    <t>17-20-UD-6</t>
  </si>
  <si>
    <t>17-20-UD-8</t>
  </si>
  <si>
    <t>17-20-UD-9</t>
  </si>
  <si>
    <t>17-20-UD-10</t>
  </si>
  <si>
    <t>17-20-UD-11</t>
  </si>
  <si>
    <t>17-20-UD-12</t>
  </si>
  <si>
    <t>17-20-UD-13</t>
  </si>
  <si>
    <t>17-20-UD-14</t>
  </si>
  <si>
    <t>17-20-UD-15</t>
  </si>
  <si>
    <t>17-20-UD-16</t>
  </si>
  <si>
    <t>17-20-UD-17</t>
  </si>
  <si>
    <t>17-20-UD-18</t>
  </si>
  <si>
    <t>17-20-UD-19</t>
  </si>
  <si>
    <t>17-20-UD-20</t>
  </si>
  <si>
    <t>17-20-U10-5</t>
  </si>
  <si>
    <t>17-20-U10-6</t>
  </si>
  <si>
    <t>17-20-U10-7</t>
  </si>
  <si>
    <t>17-20-U10-8</t>
  </si>
  <si>
    <t>17-20-U10-9</t>
  </si>
  <si>
    <t>17-20-U10-10</t>
  </si>
  <si>
    <t>17-20-U10-11</t>
  </si>
  <si>
    <t>17-20-U10-12</t>
  </si>
  <si>
    <t>17-20-U10-13</t>
  </si>
  <si>
    <t>17-20-U10-14</t>
  </si>
  <si>
    <t>17-20-U10-15</t>
  </si>
  <si>
    <t>17-20-U10-16</t>
  </si>
  <si>
    <t>17-20-U10-17</t>
  </si>
  <si>
    <t>17-20-U10-18</t>
  </si>
  <si>
    <t>17-20-U10-19</t>
  </si>
  <si>
    <t>17-20-U10-20</t>
  </si>
  <si>
    <t>17-20-U10-21</t>
  </si>
  <si>
    <t>Avg (n=18)</t>
  </si>
  <si>
    <t>Avg (n=22)</t>
  </si>
  <si>
    <t>17-14B5</t>
  </si>
  <si>
    <t>17-14B1-1</t>
  </si>
  <si>
    <t>17-14B1-2</t>
  </si>
  <si>
    <t>17-14B1-3</t>
  </si>
  <si>
    <t>17-14B1-4</t>
  </si>
  <si>
    <t>17-14B1-5</t>
  </si>
  <si>
    <t>17-14B1-8</t>
  </si>
  <si>
    <t>17-14B1-9</t>
  </si>
  <si>
    <t>17-14A1-1</t>
  </si>
  <si>
    <t>17-14A1-2</t>
  </si>
  <si>
    <t>17-14A1-3</t>
  </si>
  <si>
    <t>17-14A1-4</t>
  </si>
  <si>
    <t>17-14A1-5</t>
  </si>
  <si>
    <t>17-14A1-6</t>
  </si>
  <si>
    <t>17-14A1-7</t>
  </si>
  <si>
    <t>17-14A1-8</t>
  </si>
  <si>
    <t>17-14A1-9</t>
  </si>
  <si>
    <t>17-14A1-10</t>
  </si>
  <si>
    <t>ETH17-14C-1</t>
  </si>
  <si>
    <t>ETH17-14C-2</t>
  </si>
  <si>
    <t>ETH17-14C-3</t>
  </si>
  <si>
    <t>ETH17-14C-4</t>
  </si>
  <si>
    <t>ETH17-14C-5</t>
  </si>
  <si>
    <t>ETH17-14C-6</t>
  </si>
  <si>
    <t>ETH17-14C-7</t>
  </si>
  <si>
    <t>ETH17-14C-8</t>
  </si>
  <si>
    <t>ETH17-14C-10</t>
  </si>
  <si>
    <t>ETH17-14C-11</t>
  </si>
  <si>
    <t>ETH17-14C-12</t>
  </si>
  <si>
    <t>ETH17-14C-13</t>
  </si>
  <si>
    <t>ETH17-14C-14</t>
  </si>
  <si>
    <t>ETH17-14C-15</t>
  </si>
  <si>
    <t>ETH17-14C-16</t>
  </si>
  <si>
    <t>ETH17-14C-17</t>
  </si>
  <si>
    <t>ETH17-14C-19</t>
  </si>
  <si>
    <t>ETH17-14C-20</t>
  </si>
  <si>
    <t>ETH17-14C-21</t>
  </si>
  <si>
    <t>ETH17-14C-22</t>
  </si>
  <si>
    <t>ETH17-14C-23</t>
  </si>
  <si>
    <t>ETH17-14C-24</t>
  </si>
  <si>
    <t>ETH17-14C-25</t>
  </si>
  <si>
    <t>ETH17-14C-26</t>
  </si>
  <si>
    <t>ETH17-14C-27</t>
  </si>
  <si>
    <t>ETH17-14C-28</t>
  </si>
  <si>
    <t>ETH17-14C-29</t>
  </si>
  <si>
    <t>ETH17-14C-30</t>
  </si>
  <si>
    <t>ETH17-14C-31</t>
  </si>
  <si>
    <t>ETH17-14C-32</t>
  </si>
  <si>
    <t>ETH17-14C-33</t>
  </si>
  <si>
    <t>ETH17-14C-34</t>
  </si>
  <si>
    <t>ETH17-14C-35</t>
  </si>
  <si>
    <t>ETH17-14C-36</t>
  </si>
  <si>
    <t>ETH17-14C-37</t>
  </si>
  <si>
    <t>ETH17-14C-38</t>
  </si>
  <si>
    <t>ETH17-14C-39</t>
  </si>
  <si>
    <t>ETH17-14C-40</t>
  </si>
  <si>
    <t>ETH17-14C-41</t>
  </si>
  <si>
    <t>ETH17-14C-42</t>
  </si>
  <si>
    <t>ETH17-14C-43</t>
  </si>
  <si>
    <t>ETH17-14C-44</t>
  </si>
  <si>
    <t>ETH17-14C-45</t>
  </si>
  <si>
    <t>Alkalis</t>
  </si>
  <si>
    <t>18-1_14</t>
  </si>
  <si>
    <t>18-1KHS-1</t>
  </si>
  <si>
    <t>18-1KHS-2</t>
  </si>
  <si>
    <t>18-1KHS-3</t>
  </si>
  <si>
    <t>18-1KHS-5</t>
  </si>
  <si>
    <t>18-1KHS-8</t>
  </si>
  <si>
    <t>18-1KHS-9</t>
  </si>
  <si>
    <t>18-1KHS-10</t>
  </si>
  <si>
    <t>18-1KHS-11</t>
  </si>
  <si>
    <t>18-1KHS-12</t>
  </si>
  <si>
    <t>18-1KHS-13</t>
  </si>
  <si>
    <t>18-1KHS-14</t>
  </si>
  <si>
    <t>18-1KHS-15</t>
  </si>
  <si>
    <t>18-1KHS-18</t>
  </si>
  <si>
    <t>18-1KHS-19</t>
  </si>
  <si>
    <t>18-1KHS-20</t>
  </si>
  <si>
    <t>18-1KHS-21</t>
  </si>
  <si>
    <t>18-1KHS-22</t>
  </si>
  <si>
    <t>18-1KHS-23</t>
  </si>
  <si>
    <t>18-1KHS-24</t>
  </si>
  <si>
    <t>18-1KHS-26</t>
  </si>
  <si>
    <t>18-1KHS-27</t>
  </si>
  <si>
    <t>18-1KHS-28</t>
  </si>
  <si>
    <t>18-1KHS-30</t>
  </si>
  <si>
    <t>18-1KHS-31</t>
  </si>
  <si>
    <t>18-1KHS-32</t>
  </si>
  <si>
    <t>18-1KHS-33</t>
  </si>
  <si>
    <t>18-1KHS-34</t>
  </si>
  <si>
    <t>18-1KHS-35</t>
  </si>
  <si>
    <t>18-1KHS-36</t>
  </si>
  <si>
    <t>18-1KHS-37</t>
  </si>
  <si>
    <t>18-1KHS-38</t>
  </si>
  <si>
    <t>18-1KHS-39</t>
  </si>
  <si>
    <t>18-1KHS-40</t>
  </si>
  <si>
    <t>18-1KHS-41</t>
  </si>
  <si>
    <t>18-1KHS-42</t>
  </si>
  <si>
    <t>18-1KHS-43</t>
  </si>
  <si>
    <t>18-1KHS-44</t>
  </si>
  <si>
    <t>18-1KHS-45</t>
  </si>
  <si>
    <t>18-1KHS-46</t>
  </si>
  <si>
    <t>18-1KHS-47</t>
  </si>
  <si>
    <t>18-1KHS-49</t>
  </si>
  <si>
    <t>18-1KHS-50</t>
  </si>
  <si>
    <t>ETH18-20-1</t>
  </si>
  <si>
    <t>ETH18-20-2</t>
  </si>
  <si>
    <t>ETH18-20-3</t>
  </si>
  <si>
    <t>ETH18-20-4</t>
  </si>
  <si>
    <t>ETH18-20-5</t>
  </si>
  <si>
    <t>ETH18-20-6</t>
  </si>
  <si>
    <t>ETH18-20-7</t>
  </si>
  <si>
    <t>ETH18-20-8</t>
  </si>
  <si>
    <t>ETH18-20-9</t>
  </si>
  <si>
    <t>ETH18-20-10</t>
  </si>
  <si>
    <t>ETH18-20-11</t>
  </si>
  <si>
    <t>ETH18-20-12</t>
  </si>
  <si>
    <t>ETH18-20-13</t>
  </si>
  <si>
    <t>ETH18-20-14</t>
  </si>
  <si>
    <t>ETH18-20-15</t>
  </si>
  <si>
    <t>ETH18-20-16</t>
  </si>
  <si>
    <t>ETH18-20-18</t>
  </si>
  <si>
    <t>ETH18-20-19</t>
  </si>
  <si>
    <t>ETH18-20-20</t>
  </si>
  <si>
    <t>ETH18-20-21</t>
  </si>
  <si>
    <t>ETH18-20-23</t>
  </si>
  <si>
    <t>ETH18-20-24</t>
  </si>
  <si>
    <t>ETH18-20-25</t>
  </si>
  <si>
    <t>ETH18-20-26</t>
  </si>
  <si>
    <t>ETH18-20-27</t>
  </si>
  <si>
    <t>ETH18-20-28</t>
  </si>
  <si>
    <t>ETH18-20-29</t>
  </si>
  <si>
    <t>ETH18-20-30</t>
  </si>
  <si>
    <t>ETH18-20-31</t>
  </si>
  <si>
    <t>ETH18-20-32</t>
  </si>
  <si>
    <t>ETH18-20-33</t>
  </si>
  <si>
    <t>ETH18-14B-8</t>
  </si>
  <si>
    <t>Average</t>
  </si>
  <si>
    <t>Table S1. Average normalised major and trace element composition of samples analysed for this study</t>
  </si>
  <si>
    <t>Sanidine</t>
  </si>
  <si>
    <t>Corbetti</t>
  </si>
  <si>
    <t>Caldera</t>
  </si>
  <si>
    <t>COI2E</t>
  </si>
  <si>
    <t>Avg (n=41)</t>
  </si>
  <si>
    <t>177 ka</t>
  </si>
  <si>
    <t>ETH18-8</t>
  </si>
  <si>
    <t>ETH18-8-2</t>
  </si>
  <si>
    <t>ETH18-8-4</t>
  </si>
  <si>
    <t>ETH18-8-5</t>
  </si>
  <si>
    <t>ETH18-8-7</t>
  </si>
  <si>
    <t>ETH18-8-8</t>
  </si>
  <si>
    <t>ETH18-8-9</t>
  </si>
  <si>
    <t>ETH18-8-10</t>
  </si>
  <si>
    <t>ETH18-8-11</t>
  </si>
  <si>
    <t>ETH18-8-12</t>
  </si>
  <si>
    <t>ETH18-8-14</t>
  </si>
  <si>
    <t>ETH18-8-15</t>
  </si>
  <si>
    <t>ETH18-8-16</t>
  </si>
  <si>
    <t>ETH18-8-17</t>
  </si>
  <si>
    <t>ETH18-8-18</t>
  </si>
  <si>
    <t>ETH18-8-19</t>
  </si>
  <si>
    <t>ETH18-8-20</t>
  </si>
  <si>
    <t>ETH18-8-21</t>
  </si>
  <si>
    <t>ETH18-8-22</t>
  </si>
  <si>
    <t>ETH18-8-23</t>
  </si>
  <si>
    <t>ETH18-8-24</t>
  </si>
  <si>
    <t>ETH18-8-25</t>
  </si>
  <si>
    <t>ETH18-8-26</t>
  </si>
  <si>
    <t>ETH18-8-27</t>
  </si>
  <si>
    <t>ETH18-8-28</t>
  </si>
  <si>
    <t>ETH18-8-29</t>
  </si>
  <si>
    <t>ETH18-8-30</t>
  </si>
  <si>
    <t>ETH18-8-32</t>
  </si>
  <si>
    <t>ETH18-8-33</t>
  </si>
  <si>
    <t>ETH18-8-34</t>
  </si>
  <si>
    <t>ETH18-8-35</t>
  </si>
  <si>
    <t>ETH18-8-36</t>
  </si>
  <si>
    <t>ETH18-8-37</t>
  </si>
  <si>
    <t>ETH18-8-38</t>
  </si>
  <si>
    <t>ETH18-8-39</t>
  </si>
  <si>
    <t>ETH18-8-40</t>
  </si>
  <si>
    <t>ETH18-8-41</t>
  </si>
  <si>
    <t>COI2E-1</t>
  </si>
  <si>
    <t>COI2E-2</t>
  </si>
  <si>
    <t>COI2E-3</t>
  </si>
  <si>
    <t>COI2E-4</t>
  </si>
  <si>
    <t>COI2E-5</t>
  </si>
  <si>
    <t>COI2E-6</t>
  </si>
  <si>
    <t>COI2E-7</t>
  </si>
  <si>
    <t>COI2E-8</t>
  </si>
  <si>
    <t>COI2E-9</t>
  </si>
  <si>
    <t>COI2E-10</t>
  </si>
  <si>
    <t>COI2E-11</t>
  </si>
  <si>
    <t>COI2E-12</t>
  </si>
  <si>
    <t>COI2E-13</t>
  </si>
  <si>
    <t>COI2E-14</t>
  </si>
  <si>
    <t>COI2E-15</t>
  </si>
  <si>
    <t>COI2E-16</t>
  </si>
  <si>
    <t>COI2E-17</t>
  </si>
  <si>
    <t>COI2E-18</t>
  </si>
  <si>
    <t>COI2E-19</t>
  </si>
  <si>
    <t>COI2E-21</t>
  </si>
  <si>
    <t>COI2E-23</t>
  </si>
  <si>
    <t>COI2E-24</t>
  </si>
  <si>
    <t>COI2E-25</t>
  </si>
  <si>
    <t>COI2E-26</t>
  </si>
  <si>
    <t>COI2E-27</t>
  </si>
  <si>
    <t>COI2E-28</t>
  </si>
  <si>
    <t>COI2E-29</t>
  </si>
  <si>
    <t>COI2E-30</t>
  </si>
  <si>
    <t>COI2E-31</t>
  </si>
  <si>
    <t>COI2E-32</t>
  </si>
  <si>
    <t>COI2E-33</t>
  </si>
  <si>
    <t>COI2E-34</t>
  </si>
  <si>
    <t>COI2E-35</t>
  </si>
  <si>
    <t>COI2E-36</t>
  </si>
  <si>
    <t>COI2E-37</t>
  </si>
  <si>
    <t>COI2E-38</t>
  </si>
  <si>
    <t>COI2E-39</t>
  </si>
  <si>
    <t>COI2E-40</t>
  </si>
  <si>
    <t>COI2E-41</t>
  </si>
  <si>
    <t>COI2E-42</t>
  </si>
  <si>
    <t>Avg (n=37)</t>
  </si>
  <si>
    <t>17-14C-1</t>
  </si>
  <si>
    <t>17-14C-2</t>
  </si>
  <si>
    <t>17-14C-3</t>
  </si>
  <si>
    <t>17-14C-4</t>
  </si>
  <si>
    <t>17-14C-5</t>
  </si>
  <si>
    <t>17-14C-6</t>
  </si>
  <si>
    <t>17-14C-7</t>
  </si>
  <si>
    <t>17-14C-8</t>
  </si>
  <si>
    <t>17-14C-9</t>
  </si>
  <si>
    <t>17-14C-10</t>
  </si>
  <si>
    <t>17-14C-11</t>
  </si>
  <si>
    <t>17-14C-12</t>
  </si>
  <si>
    <t>17-14C-15</t>
  </si>
  <si>
    <t>17-14C-16</t>
  </si>
  <si>
    <t>17-14C-17</t>
  </si>
  <si>
    <t>17-14C-19</t>
  </si>
  <si>
    <t>17-14C-20</t>
  </si>
  <si>
    <t>3.18-14A</t>
  </si>
  <si>
    <t>3.18-14A-15</t>
  </si>
  <si>
    <t>3.18-14A-17</t>
  </si>
  <si>
    <t>3.18-14A-18</t>
  </si>
  <si>
    <t>3.18-14A-22</t>
  </si>
  <si>
    <t>COI2E-20</t>
  </si>
  <si>
    <t>CO12E-b-1</t>
  </si>
  <si>
    <t>CO12E-b-2</t>
  </si>
  <si>
    <t>18-8-2</t>
  </si>
  <si>
    <t>18-8-3</t>
  </si>
  <si>
    <t>18-8-4</t>
  </si>
  <si>
    <t>18-8-6</t>
  </si>
  <si>
    <t>18-8-9</t>
  </si>
  <si>
    <t>18-8-10</t>
  </si>
  <si>
    <t>18-8-11</t>
  </si>
  <si>
    <t>18-8-13</t>
  </si>
  <si>
    <t>18-8-14</t>
  </si>
  <si>
    <t>18-8-15</t>
  </si>
  <si>
    <t>18-8-16</t>
  </si>
  <si>
    <t>18-8-17</t>
  </si>
  <si>
    <t>18-8-18</t>
  </si>
  <si>
    <t>18-8-20</t>
  </si>
  <si>
    <t>18-8-21</t>
  </si>
  <si>
    <t>18-8-22</t>
  </si>
  <si>
    <t>18-8-23</t>
  </si>
  <si>
    <t>Nb/Th</t>
  </si>
  <si>
    <t>Avg (n=17)</t>
  </si>
  <si>
    <t>Avg (n=21)</t>
  </si>
  <si>
    <t>Key: Avg = average; SD = standard deviation; n = number of analyses; FeO* = FeO total;</t>
  </si>
  <si>
    <t>Key: SD = standard deviation; n = number of analyses; FeO* = FeO total;</t>
  </si>
  <si>
    <t>Konso unit TA-56</t>
  </si>
  <si>
    <t>Konso unit TA-56 (sample ETH18-14A)</t>
  </si>
  <si>
    <t>177 ka Corbetti ignimbrite (COI2E)</t>
  </si>
  <si>
    <t>Gademotta 191 ka Unit D</t>
  </si>
  <si>
    <t>Gademotta 191 ka Unit D (sample ETH17-20)</t>
  </si>
  <si>
    <t>Kibish KHS tuff (sample ETH18-01)</t>
  </si>
  <si>
    <t>Shala 212 ka Qi2 ignimbrite unit C (sample ETH17-14C)</t>
  </si>
  <si>
    <t>Shala 212 ka Qi2 ignimbrite unit B (sample ETH17-14B5)</t>
  </si>
  <si>
    <t>Kibish unit 18-8 (sample ETH18-8)</t>
  </si>
  <si>
    <t>Kibish unit ETH18-8</t>
  </si>
  <si>
    <t>Kibish KHS tuff</t>
  </si>
  <si>
    <t>Shala 212 ka Qi2 Unit B</t>
  </si>
  <si>
    <t>Shala 212 ka Qi2 Unit C</t>
  </si>
  <si>
    <t>Shala 212 ka Qi2 Unit A</t>
  </si>
  <si>
    <t>Corbetti 177 ka ignimbrite</t>
  </si>
  <si>
    <t>Wt%</t>
  </si>
  <si>
    <t>Key:  FeO* = FeO total; n.a. = not alanysed; Alkalis = Na2O+K2O</t>
  </si>
  <si>
    <t>Key: &lt;LOD = below detection limit; SD = standard deviation</t>
  </si>
  <si>
    <r>
      <t>8</t>
    </r>
    <r>
      <rPr>
        <sz val="12"/>
        <color theme="1"/>
        <rFont val="Calibri"/>
        <family val="2"/>
        <scheme val="minor"/>
      </rPr>
      <t>8/113</t>
    </r>
  </si>
  <si>
    <t>J : Irradiation parameter</t>
  </si>
  <si>
    <t>n/n-tot : number of accepted grains/total number of grains analysed</t>
  </si>
  <si>
    <t>p : probability that residuals are explained by measurement errors exclusively</t>
  </si>
  <si>
    <t>composite : combined analyses from both samples</t>
  </si>
  <si>
    <t>MSWD : mean square weighted deviates</t>
  </si>
  <si>
    <t>Table S9. Trace element abundances (ppm) of tephra samples</t>
  </si>
  <si>
    <t>Table S8. Major element normalised composition of tephra samples</t>
  </si>
  <si>
    <t>Table S7. Standard compositions for LA-ICP-MS analyses</t>
  </si>
  <si>
    <t>Table S6. Average compositions of EPMA secondary standards for years 2018-2019</t>
  </si>
  <si>
    <t>Table S5. 40Ar/39Ar blanks</t>
  </si>
  <si>
    <t xml:space="preserve">	Table S2. Single crystal 40Ar/39Ar ages for unit A and unit C of the Qi2 ignimbrite of Shala</t>
  </si>
  <si>
    <t>Table S3. 40Ar/39Ar raw data for the Qi2 samples</t>
  </si>
  <si>
    <t>Table S4. 40Ar/39Ar air 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</si>
</sst>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ymbol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0504D"/>
        <bgColor rgb="FFB65708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6" fillId="0" borderId="0"/>
    <xf numFmtId="0" fontId="7" fillId="0" borderId="0" applyBorder="0" applyProtection="0"/>
    <xf numFmtId="0" fontId="8" fillId="3" borderId="0" applyBorder="0" applyProtection="0"/>
    <xf numFmtId="0" fontId="4" fillId="0" borderId="0"/>
    <xf numFmtId="0" fontId="10" fillId="2" borderId="0" applyNumberFormat="0" applyBorder="0" applyAlignment="0" applyProtection="0"/>
    <xf numFmtId="0" fontId="9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2" fillId="0" borderId="0" xfId="0" applyFont="1"/>
    <xf numFmtId="2" fontId="0" fillId="0" borderId="0" xfId="0" applyNumberFormat="1"/>
    <xf numFmtId="166" fontId="0" fillId="0" borderId="0" xfId="0" applyNumberFormat="1"/>
    <xf numFmtId="0" fontId="11" fillId="0" borderId="1" xfId="6" applyFont="1" applyFill="1" applyBorder="1" applyAlignment="1">
      <alignment horizontal="center" wrapText="1"/>
    </xf>
    <xf numFmtId="165" fontId="11" fillId="0" borderId="1" xfId="6" applyNumberFormat="1" applyFont="1" applyFill="1" applyBorder="1" applyAlignment="1">
      <alignment horizontal="center" wrapText="1"/>
    </xf>
    <xf numFmtId="0" fontId="11" fillId="0" borderId="1" xfId="6" applyFont="1" applyBorder="1" applyAlignment="1">
      <alignment horizontal="center"/>
    </xf>
    <xf numFmtId="0" fontId="9" fillId="0" borderId="0" xfId="6" applyAlignment="1">
      <alignment horizontal="center"/>
    </xf>
    <xf numFmtId="165" fontId="9" fillId="0" borderId="0" xfId="6" applyNumberFormat="1" applyAlignment="1">
      <alignment horizontal="center"/>
    </xf>
    <xf numFmtId="2" fontId="9" fillId="0" borderId="0" xfId="6" applyNumberFormat="1" applyAlignment="1">
      <alignment horizontal="center"/>
    </xf>
    <xf numFmtId="11" fontId="9" fillId="0" borderId="0" xfId="6" applyNumberFormat="1" applyAlignment="1">
      <alignment horizontal="center"/>
    </xf>
    <xf numFmtId="0" fontId="9" fillId="0" borderId="0" xfId="6"/>
    <xf numFmtId="14" fontId="9" fillId="0" borderId="0" xfId="6" applyNumberFormat="1"/>
    <xf numFmtId="11" fontId="9" fillId="0" borderId="0" xfId="6" applyNumberFormat="1"/>
    <xf numFmtId="0" fontId="9" fillId="0" borderId="0" xfId="6"/>
    <xf numFmtId="14" fontId="9" fillId="0" borderId="0" xfId="6" applyNumberFormat="1"/>
    <xf numFmtId="11" fontId="9" fillId="0" borderId="0" xfId="6" applyNumberFormat="1"/>
    <xf numFmtId="0" fontId="9" fillId="0" borderId="0" xfId="6"/>
    <xf numFmtId="14" fontId="9" fillId="0" borderId="0" xfId="6" applyNumberFormat="1"/>
    <xf numFmtId="11" fontId="9" fillId="0" borderId="0" xfId="6" applyNumberFormat="1"/>
    <xf numFmtId="0" fontId="0" fillId="0" borderId="0" xfId="0"/>
    <xf numFmtId="0" fontId="2" fillId="0" borderId="0" xfId="0" applyFont="1"/>
    <xf numFmtId="164" fontId="0" fillId="0" borderId="0" xfId="0" applyNumberFormat="1"/>
    <xf numFmtId="2" fontId="0" fillId="0" borderId="0" xfId="0" applyNumberFormat="1"/>
    <xf numFmtId="0" fontId="5" fillId="0" borderId="0" xfId="0" applyFont="1"/>
    <xf numFmtId="0" fontId="13" fillId="0" borderId="0" xfId="0" applyFont="1"/>
    <xf numFmtId="0" fontId="0" fillId="0" borderId="0" xfId="0" applyFont="1"/>
    <xf numFmtId="0" fontId="14" fillId="0" borderId="0" xfId="1" applyFont="1"/>
    <xf numFmtId="2" fontId="0" fillId="0" borderId="0" xfId="0" applyNumberFormat="1" applyFont="1"/>
    <xf numFmtId="164" fontId="0" fillId="0" borderId="0" xfId="0" applyNumberFormat="1" applyFont="1"/>
    <xf numFmtId="0" fontId="9" fillId="0" borderId="0" xfId="6" applyFont="1" applyAlignment="1">
      <alignment horizontal="center"/>
    </xf>
    <xf numFmtId="0" fontId="15" fillId="0" borderId="0" xfId="0" applyFont="1"/>
    <xf numFmtId="0" fontId="16" fillId="0" borderId="0" xfId="0" applyFont="1"/>
    <xf numFmtId="166" fontId="0" fillId="0" borderId="0" xfId="0" applyNumberFormat="1" applyFont="1"/>
    <xf numFmtId="0" fontId="14" fillId="0" borderId="0" xfId="0" applyFont="1"/>
    <xf numFmtId="0" fontId="17" fillId="0" borderId="0" xfId="0" applyFont="1"/>
    <xf numFmtId="2" fontId="5" fillId="0" borderId="0" xfId="0" applyNumberFormat="1" applyFont="1"/>
    <xf numFmtId="0" fontId="17" fillId="0" borderId="0" xfId="1" applyFont="1" applyFill="1"/>
    <xf numFmtId="0" fontId="17" fillId="0" borderId="0" xfId="1" applyFont="1"/>
    <xf numFmtId="0" fontId="1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2" fontId="2" fillId="0" borderId="0" xfId="0" applyNumberFormat="1" applyFont="1"/>
    <xf numFmtId="166" fontId="2" fillId="0" borderId="0" xfId="0" applyNumberFormat="1" applyFont="1"/>
    <xf numFmtId="0" fontId="1" fillId="0" borderId="0" xfId="6" applyFont="1" applyAlignment="1">
      <alignment horizontal="center"/>
    </xf>
    <xf numFmtId="1" fontId="0" fillId="0" borderId="0" xfId="0" applyNumberFormat="1" applyFont="1"/>
  </cellXfs>
  <cellStyles count="7">
    <cellStyle name="Bad 2" xfId="5"/>
    <cellStyle name="Explanatory Text 2" xfId="3"/>
    <cellStyle name="Hyperlink 2" xfId="2"/>
    <cellStyle name="Normal" xfId="0" builtinId="0"/>
    <cellStyle name="Normal 2" xfId="4"/>
    <cellStyle name="Normal 3" xfId="1"/>
    <cellStyle name="Normal 4" xfId="6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325/Downloads/tephra%20data%20Ethiopia%20NE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var/folders/hy/l_x89vq511bcxy3f6cf5lhk00000gn/T/TemporaryItems/Outlook%20Temp/tephra%20data%20Ethiopia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thiopia%20071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la"/>
      <sheetName val="Corbetti"/>
      <sheetName val="Bora 17-21"/>
      <sheetName val="Bora KF"/>
      <sheetName val="Fentale"/>
      <sheetName val="Gademotta"/>
      <sheetName val="Kibish"/>
      <sheetName val="Konso"/>
      <sheetName val="Mieso"/>
      <sheetName val="CB core"/>
      <sheetName val="Trace data all"/>
      <sheetName val="Plots paper"/>
      <sheetName val="Corbetti Erin"/>
      <sheetName val="Fontijn 2018"/>
      <sheetName val="Fontijn Bora trace"/>
      <sheetName val="Kibish Brown"/>
      <sheetName val="Mid Awash"/>
      <sheetName val="Gona"/>
      <sheetName val="Gedemsa Pecerrillo 2003"/>
      <sheetName val="Amy data"/>
      <sheetName val="Rampey Kone"/>
      <sheetName val="WH Aluto data"/>
      <sheetName val="Shala WR"/>
      <sheetName val="Kone Iddon"/>
      <sheetName val="TAS"/>
      <sheetName val="TAS Parameters"/>
    </sheetNames>
    <sheetDataSet>
      <sheetData sheetId="0">
        <row r="24">
          <cell r="C24">
            <v>0.30664872139973098</v>
          </cell>
          <cell r="D24">
            <v>9.9571467025571998</v>
          </cell>
          <cell r="E24">
            <v>4.5016419919246298</v>
          </cell>
          <cell r="H24">
            <v>0.25905787348586801</v>
          </cell>
        </row>
        <row r="25">
          <cell r="C25">
            <v>0.35065719195578499</v>
          </cell>
          <cell r="D25">
            <v>9.8252625178917494</v>
          </cell>
          <cell r="E25">
            <v>4.7814778691189401</v>
          </cell>
          <cell r="H25">
            <v>0.27349572075780798</v>
          </cell>
        </row>
        <row r="26">
          <cell r="C26">
            <v>0.32872286338099499</v>
          </cell>
          <cell r="D26">
            <v>9.8009724762267592</v>
          </cell>
          <cell r="E26">
            <v>4.9382729153376701</v>
          </cell>
          <cell r="H26">
            <v>0.25718291829904699</v>
          </cell>
        </row>
        <row r="27">
          <cell r="C27">
            <v>0.34781965376566798</v>
          </cell>
          <cell r="D27">
            <v>10.087404088017101</v>
          </cell>
          <cell r="E27">
            <v>5.13327273880234</v>
          </cell>
          <cell r="H27">
            <v>0.26908199285548201</v>
          </cell>
        </row>
        <row r="28">
          <cell r="C28">
            <v>0.34246211453089198</v>
          </cell>
          <cell r="D28">
            <v>9.9356515493143291</v>
          </cell>
          <cell r="E28">
            <v>4.8905247543899497</v>
          </cell>
          <cell r="H28">
            <v>0.23333751272412001</v>
          </cell>
        </row>
        <row r="29">
          <cell r="C29">
            <v>0.34396408566756398</v>
          </cell>
          <cell r="D29">
            <v>10.008889790904901</v>
          </cell>
          <cell r="E29">
            <v>4.8642272065655501</v>
          </cell>
          <cell r="H29">
            <v>0.23519363571307</v>
          </cell>
        </row>
        <row r="30">
          <cell r="C30">
            <v>0.34720244086164398</v>
          </cell>
          <cell r="D30">
            <v>9.8590301119783295</v>
          </cell>
          <cell r="E30">
            <v>4.9475556568361201</v>
          </cell>
          <cell r="H30">
            <v>0.237692828702912</v>
          </cell>
        </row>
        <row r="31">
          <cell r="C31">
            <v>0.299937130615682</v>
          </cell>
          <cell r="D31">
            <v>9.7125193331362194</v>
          </cell>
          <cell r="E31">
            <v>5.22456324990954</v>
          </cell>
          <cell r="H31">
            <v>0.25969645508468198</v>
          </cell>
        </row>
        <row r="32">
          <cell r="C32">
            <v>0.37585421412300701</v>
          </cell>
          <cell r="D32">
            <v>10.2304443019218</v>
          </cell>
          <cell r="E32">
            <v>4.70143972399761</v>
          </cell>
          <cell r="H32">
            <v>0.303978592122432</v>
          </cell>
        </row>
        <row r="33">
          <cell r="C33">
            <v>0.36239566667309198</v>
          </cell>
          <cell r="D33">
            <v>10.0543379318174</v>
          </cell>
          <cell r="E33">
            <v>4.58916711109398</v>
          </cell>
          <cell r="H33">
            <v>0.31688202650286001</v>
          </cell>
        </row>
        <row r="34">
          <cell r="C34">
            <v>0.33207159621287102</v>
          </cell>
          <cell r="D34">
            <v>9.9250734829590908</v>
          </cell>
          <cell r="E34">
            <v>4.6818153247259602</v>
          </cell>
          <cell r="H34">
            <v>0.27518156336793298</v>
          </cell>
        </row>
        <row r="35">
          <cell r="C35">
            <v>0.31068531772311703</v>
          </cell>
          <cell r="D35">
            <v>10.013798772164799</v>
          </cell>
          <cell r="E35">
            <v>4.7525909963011603</v>
          </cell>
          <cell r="H35">
            <v>0.227850095931279</v>
          </cell>
        </row>
        <row r="36">
          <cell r="C36">
            <v>0.32047202234319</v>
          </cell>
          <cell r="D36">
            <v>9.0658497268607103</v>
          </cell>
          <cell r="E36">
            <v>6.1130359161852299</v>
          </cell>
          <cell r="H36">
            <v>0.25768261075592303</v>
          </cell>
        </row>
        <row r="37">
          <cell r="C37">
            <v>0.34129801493178802</v>
          </cell>
          <cell r="D37">
            <v>8.9295701406686891</v>
          </cell>
          <cell r="E37">
            <v>6.2585098988098098</v>
          </cell>
          <cell r="H37">
            <v>0.27592501207171899</v>
          </cell>
        </row>
        <row r="38">
          <cell r="C38">
            <v>0.33892035214087302</v>
          </cell>
          <cell r="D38">
            <v>9.8531765507051094</v>
          </cell>
          <cell r="E38">
            <v>4.8623773187143904</v>
          </cell>
          <cell r="H38">
            <v>0.25652855180647199</v>
          </cell>
        </row>
        <row r="39">
          <cell r="C39">
            <v>0.36544665644129898</v>
          </cell>
          <cell r="D39">
            <v>9.9461121032027204</v>
          </cell>
          <cell r="E39">
            <v>4.8778362534421396</v>
          </cell>
          <cell r="H39">
            <v>0.27558100349279202</v>
          </cell>
        </row>
        <row r="40">
          <cell r="C40">
            <v>0.34293741445076098</v>
          </cell>
          <cell r="D40">
            <v>9.9708894582181191</v>
          </cell>
          <cell r="E40">
            <v>4.9394834994425398</v>
          </cell>
          <cell r="H40">
            <v>0.32030058326863098</v>
          </cell>
        </row>
        <row r="41">
          <cell r="C41">
            <v>0.33530413976168699</v>
          </cell>
          <cell r="D41">
            <v>9.9589281803955494</v>
          </cell>
          <cell r="E41">
            <v>5.0158892930199297</v>
          </cell>
          <cell r="H41">
            <v>0.28007883225713398</v>
          </cell>
        </row>
        <row r="42">
          <cell r="C42">
            <v>0.32913890061710899</v>
          </cell>
          <cell r="D42">
            <v>9.9055436635497092</v>
          </cell>
          <cell r="E42">
            <v>4.7793579580332102</v>
          </cell>
          <cell r="H42">
            <v>0.225532797543777</v>
          </cell>
        </row>
        <row r="43">
          <cell r="C43">
            <v>0.29790281548624298</v>
          </cell>
          <cell r="D43">
            <v>9.0015392179917502</v>
          </cell>
          <cell r="E43">
            <v>5.8026380486136304</v>
          </cell>
          <cell r="H43">
            <v>0.243281954806849</v>
          </cell>
        </row>
        <row r="44">
          <cell r="C44">
            <v>0.38125333487551399</v>
          </cell>
          <cell r="D44">
            <v>9.7829562082424495</v>
          </cell>
          <cell r="E44">
            <v>4.9927382915180401</v>
          </cell>
          <cell r="H44">
            <v>0.24125676113616501</v>
          </cell>
        </row>
        <row r="45">
          <cell r="C45">
            <v>0.31210821441358999</v>
          </cell>
          <cell r="D45">
            <v>10.035836993959601</v>
          </cell>
          <cell r="E45">
            <v>4.8847312014212303</v>
          </cell>
          <cell r="H45">
            <v>0.258136201701122</v>
          </cell>
        </row>
        <row r="46">
          <cell r="C46">
            <v>0.30918889984869702</v>
          </cell>
          <cell r="D46">
            <v>9.0048973795026601</v>
          </cell>
          <cell r="E46">
            <v>5.8014197867945603</v>
          </cell>
          <cell r="H46">
            <v>0.21853665696112101</v>
          </cell>
        </row>
        <row r="47">
          <cell r="C47">
            <v>0.34636604117076403</v>
          </cell>
          <cell r="D47">
            <v>9.1375677881718502</v>
          </cell>
          <cell r="E47">
            <v>5.8915346515613196</v>
          </cell>
          <cell r="H47">
            <v>0.24049042525459299</v>
          </cell>
        </row>
        <row r="48">
          <cell r="C48">
            <v>0.36243731421780701</v>
          </cell>
          <cell r="D48">
            <v>10.019460502798401</v>
          </cell>
          <cell r="E48">
            <v>4.5853346751450497</v>
          </cell>
          <cell r="H48">
            <v>0.28158998339666702</v>
          </cell>
        </row>
        <row r="49">
          <cell r="C49">
            <v>0.34052622922116199</v>
          </cell>
          <cell r="D49">
            <v>10.1170990009179</v>
          </cell>
          <cell r="E49">
            <v>4.5993855883866601</v>
          </cell>
          <cell r="H49">
            <v>0.29638197513702202</v>
          </cell>
        </row>
        <row r="50">
          <cell r="C50">
            <v>0.345922400513345</v>
          </cell>
          <cell r="D50">
            <v>10.177538662837501</v>
          </cell>
          <cell r="E50">
            <v>4.5691019185629704</v>
          </cell>
          <cell r="H50">
            <v>0.234307559501788</v>
          </cell>
        </row>
        <row r="51">
          <cell r="C51">
            <v>0.345448169124704</v>
          </cell>
          <cell r="D51">
            <v>10.0645116580882</v>
          </cell>
          <cell r="E51">
            <v>4.5983456287681701</v>
          </cell>
          <cell r="H51">
            <v>0.26449359818392998</v>
          </cell>
        </row>
        <row r="52">
          <cell r="C52">
            <v>0.33205462895562898</v>
          </cell>
          <cell r="D52">
            <v>9.8555673295433603</v>
          </cell>
          <cell r="E52">
            <v>4.8796077466031198</v>
          </cell>
          <cell r="H52">
            <v>0.203268567009427</v>
          </cell>
        </row>
        <row r="53">
          <cell r="C53">
            <v>0.35393471196640403</v>
          </cell>
          <cell r="D53">
            <v>10.1380376763135</v>
          </cell>
          <cell r="E53">
            <v>4.6462431446727797</v>
          </cell>
          <cell r="H53">
            <v>0.27923492351118301</v>
          </cell>
        </row>
        <row r="54">
          <cell r="C54">
            <v>0.34696175016471298</v>
          </cell>
          <cell r="D54">
            <v>10.0346027941627</v>
          </cell>
          <cell r="E54">
            <v>4.7478976338329204</v>
          </cell>
          <cell r="H54">
            <v>0.24652545406440199</v>
          </cell>
        </row>
        <row r="55">
          <cell r="C55">
            <v>0.32665255347974997</v>
          </cell>
          <cell r="D55">
            <v>9.7777857315048706</v>
          </cell>
          <cell r="E55">
            <v>4.8142038594057102</v>
          </cell>
          <cell r="H55">
            <v>0.262648443742177</v>
          </cell>
        </row>
        <row r="56">
          <cell r="C56">
            <v>0.35636144899848099</v>
          </cell>
          <cell r="D56">
            <v>9.8276333151887307</v>
          </cell>
          <cell r="E56">
            <v>4.67897816928705</v>
          </cell>
          <cell r="H56">
            <v>0.26369688202265001</v>
          </cell>
        </row>
        <row r="57">
          <cell r="C57">
            <v>0.34381273715300797</v>
          </cell>
          <cell r="D57">
            <v>9.9446073639622004</v>
          </cell>
          <cell r="E57">
            <v>4.8765490492857797</v>
          </cell>
          <cell r="H57">
            <v>0.24248730804401999</v>
          </cell>
        </row>
        <row r="58">
          <cell r="C58">
            <v>0.35191387661364598</v>
          </cell>
          <cell r="D58">
            <v>10.1446922133218</v>
          </cell>
          <cell r="E58">
            <v>4.4520925928284303</v>
          </cell>
          <cell r="H58">
            <v>0.25512694794306601</v>
          </cell>
        </row>
        <row r="59">
          <cell r="C59">
            <v>0.34225323373560901</v>
          </cell>
          <cell r="D59">
            <v>10.011485572564199</v>
          </cell>
          <cell r="E59">
            <v>4.6162114859932801</v>
          </cell>
          <cell r="H59">
            <v>0.27052099482728498</v>
          </cell>
        </row>
        <row r="60">
          <cell r="C60">
            <v>0.34221606595436899</v>
          </cell>
          <cell r="D60">
            <v>10.383411092075599</v>
          </cell>
          <cell r="E60">
            <v>4.7518721885426398</v>
          </cell>
          <cell r="H60">
            <v>0.265180414743862</v>
          </cell>
        </row>
        <row r="61">
          <cell r="C61">
            <v>0.34465941527184302</v>
          </cell>
          <cell r="D61">
            <v>10.3177200331042</v>
          </cell>
          <cell r="E61">
            <v>4.5964793014339502</v>
          </cell>
          <cell r="H61">
            <v>0.23709189791747601</v>
          </cell>
        </row>
        <row r="62">
          <cell r="C62">
            <v>0.35485415284345301</v>
          </cell>
          <cell r="D62">
            <v>9.9421104793260699</v>
          </cell>
          <cell r="E62">
            <v>4.6111092446855899</v>
          </cell>
          <cell r="H62">
            <v>0.235484575392859</v>
          </cell>
        </row>
        <row r="63">
          <cell r="C63">
            <v>0.34348270454289997</v>
          </cell>
          <cell r="D63">
            <v>10.1986002291986</v>
          </cell>
          <cell r="E63">
            <v>4.64300382452761</v>
          </cell>
          <cell r="H63">
            <v>0.243799191817759</v>
          </cell>
        </row>
        <row r="64">
          <cell r="C64">
            <v>0.28791887400995297</v>
          </cell>
          <cell r="D64">
            <v>10.0528719959804</v>
          </cell>
          <cell r="E64">
            <v>5.4842186682344796</v>
          </cell>
          <cell r="H64">
            <v>0.22109917877447899</v>
          </cell>
        </row>
        <row r="65">
          <cell r="C65">
            <v>0</v>
          </cell>
          <cell r="D65">
            <v>0</v>
          </cell>
          <cell r="E65">
            <v>0</v>
          </cell>
          <cell r="H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H66" t="str">
            <v>±</v>
          </cell>
        </row>
        <row r="67">
          <cell r="C67">
            <v>0.27676925512304001</v>
          </cell>
          <cell r="D67">
            <v>8.3625166597729699</v>
          </cell>
          <cell r="E67">
            <v>6.7278418636477397</v>
          </cell>
          <cell r="H67">
            <v>9.9371396765578504E-2</v>
          </cell>
        </row>
        <row r="68">
          <cell r="C68">
            <v>0.243015120367782</v>
          </cell>
          <cell r="D68">
            <v>8.8155901007440001</v>
          </cell>
          <cell r="E68">
            <v>4.9449863690797304</v>
          </cell>
          <cell r="H68">
            <v>0.119754055495329</v>
          </cell>
        </row>
        <row r="69">
          <cell r="C69">
            <v>0.27340336902850898</v>
          </cell>
          <cell r="D69">
            <v>8.0678885660292998</v>
          </cell>
          <cell r="E69">
            <v>7.06784792636092</v>
          </cell>
          <cell r="H69">
            <v>0.17444577652246401</v>
          </cell>
        </row>
        <row r="70">
          <cell r="C70">
            <v>0.294315847589046</v>
          </cell>
          <cell r="D70">
            <v>8.5579944303262998</v>
          </cell>
          <cell r="E70">
            <v>6.3805645992839004</v>
          </cell>
          <cell r="H70">
            <v>9.0527495189458199E-2</v>
          </cell>
        </row>
        <row r="71">
          <cell r="C71">
            <v>0.33364864586974902</v>
          </cell>
          <cell r="D71">
            <v>8.2416870591622295</v>
          </cell>
          <cell r="E71">
            <v>7.6514014271319599</v>
          </cell>
          <cell r="H71">
            <v>0.20831191264471799</v>
          </cell>
        </row>
        <row r="72">
          <cell r="C72">
            <v>0.30704602646318702</v>
          </cell>
          <cell r="D72">
            <v>8.4217468950401795</v>
          </cell>
          <cell r="E72">
            <v>6.5981410828801002</v>
          </cell>
          <cell r="H72">
            <v>0.22576913710528401</v>
          </cell>
        </row>
        <row r="73">
          <cell r="C73">
            <v>0.26895605504216902</v>
          </cell>
          <cell r="D73">
            <v>8.1748113474032493</v>
          </cell>
          <cell r="E73">
            <v>6.4244784310560501</v>
          </cell>
          <cell r="H73">
            <v>0.17563859408417701</v>
          </cell>
        </row>
        <row r="74">
          <cell r="C74">
            <v>0.255423440371296</v>
          </cell>
          <cell r="D74">
            <v>8.2167288163252099</v>
          </cell>
          <cell r="E74">
            <v>5.8378446315973003</v>
          </cell>
          <cell r="H74">
            <v>0.14940244091559199</v>
          </cell>
        </row>
        <row r="75">
          <cell r="C75">
            <v>0.29071929086495601</v>
          </cell>
          <cell r="D75">
            <v>8.3949015129830507</v>
          </cell>
          <cell r="E75">
            <v>6.7230109310045902</v>
          </cell>
          <cell r="H75">
            <v>0.53488682422280498</v>
          </cell>
        </row>
        <row r="76">
          <cell r="C76">
            <v>0.36016923394891398</v>
          </cell>
          <cell r="D76">
            <v>8.9336153899148592</v>
          </cell>
          <cell r="E76">
            <v>6.57838214614259</v>
          </cell>
          <cell r="H76">
            <v>0.30738493834064801</v>
          </cell>
        </row>
        <row r="77">
          <cell r="C77">
            <v>0.28898121773278301</v>
          </cell>
          <cell r="D77">
            <v>8.3628160700570309</v>
          </cell>
          <cell r="E77">
            <v>6.3426690293174302</v>
          </cell>
          <cell r="H77">
            <v>0.18889110639387299</v>
          </cell>
        </row>
        <row r="78">
          <cell r="C78">
            <v>0.27284080305873198</v>
          </cell>
          <cell r="D78">
            <v>8.4737512169549891</v>
          </cell>
          <cell r="E78">
            <v>6.55769226876843</v>
          </cell>
          <cell r="H78">
            <v>0.249159516739836</v>
          </cell>
        </row>
        <row r="79">
          <cell r="C79">
            <v>0.28027069949549299</v>
          </cell>
          <cell r="D79">
            <v>8.2957502036909698</v>
          </cell>
          <cell r="E79">
            <v>6.5752556107144997</v>
          </cell>
          <cell r="H79">
            <v>0.183044228452928</v>
          </cell>
        </row>
        <row r="80">
          <cell r="C80">
            <v>0.30190121913477203</v>
          </cell>
          <cell r="D80">
            <v>8.6780671039935893</v>
          </cell>
          <cell r="E80">
            <v>6.2110739592246302</v>
          </cell>
          <cell r="H80">
            <v>0.14382027926621299</v>
          </cell>
        </row>
        <row r="81">
          <cell r="C81">
            <v>0.27925997112906298</v>
          </cell>
          <cell r="D81">
            <v>8.41891408282501</v>
          </cell>
          <cell r="E81">
            <v>6.2232350729614403</v>
          </cell>
          <cell r="H81">
            <v>0.25171597109689497</v>
          </cell>
        </row>
        <row r="82">
          <cell r="C82">
            <v>0.25453711390637301</v>
          </cell>
          <cell r="D82">
            <v>8.6313251153434702</v>
          </cell>
          <cell r="E82">
            <v>5.6981603908585896</v>
          </cell>
          <cell r="H82">
            <v>0.17151823066258801</v>
          </cell>
        </row>
        <row r="83">
          <cell r="C83">
            <v>0.30162797724107598</v>
          </cell>
          <cell r="D83">
            <v>8.6070280844639697</v>
          </cell>
          <cell r="E83">
            <v>6.2674529679074</v>
          </cell>
          <cell r="H83">
            <v>0.202848629550996</v>
          </cell>
        </row>
        <row r="84">
          <cell r="C84">
            <v>0.30344799627024499</v>
          </cell>
          <cell r="D84">
            <v>8.4425232602922993</v>
          </cell>
          <cell r="E84">
            <v>6.4745707741268497</v>
          </cell>
          <cell r="H84">
            <v>0.18922425151521299</v>
          </cell>
        </row>
        <row r="85">
          <cell r="C85">
            <v>0.334268748040015</v>
          </cell>
          <cell r="D85">
            <v>8.3252581129495606</v>
          </cell>
          <cell r="E85">
            <v>5.8260572320530999</v>
          </cell>
          <cell r="H85">
            <v>0.17646163169533199</v>
          </cell>
        </row>
        <row r="86">
          <cell r="C86">
            <v>0.29965365895833201</v>
          </cell>
          <cell r="D86">
            <v>8.4306834768368599</v>
          </cell>
          <cell r="E86">
            <v>6.7539046010975099</v>
          </cell>
          <cell r="H86">
            <v>0.24767707385048801</v>
          </cell>
        </row>
        <row r="87">
          <cell r="C87">
            <v>0.27840754142533303</v>
          </cell>
          <cell r="D87">
            <v>8.3722723997997406</v>
          </cell>
          <cell r="E87">
            <v>6.1734023111082204</v>
          </cell>
          <cell r="H87">
            <v>0.31412429838450401</v>
          </cell>
        </row>
        <row r="88">
          <cell r="C88">
            <v>0.25420396760339697</v>
          </cell>
          <cell r="D88">
            <v>8.2029548305323701</v>
          </cell>
          <cell r="E88">
            <v>6.5716021318767703</v>
          </cell>
          <cell r="H88">
            <v>0.19062770691849201</v>
          </cell>
        </row>
        <row r="89">
          <cell r="C89">
            <v>0.281687857429467</v>
          </cell>
          <cell r="D89">
            <v>8.1978259371694193</v>
          </cell>
          <cell r="E89">
            <v>6.3482107754724799</v>
          </cell>
          <cell r="H89">
            <v>0.18654221062145601</v>
          </cell>
        </row>
        <row r="90">
          <cell r="C90">
            <v>0.28973972789047098</v>
          </cell>
          <cell r="D90">
            <v>8.3396886003133197</v>
          </cell>
          <cell r="E90">
            <v>6.6159588561526901</v>
          </cell>
          <cell r="H90">
            <v>0.221536043682596</v>
          </cell>
        </row>
        <row r="91">
          <cell r="C91">
            <v>0.27054837139795801</v>
          </cell>
          <cell r="D91">
            <v>8.5370455996430508</v>
          </cell>
          <cell r="E91">
            <v>5.0947880485206403</v>
          </cell>
          <cell r="H91">
            <v>0.24677168206418101</v>
          </cell>
        </row>
        <row r="92">
          <cell r="C92">
            <v>0</v>
          </cell>
          <cell r="D92">
            <v>0</v>
          </cell>
          <cell r="E92">
            <v>0</v>
          </cell>
          <cell r="H92">
            <v>0</v>
          </cell>
        </row>
        <row r="93">
          <cell r="C93">
            <v>0</v>
          </cell>
          <cell r="D93" t="str">
            <v>20-21 June 2019</v>
          </cell>
          <cell r="E93">
            <v>0</v>
          </cell>
          <cell r="H93">
            <v>0</v>
          </cell>
        </row>
        <row r="94">
          <cell r="C94">
            <v>0.343022075247295</v>
          </cell>
          <cell r="D94">
            <v>9.5302327701596692</v>
          </cell>
          <cell r="E94">
            <v>4.5055965123844341</v>
          </cell>
          <cell r="H94">
            <v>0.2378673164505555</v>
          </cell>
        </row>
        <row r="95">
          <cell r="C95">
            <v>0.3400733236463962</v>
          </cell>
          <cell r="D95">
            <v>9.0045872586572084</v>
          </cell>
          <cell r="E95">
            <v>5.6663251719289178</v>
          </cell>
          <cell r="H95">
            <v>0.24274199308553107</v>
          </cell>
        </row>
        <row r="96">
          <cell r="C96">
            <v>0.3574592289331705</v>
          </cell>
          <cell r="D96">
            <v>9.0452590850750898</v>
          </cell>
          <cell r="E96">
            <v>5.2894389222510574</v>
          </cell>
          <cell r="H96">
            <v>0.22713338309032563</v>
          </cell>
        </row>
        <row r="97">
          <cell r="C97">
            <v>0.31796648627102275</v>
          </cell>
          <cell r="D97">
            <v>9.5298981505613725</v>
          </cell>
          <cell r="E97">
            <v>4.9644063552414393</v>
          </cell>
          <cell r="H97">
            <v>0.22710431774163056</v>
          </cell>
        </row>
        <row r="98">
          <cell r="C98">
            <v>0.34098994482406786</v>
          </cell>
          <cell r="D98">
            <v>9.6496436748017516</v>
          </cell>
          <cell r="E98">
            <v>5.0521656785668911</v>
          </cell>
          <cell r="H98">
            <v>0.23080330911017319</v>
          </cell>
        </row>
        <row r="99">
          <cell r="C99">
            <v>0.34891096396677024</v>
          </cell>
          <cell r="D99">
            <v>9.6270230205162548</v>
          </cell>
          <cell r="E99">
            <v>4.6603361017989382</v>
          </cell>
          <cell r="H99">
            <v>0.24651988556049356</v>
          </cell>
        </row>
        <row r="100">
          <cell r="C100">
            <v>0.34997595194482251</v>
          </cell>
          <cell r="D100">
            <v>9.7324014285568108</v>
          </cell>
          <cell r="E100">
            <v>4.5519386825759049</v>
          </cell>
          <cell r="H100">
            <v>0.23065666540457014</v>
          </cell>
        </row>
        <row r="101">
          <cell r="C101">
            <v>0.33148353528989127</v>
          </cell>
          <cell r="D101">
            <v>9.8934216193047764</v>
          </cell>
          <cell r="E101">
            <v>4.691545576673426</v>
          </cell>
          <cell r="H101">
            <v>0.23054808361402362</v>
          </cell>
        </row>
        <row r="102">
          <cell r="C102">
            <v>0.20702998701571973</v>
          </cell>
          <cell r="D102">
            <v>10.443159131849466</v>
          </cell>
          <cell r="E102">
            <v>3.2267732780432232</v>
          </cell>
          <cell r="H102">
            <v>0.1816772816151829</v>
          </cell>
        </row>
        <row r="103">
          <cell r="C103">
            <v>0.33973520908906774</v>
          </cell>
          <cell r="D103">
            <v>9.5733515016480393</v>
          </cell>
          <cell r="E103">
            <v>4.9883072163809459</v>
          </cell>
          <cell r="H103">
            <v>0.24009591560735982</v>
          </cell>
        </row>
        <row r="104">
          <cell r="C104">
            <v>0.32794579939104601</v>
          </cell>
          <cell r="D104">
            <v>9.3849523727177093</v>
          </cell>
          <cell r="E104">
            <v>5.3420373812920614</v>
          </cell>
          <cell r="H104">
            <v>0.22449773649462379</v>
          </cell>
        </row>
        <row r="105">
          <cell r="C105">
            <v>0.34222155870540449</v>
          </cell>
          <cell r="D105">
            <v>9.841740799011129</v>
          </cell>
          <cell r="E105">
            <v>4.5195587241963597</v>
          </cell>
          <cell r="H105">
            <v>0.27749386913940366</v>
          </cell>
        </row>
        <row r="106">
          <cell r="C106">
            <v>0.34290333110534255</v>
          </cell>
          <cell r="D106">
            <v>9.6345576920087677</v>
          </cell>
          <cell r="E106">
            <v>4.659298752843279</v>
          </cell>
          <cell r="H106">
            <v>0.23544163441261357</v>
          </cell>
        </row>
        <row r="107">
          <cell r="C107">
            <v>0.33545441257907727</v>
          </cell>
          <cell r="D107">
            <v>9.7743942984072341</v>
          </cell>
          <cell r="E107">
            <v>4.4708384198748758</v>
          </cell>
          <cell r="H107">
            <v>0.23890447732311701</v>
          </cell>
        </row>
        <row r="108">
          <cell r="C108">
            <v>0.34431525825726711</v>
          </cell>
          <cell r="D108">
            <v>9.5751293394706902</v>
          </cell>
          <cell r="E108">
            <v>5.0731058235818987</v>
          </cell>
          <cell r="H108">
            <v>0.24706988444042785</v>
          </cell>
        </row>
        <row r="109">
          <cell r="C109">
            <v>0.34001875610577126</v>
          </cell>
          <cell r="D109">
            <v>8.9370476324791515</v>
          </cell>
          <cell r="E109">
            <v>5.4184763083207317</v>
          </cell>
          <cell r="H109">
            <v>0.23460573574479343</v>
          </cell>
        </row>
        <row r="146">
          <cell r="C146">
            <v>0.33749098813415102</v>
          </cell>
          <cell r="D146">
            <v>10.018159248478099</v>
          </cell>
          <cell r="E146">
            <v>5.0182405585459602</v>
          </cell>
          <cell r="H146">
            <v>0.18245979217146699</v>
          </cell>
        </row>
        <row r="147">
          <cell r="C147">
            <v>0.346306424529157</v>
          </cell>
          <cell r="D147">
            <v>9.6406787562753902</v>
          </cell>
          <cell r="E147">
            <v>4.9587971976051</v>
          </cell>
          <cell r="H147">
            <v>0.234935832408842</v>
          </cell>
        </row>
        <row r="148">
          <cell r="C148">
            <v>0.32038742331978798</v>
          </cell>
          <cell r="D148">
            <v>9.8772366289969398</v>
          </cell>
          <cell r="E148">
            <v>4.8596201442118598</v>
          </cell>
          <cell r="H148">
            <v>0.21180513498825701</v>
          </cell>
        </row>
        <row r="149">
          <cell r="C149">
            <v>0.31288346817247398</v>
          </cell>
          <cell r="D149">
            <v>9.6268240468740895</v>
          </cell>
          <cell r="E149">
            <v>4.7356426860169201</v>
          </cell>
          <cell r="H149">
            <v>0.19240474052983</v>
          </cell>
        </row>
        <row r="150">
          <cell r="C150">
            <v>0.317834816061553</v>
          </cell>
          <cell r="D150">
            <v>9.6136176278638406</v>
          </cell>
          <cell r="E150">
            <v>5.0892213100676704</v>
          </cell>
          <cell r="H150">
            <v>0.22756157043245301</v>
          </cell>
        </row>
        <row r="151">
          <cell r="C151">
            <v>0.34065185843110701</v>
          </cell>
          <cell r="D151">
            <v>9.8256540210494894</v>
          </cell>
          <cell r="E151">
            <v>5.07241877552653</v>
          </cell>
          <cell r="H151">
            <v>0.231310715116334</v>
          </cell>
        </row>
        <row r="152">
          <cell r="C152">
            <v>0.331377405383595</v>
          </cell>
          <cell r="D152">
            <v>9.7759553928238798</v>
          </cell>
          <cell r="E152">
            <v>4.8863143707048602</v>
          </cell>
          <cell r="H152">
            <v>0.24048470384217499</v>
          </cell>
        </row>
        <row r="153">
          <cell r="C153">
            <v>0.32558912473048401</v>
          </cell>
          <cell r="D153">
            <v>9.7154905694528395</v>
          </cell>
          <cell r="E153">
            <v>5.02397991424177</v>
          </cell>
          <cell r="H153">
            <v>0.214871886606919</v>
          </cell>
        </row>
        <row r="154">
          <cell r="C154">
            <v>0.31980815754849101</v>
          </cell>
          <cell r="D154">
            <v>9.8356394041000001</v>
          </cell>
          <cell r="E154">
            <v>4.9874793090276297</v>
          </cell>
          <cell r="H154">
            <v>0.19873944229871399</v>
          </cell>
        </row>
        <row r="155">
          <cell r="C155">
            <v>0.34521795047172599</v>
          </cell>
          <cell r="D155">
            <v>9.6087996647992906</v>
          </cell>
          <cell r="E155">
            <v>4.95271968194709</v>
          </cell>
          <cell r="H155">
            <v>0.225980424364955</v>
          </cell>
        </row>
        <row r="156">
          <cell r="C156">
            <v>0.33296724553638901</v>
          </cell>
          <cell r="D156">
            <v>9.8053040096655604</v>
          </cell>
          <cell r="E156">
            <v>4.9102626847307604</v>
          </cell>
          <cell r="H156">
            <v>0.17842816205251599</v>
          </cell>
        </row>
        <row r="157">
          <cell r="C157">
            <v>0.32625542961748699</v>
          </cell>
          <cell r="D157">
            <v>9.6829507353238196</v>
          </cell>
          <cell r="E157">
            <v>5.0155526781860704</v>
          </cell>
          <cell r="H157">
            <v>0.19783687015905599</v>
          </cell>
        </row>
        <row r="158">
          <cell r="C158">
            <v>0.32761240915574302</v>
          </cell>
          <cell r="D158">
            <v>9.7057962032194496</v>
          </cell>
          <cell r="E158">
            <v>4.8343790328058098</v>
          </cell>
          <cell r="H158">
            <v>0.20981202879847899</v>
          </cell>
        </row>
        <row r="159">
          <cell r="C159">
            <v>0.31137314371631603</v>
          </cell>
          <cell r="D159">
            <v>9.6877867627101892</v>
          </cell>
          <cell r="E159">
            <v>5.0800889206736297</v>
          </cell>
          <cell r="H159">
            <v>0.21422386124239101</v>
          </cell>
        </row>
        <row r="160">
          <cell r="C160">
            <v>0.31886832880697202</v>
          </cell>
          <cell r="D160">
            <v>9.72828111921622</v>
          </cell>
          <cell r="E160">
            <v>4.8812925302903798</v>
          </cell>
          <cell r="H160">
            <v>0.193685330473616</v>
          </cell>
        </row>
        <row r="161">
          <cell r="C161">
            <v>0.31572170353406998</v>
          </cell>
          <cell r="D161">
            <v>9.7464789323132894</v>
          </cell>
          <cell r="E161">
            <v>5.0933848386474398</v>
          </cell>
          <cell r="H161">
            <v>0.19660517905226901</v>
          </cell>
        </row>
        <row r="162">
          <cell r="C162">
            <v>0.33174185226259201</v>
          </cell>
          <cell r="D162">
            <v>9.7776041788617505</v>
          </cell>
          <cell r="E162">
            <v>4.8477733810422903</v>
          </cell>
          <cell r="H162">
            <v>0.204664607603774</v>
          </cell>
        </row>
        <row r="163">
          <cell r="C163">
            <v>0.3212068214439</v>
          </cell>
          <cell r="D163">
            <v>9.7169077234132093</v>
          </cell>
          <cell r="E163">
            <v>4.98175618036817</v>
          </cell>
          <cell r="H163">
            <v>0.20668123032594801</v>
          </cell>
        </row>
        <row r="164">
          <cell r="C164">
            <v>0.33074491021506303</v>
          </cell>
          <cell r="D164">
            <v>9.6550893623943796</v>
          </cell>
          <cell r="E164">
            <v>5.0931124564385399</v>
          </cell>
          <cell r="H164">
            <v>0.21739796398038999</v>
          </cell>
        </row>
        <row r="165">
          <cell r="C165">
            <v>0.32557107629530502</v>
          </cell>
          <cell r="D165">
            <v>9.4766978367091692</v>
          </cell>
          <cell r="E165">
            <v>4.8881307209801701</v>
          </cell>
          <cell r="H165">
            <v>0.23587183942881201</v>
          </cell>
        </row>
        <row r="166">
          <cell r="C166">
            <v>0.33122718382786498</v>
          </cell>
          <cell r="D166">
            <v>9.8468127975701396</v>
          </cell>
          <cell r="E166">
            <v>4.9737778479469599</v>
          </cell>
          <cell r="H166">
            <v>0.201700600268719</v>
          </cell>
        </row>
        <row r="167">
          <cell r="C167">
            <v>0.33898811779917198</v>
          </cell>
          <cell r="D167">
            <v>9.7082993900349202</v>
          </cell>
          <cell r="E167">
            <v>4.9838193230700902</v>
          </cell>
          <cell r="H167">
            <v>0.229764544725612</v>
          </cell>
        </row>
        <row r="168">
          <cell r="C168">
            <v>0.33294247720499898</v>
          </cell>
          <cell r="D168">
            <v>9.8884857131799393</v>
          </cell>
          <cell r="E168">
            <v>4.8032417697937602</v>
          </cell>
          <cell r="H168">
            <v>0.21254763232188401</v>
          </cell>
        </row>
        <row r="169">
          <cell r="C169">
            <v>0.32469548615386901</v>
          </cell>
          <cell r="D169">
            <v>9.7924369632920403</v>
          </cell>
          <cell r="E169">
            <v>5.1167167129239299</v>
          </cell>
          <cell r="H169">
            <v>0.183239818928326</v>
          </cell>
        </row>
        <row r="170">
          <cell r="C170">
            <v>0.32795648742904199</v>
          </cell>
          <cell r="D170">
            <v>9.6743981807536592</v>
          </cell>
          <cell r="E170">
            <v>5.1534352699595303</v>
          </cell>
          <cell r="H170">
            <v>0.236845678017157</v>
          </cell>
        </row>
        <row r="171">
          <cell r="C171">
            <v>0.32631890713516498</v>
          </cell>
          <cell r="D171">
            <v>9.6119651661369296</v>
          </cell>
          <cell r="E171">
            <v>5.0716530595798899</v>
          </cell>
          <cell r="H171">
            <v>0.20952227456209099</v>
          </cell>
        </row>
        <row r="172">
          <cell r="C172">
            <v>0.33634718539884201</v>
          </cell>
          <cell r="D172">
            <v>9.7770526404387095</v>
          </cell>
          <cell r="E172">
            <v>5.1152396460207603</v>
          </cell>
          <cell r="H172">
            <v>0.230058453407228</v>
          </cell>
        </row>
        <row r="173">
          <cell r="C173">
            <v>0.32964305006120898</v>
          </cell>
          <cell r="D173">
            <v>9.7127502820717506</v>
          </cell>
          <cell r="E173">
            <v>5.0096367853516597</v>
          </cell>
          <cell r="H173">
            <v>0.22640319372335799</v>
          </cell>
        </row>
        <row r="174">
          <cell r="C174">
            <v>0.33730675790411702</v>
          </cell>
          <cell r="D174">
            <v>9.8412661718099805</v>
          </cell>
          <cell r="E174">
            <v>4.78155972326135</v>
          </cell>
          <cell r="H174">
            <v>0.20332977462444399</v>
          </cell>
        </row>
        <row r="175">
          <cell r="C175">
            <v>0.33163169078723997</v>
          </cell>
          <cell r="D175">
            <v>9.6564023252987301</v>
          </cell>
          <cell r="E175">
            <v>5.0752746308567298</v>
          </cell>
          <cell r="H175">
            <v>0.209981013692774</v>
          </cell>
        </row>
        <row r="176">
          <cell r="C176">
            <v>0.33482236045589298</v>
          </cell>
          <cell r="D176">
            <v>9.5394105122531592</v>
          </cell>
          <cell r="E176">
            <v>5.1194004926314003</v>
          </cell>
          <cell r="H176">
            <v>0.198096271865737</v>
          </cell>
        </row>
        <row r="177">
          <cell r="C177">
            <v>0.32854596940143999</v>
          </cell>
          <cell r="D177">
            <v>9.81842507847891</v>
          </cell>
          <cell r="E177">
            <v>5.20786177957629</v>
          </cell>
          <cell r="H177">
            <v>0.16559819432237799</v>
          </cell>
        </row>
        <row r="178">
          <cell r="C178">
            <v>0.32155758623174302</v>
          </cell>
          <cell r="D178">
            <v>9.7269556669953907</v>
          </cell>
          <cell r="E178">
            <v>5.0425391649611901</v>
          </cell>
          <cell r="H178">
            <v>0.23487684559536001</v>
          </cell>
        </row>
        <row r="179">
          <cell r="C179">
            <v>0.336288693840741</v>
          </cell>
          <cell r="D179">
            <v>9.7351184049521304</v>
          </cell>
          <cell r="E179">
            <v>4.99066393994437</v>
          </cell>
          <cell r="H179">
            <v>0.25086691986230902</v>
          </cell>
        </row>
        <row r="180">
          <cell r="C180">
            <v>0.33495601384329399</v>
          </cell>
          <cell r="D180">
            <v>9.7372486770244109</v>
          </cell>
          <cell r="E180">
            <v>5.0727663064556099</v>
          </cell>
          <cell r="H180">
            <v>0.19688335138273999</v>
          </cell>
        </row>
        <row r="181">
          <cell r="C181">
            <v>0.33319427896736598</v>
          </cell>
          <cell r="D181">
            <v>9.5962526099503602</v>
          </cell>
          <cell r="E181">
            <v>4.9631684663304299</v>
          </cell>
          <cell r="H181">
            <v>0.17501546935138099</v>
          </cell>
        </row>
        <row r="182">
          <cell r="C182">
            <v>0.32442605785055401</v>
          </cell>
          <cell r="D182">
            <v>9.6461350868514497</v>
          </cell>
          <cell r="E182">
            <v>5.1149879797467399</v>
          </cell>
          <cell r="H182">
            <v>0.18274565900290199</v>
          </cell>
        </row>
        <row r="183">
          <cell r="C183">
            <v>0.32781027808375302</v>
          </cell>
          <cell r="D183">
            <v>9.8367396989769293</v>
          </cell>
          <cell r="E183">
            <v>5.0211739434699103</v>
          </cell>
          <cell r="H183">
            <v>0.17008924135335601</v>
          </cell>
        </row>
        <row r="184">
          <cell r="C184">
            <v>0</v>
          </cell>
          <cell r="D184">
            <v>0</v>
          </cell>
          <cell r="E184">
            <v>0</v>
          </cell>
          <cell r="H184">
            <v>0</v>
          </cell>
        </row>
        <row r="185">
          <cell r="C185">
            <v>0.32216986454465801</v>
          </cell>
          <cell r="D185">
            <v>9.7280684315442798</v>
          </cell>
          <cell r="E185">
            <v>4.91722770574866</v>
          </cell>
          <cell r="H185">
            <v>0.21825450129759899</v>
          </cell>
        </row>
        <row r="186">
          <cell r="C186">
            <v>0.32239196513138102</v>
          </cell>
          <cell r="D186">
            <v>9.9432244949707496</v>
          </cell>
          <cell r="E186">
            <v>4.8675220459211497</v>
          </cell>
          <cell r="H186">
            <v>0.21361397557449399</v>
          </cell>
        </row>
        <row r="187">
          <cell r="C187">
            <v>0.33246331244781802</v>
          </cell>
          <cell r="D187">
            <v>9.7694140199800401</v>
          </cell>
          <cell r="E187">
            <v>5.0435780531232099</v>
          </cell>
          <cell r="H187">
            <v>0.22812527870934601</v>
          </cell>
        </row>
        <row r="188">
          <cell r="C188">
            <v>0.33484349612716302</v>
          </cell>
          <cell r="D188">
            <v>9.6594181718146892</v>
          </cell>
          <cell r="E188">
            <v>4.8705973883066997</v>
          </cell>
          <cell r="H188">
            <v>0.225342365654256</v>
          </cell>
        </row>
        <row r="189">
          <cell r="C189">
            <v>0.30365841244263098</v>
          </cell>
          <cell r="D189">
            <v>9.6636798981163192</v>
          </cell>
          <cell r="E189">
            <v>5.0022417008336504</v>
          </cell>
          <cell r="H189">
            <v>0.23911475558963199</v>
          </cell>
        </row>
        <row r="190">
          <cell r="C190">
            <v>0.31445459430413802</v>
          </cell>
          <cell r="D190">
            <v>9.8124664159054298</v>
          </cell>
          <cell r="E190">
            <v>5.1285330467490597</v>
          </cell>
          <cell r="H190">
            <v>0.218807092960774</v>
          </cell>
        </row>
        <row r="191">
          <cell r="C191">
            <v>0.33495007439157398</v>
          </cell>
          <cell r="D191">
            <v>9.6622031722500701</v>
          </cell>
          <cell r="E191">
            <v>4.9846114181665797</v>
          </cell>
          <cell r="H191">
            <v>0.20657761162764501</v>
          </cell>
        </row>
        <row r="192">
          <cell r="C192">
            <v>0</v>
          </cell>
          <cell r="D192">
            <v>0</v>
          </cell>
          <cell r="E192">
            <v>0</v>
          </cell>
          <cell r="H192">
            <v>0</v>
          </cell>
        </row>
        <row r="193">
          <cell r="C193">
            <v>0.31286292785271202</v>
          </cell>
          <cell r="D193">
            <v>9.7374630677233203</v>
          </cell>
          <cell r="E193">
            <v>4.9340783254344096</v>
          </cell>
          <cell r="H193">
            <v>0.20389886700582999</v>
          </cell>
        </row>
        <row r="194">
          <cell r="C194">
            <v>0.30874706280449099</v>
          </cell>
          <cell r="D194">
            <v>9.6715175054750606</v>
          </cell>
          <cell r="E194">
            <v>5.0340063136567501</v>
          </cell>
          <cell r="H194">
            <v>0.186109955148657</v>
          </cell>
        </row>
        <row r="195">
          <cell r="C195">
            <v>0.319251028982107</v>
          </cell>
          <cell r="D195">
            <v>10.010129875669101</v>
          </cell>
          <cell r="E195">
            <v>4.8404811157791503</v>
          </cell>
          <cell r="H195">
            <v>0.28907466251519498</v>
          </cell>
        </row>
        <row r="196">
          <cell r="C196">
            <v>0.32707690122722699</v>
          </cell>
          <cell r="D196">
            <v>10.029157114558499</v>
          </cell>
          <cell r="E196">
            <v>5.0267671002608401</v>
          </cell>
          <cell r="H196">
            <v>0.23137034198931899</v>
          </cell>
        </row>
        <row r="197">
          <cell r="C197">
            <v>0.32930554555199198</v>
          </cell>
          <cell r="D197">
            <v>9.7862744516517193</v>
          </cell>
          <cell r="E197">
            <v>5.1437971079579903</v>
          </cell>
          <cell r="H197">
            <v>0.24467539730623999</v>
          </cell>
        </row>
        <row r="198">
          <cell r="C198">
            <v>0.33309433707475</v>
          </cell>
          <cell r="D198">
            <v>9.5093717613595601</v>
          </cell>
          <cell r="E198">
            <v>5.0121695180099204</v>
          </cell>
          <cell r="H198">
            <v>0.24424774587945799</v>
          </cell>
        </row>
        <row r="199">
          <cell r="C199">
            <v>0.30519653209935599</v>
          </cell>
          <cell r="D199">
            <v>9.6350194138609702</v>
          </cell>
          <cell r="E199">
            <v>4.9261209510132398</v>
          </cell>
          <cell r="H199">
            <v>0.19786181586085899</v>
          </cell>
        </row>
        <row r="200">
          <cell r="C200">
            <v>0.32948717399407901</v>
          </cell>
          <cell r="D200">
            <v>9.6421058043728802</v>
          </cell>
          <cell r="E200">
            <v>5.0032563101721097</v>
          </cell>
          <cell r="H200">
            <v>0.212517084916857</v>
          </cell>
        </row>
        <row r="201">
          <cell r="C201">
            <v>0.32480309740380298</v>
          </cell>
          <cell r="D201">
            <v>9.8897345461295707</v>
          </cell>
          <cell r="E201">
            <v>5.1365986899679097</v>
          </cell>
          <cell r="H201">
            <v>0.217242568087194</v>
          </cell>
        </row>
        <row r="202">
          <cell r="C202">
            <v>0.332143528875262</v>
          </cell>
          <cell r="D202">
            <v>9.6746128231989807</v>
          </cell>
          <cell r="E202">
            <v>4.8828566234841597</v>
          </cell>
          <cell r="H202">
            <v>0.229484804512361</v>
          </cell>
        </row>
        <row r="204">
          <cell r="C204">
            <v>0.33452207959332692</v>
          </cell>
          <cell r="D204">
            <v>9.6604482120781174</v>
          </cell>
          <cell r="E204">
            <v>4.9396486640289101</v>
          </cell>
          <cell r="H204">
            <v>0.22855738256870406</v>
          </cell>
          <cell r="M204">
            <v>0.1525</v>
          </cell>
        </row>
        <row r="205">
          <cell r="C205">
            <v>0.34049695093454346</v>
          </cell>
          <cell r="D205">
            <v>9.7357476604315849</v>
          </cell>
          <cell r="E205">
            <v>4.8665899050614394</v>
          </cell>
          <cell r="H205">
            <v>0.21724013611660917</v>
          </cell>
          <cell r="M205">
            <v>0.16009999999999999</v>
          </cell>
        </row>
        <row r="206">
          <cell r="C206">
            <v>0.32880402076788035</v>
          </cell>
          <cell r="D206">
            <v>9.5772341864875976</v>
          </cell>
          <cell r="E206">
            <v>4.8263325434013007</v>
          </cell>
          <cell r="H206">
            <v>0.23220681555017866</v>
          </cell>
          <cell r="M206">
            <v>0.16139999999999999</v>
          </cell>
        </row>
        <row r="207">
          <cell r="C207">
            <v>0.32787725883535368</v>
          </cell>
          <cell r="D207">
            <v>9.5496687383340504</v>
          </cell>
          <cell r="E207">
            <v>4.8745718212212577</v>
          </cell>
          <cell r="H207">
            <v>0.17393801407092896</v>
          </cell>
          <cell r="M207">
            <v>0.15709999999999999</v>
          </cell>
        </row>
        <row r="208">
          <cell r="C208">
            <v>0.31135447022770729</v>
          </cell>
          <cell r="D208">
            <v>9.7817283043445578</v>
          </cell>
          <cell r="E208">
            <v>4.8866891006103925</v>
          </cell>
          <cell r="H208">
            <v>0.22284337711570734</v>
          </cell>
          <cell r="M208">
            <v>0.15709999999999999</v>
          </cell>
        </row>
        <row r="209">
          <cell r="C209">
            <v>0.34854571766654102</v>
          </cell>
          <cell r="D209">
            <v>9.5764364394938148</v>
          </cell>
          <cell r="E209">
            <v>4.8169953177479901</v>
          </cell>
          <cell r="H209">
            <v>0.21328296821740944</v>
          </cell>
          <cell r="M209">
            <v>0.1525</v>
          </cell>
        </row>
        <row r="210">
          <cell r="C210">
            <v>0.32061998225084104</v>
          </cell>
          <cell r="D210">
            <v>9.6873258621757188</v>
          </cell>
          <cell r="E210">
            <v>4.7646172579613237</v>
          </cell>
          <cell r="H210">
            <v>0.23352527191298786</v>
          </cell>
          <cell r="M210">
            <v>0.13880000000000001</v>
          </cell>
        </row>
        <row r="211">
          <cell r="C211">
            <v>0.33264094117942211</v>
          </cell>
          <cell r="D211">
            <v>9.6032038904981949</v>
          </cell>
          <cell r="E211">
            <v>4.83688362898513</v>
          </cell>
          <cell r="H211">
            <v>0.22099401309028865</v>
          </cell>
          <cell r="M211">
            <v>0.1862</v>
          </cell>
        </row>
        <row r="212">
          <cell r="C212">
            <v>0.33915930171736525</v>
          </cell>
          <cell r="D212">
            <v>9.7110008481587471</v>
          </cell>
          <cell r="E212">
            <v>4.8153327095441831</v>
          </cell>
          <cell r="H212">
            <v>0.2107893294544485</v>
          </cell>
          <cell r="M212">
            <v>0.16489999999999999</v>
          </cell>
        </row>
        <row r="213">
          <cell r="C213">
            <v>0.32278822923025591</v>
          </cell>
          <cell r="D213">
            <v>9.7749572111923335</v>
          </cell>
          <cell r="E213">
            <v>4.7649740168386998</v>
          </cell>
          <cell r="H213">
            <v>0.22083879491017189</v>
          </cell>
          <cell r="M213">
            <v>0.14399999999999999</v>
          </cell>
        </row>
        <row r="214">
          <cell r="C214">
            <v>0.32662336456121016</v>
          </cell>
          <cell r="D214">
            <v>9.7737268912679607</v>
          </cell>
          <cell r="E214">
            <v>4.7508477759683636</v>
          </cell>
          <cell r="H214">
            <v>0.1965932099491644</v>
          </cell>
          <cell r="M214">
            <v>0.14249999999999999</v>
          </cell>
        </row>
        <row r="215">
          <cell r="C215">
            <v>0.33027390702295345</v>
          </cell>
          <cell r="D215">
            <v>9.6071820161327697</v>
          </cell>
          <cell r="E215">
            <v>5.0035261475422503</v>
          </cell>
          <cell r="H215">
            <v>0.22114350133581798</v>
          </cell>
          <cell r="M215">
            <v>0.13730000000000001</v>
          </cell>
        </row>
        <row r="216">
          <cell r="C216">
            <v>0.35493796442867864</v>
          </cell>
          <cell r="D216">
            <v>9.504438296004432</v>
          </cell>
          <cell r="E216">
            <v>5.1261716462395732</v>
          </cell>
          <cell r="H216">
            <v>0.20669793501115202</v>
          </cell>
          <cell r="M216">
            <v>0.15409999999999999</v>
          </cell>
        </row>
        <row r="217">
          <cell r="C217">
            <v>0.32047075407254144</v>
          </cell>
          <cell r="D217">
            <v>9.7319351535024907</v>
          </cell>
          <cell r="E217">
            <v>4.85222278142985</v>
          </cell>
          <cell r="H217">
            <v>0.2262207290115425</v>
          </cell>
          <cell r="M217">
            <v>0.15</v>
          </cell>
        </row>
        <row r="218">
          <cell r="C218">
            <v>0.32662010468725067</v>
          </cell>
          <cell r="D218">
            <v>9.6365798047279085</v>
          </cell>
          <cell r="E218">
            <v>4.9116540482673061</v>
          </cell>
          <cell r="H218">
            <v>0.20494819679556131</v>
          </cell>
          <cell r="M218">
            <v>0.1489</v>
          </cell>
        </row>
        <row r="219">
          <cell r="C219">
            <v>0.33435216278530427</v>
          </cell>
          <cell r="D219">
            <v>9.7855466267870668</v>
          </cell>
          <cell r="E219">
            <v>4.8312067565136267</v>
          </cell>
          <cell r="H219">
            <v>0.20778712946968522</v>
          </cell>
          <cell r="M219">
            <v>0.1779</v>
          </cell>
        </row>
        <row r="220">
          <cell r="C220">
            <v>0.33238277683138134</v>
          </cell>
          <cell r="D220">
            <v>9.8268198373030007</v>
          </cell>
          <cell r="E220">
            <v>4.8506461496221709</v>
          </cell>
          <cell r="H220">
            <v>0.20040726250127405</v>
          </cell>
          <cell r="M220">
            <v>0.1535</v>
          </cell>
        </row>
        <row r="221">
          <cell r="C221">
            <v>0.33038410039643989</v>
          </cell>
          <cell r="D221">
            <v>9.5463782194334303</v>
          </cell>
          <cell r="E221">
            <v>5.0063797946913802</v>
          </cell>
          <cell r="H221">
            <v>0.22652209299272755</v>
          </cell>
          <cell r="M221">
            <v>0.14960000000000001</v>
          </cell>
        </row>
        <row r="222">
          <cell r="C222">
            <v>0.34467370135545611</v>
          </cell>
          <cell r="D222">
            <v>9.5880367789049821</v>
          </cell>
          <cell r="E222">
            <v>5.1100549709310092</v>
          </cell>
          <cell r="H222">
            <v>0.23310718406110351</v>
          </cell>
          <cell r="M222">
            <v>0.1489</v>
          </cell>
        </row>
        <row r="223">
          <cell r="C223">
            <v>0.31494437908901418</v>
          </cell>
          <cell r="D223">
            <v>9.7077580335582976</v>
          </cell>
          <cell r="E223">
            <v>5.0639795265515053</v>
          </cell>
          <cell r="H223">
            <v>0.21381545002373437</v>
          </cell>
          <cell r="M223">
            <v>0.14099999999999999</v>
          </cell>
        </row>
        <row r="224">
          <cell r="C224">
            <v>0.34382384023830753</v>
          </cell>
          <cell r="D224">
            <v>9.5156183369968037</v>
          </cell>
          <cell r="E224">
            <v>4.7159899716329878</v>
          </cell>
          <cell r="H224">
            <v>0.17747407930814979</v>
          </cell>
          <cell r="M224">
            <v>0.14879999999999999</v>
          </cell>
        </row>
        <row r="225">
          <cell r="C225">
            <v>0.31998683012403351</v>
          </cell>
          <cell r="D225">
            <v>9.6263562142779975</v>
          </cell>
          <cell r="E225">
            <v>4.886538431858753</v>
          </cell>
          <cell r="H225">
            <v>0.2344855259976438</v>
          </cell>
          <cell r="M225">
            <v>0.14430000000000001</v>
          </cell>
        </row>
        <row r="226">
          <cell r="C226">
            <v>0.30714947385950853</v>
          </cell>
          <cell r="D226">
            <v>9.6898321138253678</v>
          </cell>
          <cell r="E226">
            <v>4.9388511298229547</v>
          </cell>
          <cell r="H226">
            <v>0.20858269929327519</v>
          </cell>
          <cell r="M226">
            <v>0.14369999999999999</v>
          </cell>
        </row>
        <row r="227">
          <cell r="C227">
            <v>0.32252644348000709</v>
          </cell>
          <cell r="D227">
            <v>9.6420858076070335</v>
          </cell>
          <cell r="E227">
            <v>4.9707800058194103</v>
          </cell>
          <cell r="H227">
            <v>0.22755121695333408</v>
          </cell>
          <cell r="M227">
            <v>0.14530000000000001</v>
          </cell>
        </row>
        <row r="228">
          <cell r="C228">
            <v>0.33516690962324064</v>
          </cell>
          <cell r="D228">
            <v>9.6928871162374879</v>
          </cell>
          <cell r="E228">
            <v>4.807351039500932</v>
          </cell>
          <cell r="H228">
            <v>0.22745673332626923</v>
          </cell>
          <cell r="M228">
            <v>0.14549999999999999</v>
          </cell>
        </row>
        <row r="229">
          <cell r="C229">
            <v>0.32642714296132486</v>
          </cell>
          <cell r="D229">
            <v>9.4693658705939256</v>
          </cell>
          <cell r="E229">
            <v>4.8881899727908911</v>
          </cell>
          <cell r="H229">
            <v>0.20296413923586465</v>
          </cell>
          <cell r="M229">
            <v>0.15160000000000001</v>
          </cell>
        </row>
        <row r="230">
          <cell r="C230">
            <v>0.33639508774673943</v>
          </cell>
          <cell r="D230">
            <v>9.7954874281468722</v>
          </cell>
          <cell r="E230">
            <v>4.7058266634011607</v>
          </cell>
          <cell r="H230">
            <v>0.22556684990543066</v>
          </cell>
          <cell r="M230">
            <v>0.14530000000000001</v>
          </cell>
        </row>
        <row r="231">
          <cell r="C231">
            <v>0.32935062467144982</v>
          </cell>
          <cell r="D231">
            <v>9.5690350512099425</v>
          </cell>
          <cell r="E231">
            <v>4.7916436444830932</v>
          </cell>
          <cell r="H231">
            <v>0.20314602656906297</v>
          </cell>
          <cell r="M231">
            <v>0.14499999999999999</v>
          </cell>
        </row>
        <row r="232">
          <cell r="C232">
            <v>0.32535090677944117</v>
          </cell>
          <cell r="D232">
            <v>9.695872142801548</v>
          </cell>
          <cell r="E232">
            <v>4.7117245673663177</v>
          </cell>
          <cell r="H232">
            <v>0.2129569571647251</v>
          </cell>
          <cell r="M232">
            <v>0.14879999999999999</v>
          </cell>
        </row>
        <row r="233">
          <cell r="C233">
            <v>0.33799140113178122</v>
          </cell>
          <cell r="D233">
            <v>9.78715507570924</v>
          </cell>
          <cell r="E233">
            <v>4.8288358166631218</v>
          </cell>
          <cell r="H233">
            <v>0.21528446740812096</v>
          </cell>
          <cell r="M233">
            <v>0.1226</v>
          </cell>
        </row>
        <row r="234">
          <cell r="C234">
            <v>0.33536994869506082</v>
          </cell>
          <cell r="D234">
            <v>9.4857555025102496</v>
          </cell>
          <cell r="E234">
            <v>4.776615693113758</v>
          </cell>
          <cell r="H234">
            <v>0.23880963234104297</v>
          </cell>
          <cell r="M234">
            <v>0.1759</v>
          </cell>
        </row>
        <row r="235">
          <cell r="C235">
            <v>0.33251695357871897</v>
          </cell>
          <cell r="D235">
            <v>9.7074974457787206</v>
          </cell>
          <cell r="E235">
            <v>4.8820480380875493</v>
          </cell>
          <cell r="H235">
            <v>0.22067223358587701</v>
          </cell>
          <cell r="M235">
            <v>0.1595</v>
          </cell>
        </row>
        <row r="236">
          <cell r="C236">
            <v>0.30373273999175304</v>
          </cell>
          <cell r="D236">
            <v>9.7029123825606352</v>
          </cell>
          <cell r="E236">
            <v>4.8724353495716839</v>
          </cell>
          <cell r="H236">
            <v>0.22591349765973873</v>
          </cell>
          <cell r="M236">
            <v>0.15129999999999999</v>
          </cell>
        </row>
        <row r="237">
          <cell r="C237">
            <v>0.3227002429572432</v>
          </cell>
          <cell r="D237">
            <v>9.7920261142789666</v>
          </cell>
          <cell r="E237">
            <v>4.964674886754584</v>
          </cell>
          <cell r="H237">
            <v>0.22555877059078169</v>
          </cell>
          <cell r="M237">
            <v>0.15260000000000001</v>
          </cell>
        </row>
        <row r="238">
          <cell r="C238">
            <v>0.33535683774725628</v>
          </cell>
          <cell r="D238">
            <v>9.8219713149766683</v>
          </cell>
          <cell r="E238">
            <v>4.7482872773871323</v>
          </cell>
          <cell r="H238">
            <v>0.18646908063350198</v>
          </cell>
          <cell r="M238">
            <v>0.15909999999999999</v>
          </cell>
        </row>
        <row r="239">
          <cell r="C239">
            <v>0.32172051883751512</v>
          </cell>
          <cell r="D239">
            <v>9.6749271512932236</v>
          </cell>
          <cell r="E239">
            <v>4.7363779365120289</v>
          </cell>
          <cell r="H239">
            <v>0.22403878387787199</v>
          </cell>
          <cell r="M239">
            <v>0.1394</v>
          </cell>
        </row>
        <row r="240">
          <cell r="C240">
            <v>0.32994302387071422</v>
          </cell>
          <cell r="D240">
            <v>9.56207188169377</v>
          </cell>
          <cell r="E240">
            <v>4.9821705250898685</v>
          </cell>
          <cell r="H240">
            <v>0.22273983370130848</v>
          </cell>
          <cell r="M240">
            <v>0.15379999999999999</v>
          </cell>
        </row>
        <row r="241">
          <cell r="C241">
            <v>0.32991770661716519</v>
          </cell>
          <cell r="D241">
            <v>9.5293711512184824</v>
          </cell>
          <cell r="E241">
            <v>4.8813763935198873</v>
          </cell>
          <cell r="H241">
            <v>0.19100498804151672</v>
          </cell>
          <cell r="M241">
            <v>0.14779999999999999</v>
          </cell>
        </row>
        <row r="242">
          <cell r="C242">
            <v>0.32736306529560438</v>
          </cell>
          <cell r="D242">
            <v>9.8329326626215376</v>
          </cell>
          <cell r="E242">
            <v>4.9841309699249967</v>
          </cell>
          <cell r="H242">
            <v>0.20870553172571069</v>
          </cell>
          <cell r="M242">
            <v>0.1578</v>
          </cell>
        </row>
        <row r="243">
          <cell r="C243">
            <v>0.33264183837641814</v>
          </cell>
          <cell r="D243">
            <v>9.594052798485265</v>
          </cell>
          <cell r="E243">
            <v>4.7577612117888686</v>
          </cell>
          <cell r="H243">
            <v>0.20631036569909103</v>
          </cell>
          <cell r="M243">
            <v>0.15010000000000001</v>
          </cell>
        </row>
        <row r="244">
          <cell r="C244">
            <v>0.31730587480671929</v>
          </cell>
          <cell r="D244">
            <v>9.6692561387634814</v>
          </cell>
          <cell r="E244">
            <v>4.9550121830169074</v>
          </cell>
          <cell r="H244">
            <v>0.22186621715001076</v>
          </cell>
          <cell r="M244">
            <v>0.1578</v>
          </cell>
        </row>
        <row r="245">
          <cell r="C245">
            <v>0.32371778545432239</v>
          </cell>
          <cell r="D245">
            <v>9.6462494373402325</v>
          </cell>
          <cell r="E245">
            <v>4.8612764294156969</v>
          </cell>
          <cell r="H245">
            <v>0.22194523826107201</v>
          </cell>
          <cell r="M245">
            <v>0.13930000000000001</v>
          </cell>
        </row>
        <row r="246">
          <cell r="C246">
            <v>0.3260219434668033</v>
          </cell>
          <cell r="D246">
            <v>9.613515241732463</v>
          </cell>
          <cell r="E246">
            <v>4.8593384729652813</v>
          </cell>
          <cell r="H246">
            <v>0.2289178158182624</v>
          </cell>
          <cell r="M246">
            <v>0.15029999999999999</v>
          </cell>
        </row>
      </sheetData>
      <sheetData sheetId="1">
        <row r="30">
          <cell r="C30">
            <v>0.35358881184157887</v>
          </cell>
          <cell r="D30">
            <v>9.163200926790239</v>
          </cell>
          <cell r="E30">
            <v>5.4573943192425656</v>
          </cell>
          <cell r="H30">
            <v>0.2259676290172023</v>
          </cell>
          <cell r="L30">
            <v>0.20979999999999999</v>
          </cell>
        </row>
        <row r="31">
          <cell r="C31">
            <v>0.33669362244764084</v>
          </cell>
          <cell r="D31">
            <v>9.2417571460807402</v>
          </cell>
          <cell r="E31">
            <v>5.4323332931008244</v>
          </cell>
          <cell r="H31">
            <v>0.18891786795690571</v>
          </cell>
          <cell r="L31">
            <v>0.2031</v>
          </cell>
        </row>
        <row r="32">
          <cell r="C32">
            <v>0.32959741290874894</v>
          </cell>
          <cell r="D32">
            <v>9.1705511336639667</v>
          </cell>
          <cell r="E32">
            <v>5.6005681000634571</v>
          </cell>
          <cell r="H32">
            <v>0.17090619620362577</v>
          </cell>
          <cell r="L32">
            <v>0.2203</v>
          </cell>
        </row>
        <row r="33">
          <cell r="C33">
            <v>0.33766285197965268</v>
          </cell>
          <cell r="D33">
            <v>9.1409711141936167</v>
          </cell>
          <cell r="E33">
            <v>5.4210520282177752</v>
          </cell>
          <cell r="H33">
            <v>0.19342662138093683</v>
          </cell>
          <cell r="L33">
            <v>0.22409999999999999</v>
          </cell>
        </row>
        <row r="34">
          <cell r="C34">
            <v>0.33401804426963649</v>
          </cell>
          <cell r="D34">
            <v>9.0641345910337279</v>
          </cell>
          <cell r="E34">
            <v>5.5228137971859113</v>
          </cell>
          <cell r="H34">
            <v>0.14684287812041119</v>
          </cell>
          <cell r="L34">
            <v>0.23169999999999999</v>
          </cell>
        </row>
        <row r="35">
          <cell r="C35">
            <v>0.34230909266307141</v>
          </cell>
          <cell r="D35">
            <v>9.0692200850378768</v>
          </cell>
          <cell r="E35">
            <v>5.9079437492803724</v>
          </cell>
          <cell r="H35">
            <v>0.20154744455889323</v>
          </cell>
          <cell r="L35">
            <v>0.1799</v>
          </cell>
        </row>
        <row r="36">
          <cell r="C36">
            <v>0.35280461959409753</v>
          </cell>
          <cell r="D36">
            <v>9.0443433520398262</v>
          </cell>
          <cell r="E36">
            <v>5.7162475592297062</v>
          </cell>
          <cell r="H36">
            <v>0.20922376731983103</v>
          </cell>
          <cell r="L36">
            <v>0.20380000000000001</v>
          </cell>
        </row>
        <row r="37">
          <cell r="C37">
            <v>0.35189952017477638</v>
          </cell>
          <cell r="D37">
            <v>9.1190674714633246</v>
          </cell>
          <cell r="E37">
            <v>5.4780652068045663</v>
          </cell>
          <cell r="H37">
            <v>0.19531513645581419</v>
          </cell>
          <cell r="L37">
            <v>0.1978</v>
          </cell>
        </row>
        <row r="38">
          <cell r="C38">
            <v>0.35878882344833163</v>
          </cell>
          <cell r="D38">
            <v>9.0822695932172142</v>
          </cell>
          <cell r="E38">
            <v>5.4976977198980643</v>
          </cell>
          <cell r="H38">
            <v>0.22426892372680235</v>
          </cell>
          <cell r="L38">
            <v>0.18479999999999999</v>
          </cell>
        </row>
        <row r="39">
          <cell r="C39">
            <v>0.34262177620761497</v>
          </cell>
          <cell r="D39">
            <v>9.026204508649931</v>
          </cell>
          <cell r="E39">
            <v>5.6742266418717149</v>
          </cell>
          <cell r="H39">
            <v>0.18989674752637226</v>
          </cell>
          <cell r="L39">
            <v>0.20649999999999999</v>
          </cell>
        </row>
        <row r="40">
          <cell r="C40">
            <v>0.3548252713522117</v>
          </cell>
          <cell r="D40">
            <v>8.8783003206277407</v>
          </cell>
          <cell r="E40">
            <v>5.4577183823117954</v>
          </cell>
          <cell r="H40">
            <v>0.20953758722960636</v>
          </cell>
          <cell r="L40">
            <v>0.20230000000000001</v>
          </cell>
        </row>
        <row r="41">
          <cell r="C41">
            <v>0.34127099768947355</v>
          </cell>
          <cell r="D41">
            <v>9.0574717428862836</v>
          </cell>
          <cell r="E41">
            <v>5.5944922045752579</v>
          </cell>
          <cell r="H41">
            <v>0.20097416789825354</v>
          </cell>
          <cell r="L41">
            <v>0.2142</v>
          </cell>
        </row>
        <row r="42">
          <cell r="C42">
            <v>0.35070082690573401</v>
          </cell>
          <cell r="D42">
            <v>9.0870806037153802</v>
          </cell>
          <cell r="E42">
            <v>5.7671267089611584</v>
          </cell>
          <cell r="H42">
            <v>9.6662176665019056E-2</v>
          </cell>
          <cell r="L42">
            <v>0.2069</v>
          </cell>
        </row>
        <row r="43">
          <cell r="C43">
            <v>0.35092667701569236</v>
          </cell>
          <cell r="D43">
            <v>9.0442112024771788</v>
          </cell>
          <cell r="E43">
            <v>5.3712678654516868</v>
          </cell>
          <cell r="H43">
            <v>0.21277953692913937</v>
          </cell>
          <cell r="L43">
            <v>0.21590000000000001</v>
          </cell>
        </row>
        <row r="44">
          <cell r="C44">
            <v>0.34080427725001178</v>
          </cell>
          <cell r="D44">
            <v>9.17493056243128</v>
          </cell>
          <cell r="E44">
            <v>5.5477099932777145</v>
          </cell>
          <cell r="H44">
            <v>0.21584270892500743</v>
          </cell>
          <cell r="L44">
            <v>0.19009999999999999</v>
          </cell>
        </row>
        <row r="45">
          <cell r="C45">
            <v>0.34435527533295845</v>
          </cell>
          <cell r="D45">
            <v>9.0488971972756183</v>
          </cell>
          <cell r="E45">
            <v>5.5401453990859615</v>
          </cell>
          <cell r="H45">
            <v>0.17681980966051641</v>
          </cell>
          <cell r="L45">
            <v>0.1724</v>
          </cell>
        </row>
        <row r="46">
          <cell r="C46">
            <v>0.3489373552755759</v>
          </cell>
          <cell r="D46">
            <v>8.7933657550424691</v>
          </cell>
          <cell r="E46">
            <v>5.6640691479760488</v>
          </cell>
          <cell r="H46">
            <v>0.17183849656787153</v>
          </cell>
          <cell r="L46">
            <v>0.20319999999999999</v>
          </cell>
        </row>
        <row r="47">
          <cell r="C47">
            <v>0.34423426086222192</v>
          </cell>
          <cell r="D47">
            <v>9.1328167884136313</v>
          </cell>
          <cell r="E47">
            <v>5.4494785289025893</v>
          </cell>
          <cell r="H47">
            <v>0.21914453405396281</v>
          </cell>
          <cell r="L47">
            <v>0.21390000000000001</v>
          </cell>
        </row>
        <row r="48">
          <cell r="C48">
            <v>0.33507169852636631</v>
          </cell>
          <cell r="D48">
            <v>9.0567483791268106</v>
          </cell>
          <cell r="E48">
            <v>5.8225421447687404</v>
          </cell>
          <cell r="H48">
            <v>0.21608199547384654</v>
          </cell>
          <cell r="L48">
            <v>0.21060000000000001</v>
          </cell>
        </row>
        <row r="49">
          <cell r="C49">
            <v>0.33714862905800402</v>
          </cell>
          <cell r="D49">
            <v>9.2117672303255809</v>
          </cell>
          <cell r="E49">
            <v>5.6220397439721994</v>
          </cell>
          <cell r="H49">
            <v>0.22640561460802938</v>
          </cell>
          <cell r="L49">
            <v>0.19750000000000001</v>
          </cell>
        </row>
        <row r="50">
          <cell r="C50">
            <v>0.3565703343015274</v>
          </cell>
          <cell r="D50">
            <v>8.8580941258638362</v>
          </cell>
          <cell r="E50">
            <v>5.743880741160611</v>
          </cell>
          <cell r="H50">
            <v>0.21906122833868899</v>
          </cell>
          <cell r="L50">
            <v>0.16309999999999999</v>
          </cell>
        </row>
        <row r="51">
          <cell r="C51">
            <v>0.35784509764713723</v>
          </cell>
          <cell r="D51">
            <v>8.9128007731786969</v>
          </cell>
          <cell r="E51">
            <v>5.7929039192161556</v>
          </cell>
          <cell r="H51">
            <v>0.20704192494834367</v>
          </cell>
          <cell r="L51">
            <v>0.20910000000000001</v>
          </cell>
        </row>
        <row r="52">
          <cell r="C52">
            <v>0.34914552326905518</v>
          </cell>
          <cell r="D52">
            <v>8.9329853718263994</v>
          </cell>
          <cell r="E52">
            <v>5.5956263829484927</v>
          </cell>
          <cell r="H52">
            <v>0.1357091665848302</v>
          </cell>
          <cell r="L52">
            <v>0.1895</v>
          </cell>
        </row>
        <row r="53">
          <cell r="C53">
            <v>0.34281839284317045</v>
          </cell>
          <cell r="D53">
            <v>9.0380532589134326</v>
          </cell>
          <cell r="E53">
            <v>5.3517644297227509</v>
          </cell>
          <cell r="H53">
            <v>0.19342218512819173</v>
          </cell>
          <cell r="L53">
            <v>0.20449999999999999</v>
          </cell>
        </row>
        <row r="54">
          <cell r="C54">
            <v>0.35634859871981173</v>
          </cell>
          <cell r="D54">
            <v>8.8817362228715186</v>
          </cell>
          <cell r="E54">
            <v>5.8931370863996921</v>
          </cell>
          <cell r="H54">
            <v>0.19760107914980499</v>
          </cell>
          <cell r="L54">
            <v>0.22170000000000001</v>
          </cell>
        </row>
        <row r="55">
          <cell r="C55">
            <v>0.37149908677452897</v>
          </cell>
          <cell r="D55">
            <v>8.9564394037387896</v>
          </cell>
          <cell r="E55">
            <v>5.8377097443486088</v>
          </cell>
          <cell r="H55">
            <v>0.20861898577644861</v>
          </cell>
          <cell r="L55">
            <v>0.19850000000000001</v>
          </cell>
        </row>
        <row r="56">
          <cell r="C56">
            <v>0.3406303933145608</v>
          </cell>
          <cell r="D56">
            <v>9.0523043130001071</v>
          </cell>
          <cell r="E56">
            <v>5.6624125715323821</v>
          </cell>
          <cell r="H56">
            <v>0.20375890800089183</v>
          </cell>
          <cell r="L56">
            <v>0.2051</v>
          </cell>
        </row>
        <row r="57">
          <cell r="C57">
            <v>0.34099429705705731</v>
          </cell>
          <cell r="D57">
            <v>8.9153207866514421</v>
          </cell>
          <cell r="E57">
            <v>5.5635584123853103</v>
          </cell>
          <cell r="H57">
            <v>0.18750537989025537</v>
          </cell>
          <cell r="L57">
            <v>0.19270000000000001</v>
          </cell>
        </row>
        <row r="58">
          <cell r="C58">
            <v>0.34531719266455269</v>
          </cell>
          <cell r="D58">
            <v>9.2092624284827451</v>
          </cell>
          <cell r="E58">
            <v>5.6787008607238141</v>
          </cell>
          <cell r="H58">
            <v>0.1956762470428349</v>
          </cell>
          <cell r="L58">
            <v>0.19800000000000001</v>
          </cell>
        </row>
        <row r="59">
          <cell r="C59">
            <v>0.36351312932373581</v>
          </cell>
          <cell r="D59">
            <v>9.2259611620883302</v>
          </cell>
          <cell r="E59">
            <v>5.5973193353138226</v>
          </cell>
          <cell r="H59">
            <v>0.21013510451131226</v>
          </cell>
          <cell r="L59">
            <v>0.1925</v>
          </cell>
        </row>
        <row r="60">
          <cell r="C60">
            <v>0.34162875101231954</v>
          </cell>
          <cell r="D60">
            <v>9.1549885761745244</v>
          </cell>
          <cell r="E60">
            <v>5.5209812595478676</v>
          </cell>
          <cell r="H60">
            <v>0.16238484380543194</v>
          </cell>
          <cell r="L60">
            <v>0.2019</v>
          </cell>
        </row>
        <row r="61">
          <cell r="C61">
            <v>0.33841478072018172</v>
          </cell>
          <cell r="D61">
            <v>9.0440775323103537</v>
          </cell>
          <cell r="E61">
            <v>5.4768220364668592</v>
          </cell>
          <cell r="H61">
            <v>0.18488441849722101</v>
          </cell>
          <cell r="L61">
            <v>0.222</v>
          </cell>
        </row>
        <row r="62">
          <cell r="C62">
            <v>0.35958475235938514</v>
          </cell>
          <cell r="D62">
            <v>9.0414779972584256</v>
          </cell>
          <cell r="E62">
            <v>5.6373743661799116</v>
          </cell>
          <cell r="H62">
            <v>0.19953835969075712</v>
          </cell>
          <cell r="L62">
            <v>0.2107</v>
          </cell>
        </row>
        <row r="63">
          <cell r="C63">
            <v>0.35087430806640929</v>
          </cell>
          <cell r="D63">
            <v>8.9593195463916704</v>
          </cell>
          <cell r="E63">
            <v>5.4578735002538563</v>
          </cell>
          <cell r="H63">
            <v>0.186331318255536</v>
          </cell>
          <cell r="L63">
            <v>0.18410000000000001</v>
          </cell>
        </row>
        <row r="64">
          <cell r="C64">
            <v>0.35705700111664862</v>
          </cell>
          <cell r="D64">
            <v>9.0684777258247635</v>
          </cell>
          <cell r="E64">
            <v>5.7083330298019259</v>
          </cell>
          <cell r="H64">
            <v>0.21385955619198857</v>
          </cell>
          <cell r="L64">
            <v>0.2021</v>
          </cell>
        </row>
        <row r="65">
          <cell r="C65">
            <v>0.35361908002843112</v>
          </cell>
          <cell r="D65">
            <v>9.2506043681010208</v>
          </cell>
          <cell r="E65">
            <v>5.5722582813779704</v>
          </cell>
          <cell r="H65">
            <v>0.18471861890831823</v>
          </cell>
          <cell r="L65">
            <v>0.2046</v>
          </cell>
        </row>
        <row r="66">
          <cell r="C66">
            <v>0.34525809423367915</v>
          </cell>
          <cell r="D66">
            <v>9.0567461326508063</v>
          </cell>
          <cell r="E66">
            <v>5.7144226801115492</v>
          </cell>
          <cell r="H66">
            <v>0.18289404025961573</v>
          </cell>
          <cell r="L66">
            <v>0.21299999999999999</v>
          </cell>
        </row>
        <row r="67">
          <cell r="C67">
            <v>0.35426402507643795</v>
          </cell>
          <cell r="D67">
            <v>9.0654321386074912</v>
          </cell>
          <cell r="E67">
            <v>5.7537974334336548</v>
          </cell>
          <cell r="H67">
            <v>0.16489985769058998</v>
          </cell>
          <cell r="L67">
            <v>0.20180000000000001</v>
          </cell>
        </row>
        <row r="68">
          <cell r="C68">
            <v>0.32640475220568138</v>
          </cell>
          <cell r="D68">
            <v>8.8655243359751665</v>
          </cell>
          <cell r="E68">
            <v>5.7204882148805494</v>
          </cell>
          <cell r="H68">
            <v>0.19965864147557635</v>
          </cell>
          <cell r="L68">
            <v>0.21740000000000001</v>
          </cell>
        </row>
        <row r="69">
          <cell r="C69">
            <v>0.32563720622310499</v>
          </cell>
          <cell r="D69">
            <v>9.0436734524991724</v>
          </cell>
          <cell r="E69">
            <v>5.7440623965574309</v>
          </cell>
          <cell r="H69">
            <v>0.18361055941741145</v>
          </cell>
          <cell r="L69">
            <v>0.18909999999999999</v>
          </cell>
        </row>
        <row r="70">
          <cell r="C70">
            <v>0.34630593132153997</v>
          </cell>
          <cell r="D70">
            <v>8.8824141519250741</v>
          </cell>
          <cell r="E70">
            <v>5.8551508844953171</v>
          </cell>
          <cell r="H70">
            <v>0.20634755463059309</v>
          </cell>
          <cell r="L70">
            <v>0.216</v>
          </cell>
        </row>
      </sheetData>
      <sheetData sheetId="2"/>
      <sheetData sheetId="3"/>
      <sheetData sheetId="4">
        <row r="8">
          <cell r="D8">
            <v>0.55304131288009295</v>
          </cell>
          <cell r="E8">
            <v>9.5437176102068708</v>
          </cell>
          <cell r="F8">
            <v>7.94674478370895</v>
          </cell>
          <cell r="I8">
            <v>0.49120095629844601</v>
          </cell>
        </row>
        <row r="9">
          <cell r="D9">
            <v>0.56193793947371595</v>
          </cell>
          <cell r="E9">
            <v>9.4547665565746293</v>
          </cell>
          <cell r="F9">
            <v>8.1860747921200101</v>
          </cell>
          <cell r="I9">
            <v>0.52412671880329098</v>
          </cell>
        </row>
        <row r="10">
          <cell r="D10">
            <v>0.38966975437071699</v>
          </cell>
          <cell r="E10">
            <v>12.4123448034125</v>
          </cell>
          <cell r="F10">
            <v>5.7827319518949496</v>
          </cell>
          <cell r="I10">
            <v>0.54586562645408698</v>
          </cell>
        </row>
        <row r="11">
          <cell r="D11">
            <v>0.394511325266583</v>
          </cell>
          <cell r="E11">
            <v>14.070322362141701</v>
          </cell>
          <cell r="F11">
            <v>4.5567905415807202</v>
          </cell>
          <cell r="I11">
            <v>0.774654392068721</v>
          </cell>
        </row>
        <row r="12">
          <cell r="D12">
            <v>0.43427832438990299</v>
          </cell>
          <cell r="E12">
            <v>10.0703488204595</v>
          </cell>
          <cell r="F12">
            <v>6.99497538911658</v>
          </cell>
          <cell r="I12">
            <v>0.43331800377085899</v>
          </cell>
        </row>
        <row r="13">
          <cell r="D13">
            <v>0.56998961007014004</v>
          </cell>
          <cell r="E13">
            <v>9.6916575228810409</v>
          </cell>
          <cell r="F13">
            <v>7.9765099114320499</v>
          </cell>
          <cell r="I13">
            <v>0.37481429214152301</v>
          </cell>
        </row>
        <row r="14">
          <cell r="D14">
            <v>0.53985903171633598</v>
          </cell>
          <cell r="E14">
            <v>9.5570630283637303</v>
          </cell>
          <cell r="F14">
            <v>8.0675368638885097</v>
          </cell>
          <cell r="I14">
            <v>0.47498632784851802</v>
          </cell>
        </row>
        <row r="15">
          <cell r="D15">
            <v>0.55338947190686205</v>
          </cell>
          <cell r="E15">
            <v>10.4526262577384</v>
          </cell>
          <cell r="F15">
            <v>7.1354810679026901</v>
          </cell>
          <cell r="I15">
            <v>0.483173356587703</v>
          </cell>
        </row>
        <row r="16">
          <cell r="D16">
            <v>0.53159598289665799</v>
          </cell>
          <cell r="E16">
            <v>10.9043677945936</v>
          </cell>
          <cell r="F16">
            <v>7.1675057279571099</v>
          </cell>
          <cell r="I16">
            <v>0.51091818762761299</v>
          </cell>
        </row>
        <row r="17">
          <cell r="D17">
            <v>0.54313073016157498</v>
          </cell>
          <cell r="E17">
            <v>9.8834722895393892</v>
          </cell>
          <cell r="F17">
            <v>7.6177801491522104</v>
          </cell>
          <cell r="I17">
            <v>0.480508795581641</v>
          </cell>
        </row>
        <row r="18">
          <cell r="D18">
            <v>0.527102183116129</v>
          </cell>
          <cell r="E18">
            <v>10.9300033203287</v>
          </cell>
          <cell r="F18">
            <v>6.9079438864447598</v>
          </cell>
          <cell r="I18">
            <v>0.53820453224869302</v>
          </cell>
        </row>
        <row r="19">
          <cell r="D19">
            <v>0.52755830381079305</v>
          </cell>
          <cell r="E19">
            <v>10.738407208937501</v>
          </cell>
          <cell r="F19">
            <v>6.8798035045384198</v>
          </cell>
          <cell r="I19">
            <v>0.60532749756586501</v>
          </cell>
        </row>
        <row r="20">
          <cell r="D20">
            <v>0.31483774026612799</v>
          </cell>
          <cell r="E20">
            <v>12.818793965990499</v>
          </cell>
          <cell r="F20">
            <v>4.89970124658727</v>
          </cell>
          <cell r="I20">
            <v>0.47391692808022701</v>
          </cell>
        </row>
        <row r="21">
          <cell r="D21">
            <v>0.53941988953087805</v>
          </cell>
          <cell r="E21">
            <v>9.6350570003979499</v>
          </cell>
          <cell r="F21">
            <v>7.91878575565093</v>
          </cell>
          <cell r="I21">
            <v>0.38370056293045501</v>
          </cell>
        </row>
        <row r="22">
          <cell r="D22">
            <v>0.53926077717848397</v>
          </cell>
          <cell r="E22">
            <v>10.8501342448223</v>
          </cell>
          <cell r="F22">
            <v>7.2787760439621998</v>
          </cell>
          <cell r="I22">
            <v>0.56280158418223702</v>
          </cell>
        </row>
        <row r="23">
          <cell r="D23">
            <v>0.51661581851675697</v>
          </cell>
          <cell r="E23">
            <v>8.0530800687021191</v>
          </cell>
          <cell r="F23">
            <v>8.7005372804512593</v>
          </cell>
          <cell r="I23">
            <v>0.42076930585525602</v>
          </cell>
        </row>
        <row r="24">
          <cell r="D24">
            <v>0.52248245387082604</v>
          </cell>
          <cell r="E24">
            <v>9.5314803635303402</v>
          </cell>
          <cell r="F24">
            <v>7.70890057946374</v>
          </cell>
          <cell r="I24">
            <v>0.42751364470782499</v>
          </cell>
        </row>
        <row r="25">
          <cell r="D25">
            <v>0.50168705274563197</v>
          </cell>
          <cell r="E25">
            <v>10.8806662519415</v>
          </cell>
          <cell r="F25">
            <v>7.1412386551367604</v>
          </cell>
          <cell r="I25">
            <v>0.60334279511063704</v>
          </cell>
        </row>
        <row r="26">
          <cell r="D26">
            <v>0.41878662841830999</v>
          </cell>
          <cell r="E26">
            <v>13.7128989569377</v>
          </cell>
          <cell r="F26">
            <v>4.76755081743533</v>
          </cell>
          <cell r="I26">
            <v>0.75825449404492795</v>
          </cell>
        </row>
        <row r="27">
          <cell r="D27">
            <v>0.53037027182645702</v>
          </cell>
          <cell r="E27">
            <v>9.39741705624232</v>
          </cell>
          <cell r="F27">
            <v>8.0482623436067708</v>
          </cell>
          <cell r="I27">
            <v>0.46894584881069401</v>
          </cell>
        </row>
        <row r="28">
          <cell r="D28">
            <v>0.53614689236600199</v>
          </cell>
          <cell r="E28">
            <v>9.1379548772055603</v>
          </cell>
          <cell r="F28">
            <v>8.1054060283233902</v>
          </cell>
          <cell r="I28">
            <v>0.36262132192885899</v>
          </cell>
        </row>
        <row r="29">
          <cell r="D29">
            <v>0.54724766004987901</v>
          </cell>
          <cell r="E29">
            <v>9.4152443542613096</v>
          </cell>
          <cell r="F29">
            <v>7.9418131187280396</v>
          </cell>
          <cell r="I29">
            <v>0.40540723625862302</v>
          </cell>
        </row>
      </sheetData>
      <sheetData sheetId="5">
        <row r="6">
          <cell r="D6">
            <v>0.337495596094051</v>
          </cell>
          <cell r="E6">
            <v>9.0602476284760698</v>
          </cell>
          <cell r="F6">
            <v>6.1803949631388999</v>
          </cell>
          <cell r="I6">
            <v>0.23685056792551601</v>
          </cell>
        </row>
        <row r="7">
          <cell r="D7">
            <v>0.34182728955678998</v>
          </cell>
          <cell r="E7">
            <v>8.8828269628661705</v>
          </cell>
          <cell r="F7">
            <v>6.21387346183164</v>
          </cell>
          <cell r="I7">
            <v>0.22694108679080899</v>
          </cell>
        </row>
        <row r="8">
          <cell r="D8">
            <v>0.34429834109809698</v>
          </cell>
          <cell r="E8">
            <v>9.2765707319197102</v>
          </cell>
          <cell r="F8">
            <v>6.0038315844472496</v>
          </cell>
          <cell r="I8">
            <v>0.20790699699568899</v>
          </cell>
        </row>
        <row r="9">
          <cell r="D9">
            <v>0.33214543340403302</v>
          </cell>
          <cell r="E9">
            <v>9.0334944714204202</v>
          </cell>
          <cell r="F9">
            <v>6.1492662654364203</v>
          </cell>
          <cell r="I9">
            <v>0.201871211550263</v>
          </cell>
        </row>
        <row r="10">
          <cell r="D10">
            <v>0.35009479721126602</v>
          </cell>
          <cell r="E10">
            <v>9.0194769083440907</v>
          </cell>
          <cell r="F10">
            <v>6.1670792796700198</v>
          </cell>
          <cell r="I10">
            <v>0.229746355728951</v>
          </cell>
        </row>
        <row r="11">
          <cell r="D11">
            <v>0.34565980835433002</v>
          </cell>
          <cell r="E11">
            <v>8.9934377714854001</v>
          </cell>
          <cell r="F11">
            <v>5.9902812290800496</v>
          </cell>
          <cell r="I11">
            <v>0.20993065139163</v>
          </cell>
        </row>
        <row r="12">
          <cell r="D12">
            <v>0.35405123703988201</v>
          </cell>
          <cell r="E12">
            <v>9.1961160787755798</v>
          </cell>
          <cell r="F12">
            <v>6.2228317516045903</v>
          </cell>
          <cell r="I12">
            <v>0.255856053541061</v>
          </cell>
        </row>
        <row r="13">
          <cell r="D13">
            <v>0.376711659160676</v>
          </cell>
          <cell r="E13">
            <v>9.0618272036220002</v>
          </cell>
          <cell r="F13">
            <v>6.39725482784017</v>
          </cell>
          <cell r="I13">
            <v>0.23234897316744099</v>
          </cell>
        </row>
        <row r="14">
          <cell r="D14">
            <v>0.35147934852560198</v>
          </cell>
          <cell r="E14">
            <v>8.9974312855123397</v>
          </cell>
          <cell r="F14">
            <v>6.5449965072083502</v>
          </cell>
          <cell r="I14">
            <v>0.25236107214952402</v>
          </cell>
        </row>
        <row r="15">
          <cell r="D15">
            <v>0.36230566965962702</v>
          </cell>
          <cell r="E15">
            <v>9.0504815503906695</v>
          </cell>
          <cell r="F15">
            <v>6.5935445920178202</v>
          </cell>
          <cell r="I15">
            <v>0.28409435149047602</v>
          </cell>
        </row>
        <row r="16">
          <cell r="D16">
            <v>0.35404375016585399</v>
          </cell>
          <cell r="E16">
            <v>9.2064643391035901</v>
          </cell>
          <cell r="F16">
            <v>6.3594085855056601</v>
          </cell>
          <cell r="I16">
            <v>0.26503524957762398</v>
          </cell>
        </row>
        <row r="17">
          <cell r="D17">
            <v>0.34778835462262397</v>
          </cell>
          <cell r="E17">
            <v>9.1657310226995303</v>
          </cell>
          <cell r="F17">
            <v>6.6105822688688196</v>
          </cell>
          <cell r="I17">
            <v>0.23746372684620201</v>
          </cell>
        </row>
        <row r="18">
          <cell r="D18">
            <v>0.35813794198705501</v>
          </cell>
          <cell r="E18">
            <v>8.8130022979167499</v>
          </cell>
          <cell r="F18">
            <v>6.2422957128241503</v>
          </cell>
          <cell r="I18">
            <v>0.247509509831778</v>
          </cell>
        </row>
        <row r="19">
          <cell r="D19">
            <v>0.34962910892850602</v>
          </cell>
          <cell r="E19">
            <v>9.1221412965891897</v>
          </cell>
          <cell r="F19">
            <v>6.3718630469260198</v>
          </cell>
          <cell r="I19">
            <v>0.255252030191987</v>
          </cell>
        </row>
        <row r="20">
          <cell r="D20">
            <v>0.34889214368501997</v>
          </cell>
          <cell r="E20">
            <v>9.0111458233564008</v>
          </cell>
          <cell r="F20">
            <v>6.3037341790542003</v>
          </cell>
          <cell r="I20">
            <v>0.28195478607487701</v>
          </cell>
        </row>
        <row r="21">
          <cell r="D21">
            <v>0.34061470732986798</v>
          </cell>
          <cell r="E21">
            <v>8.9594972444713701</v>
          </cell>
          <cell r="F21">
            <v>6.4761142449202502</v>
          </cell>
          <cell r="I21">
            <v>0.28220507190334299</v>
          </cell>
        </row>
        <row r="22">
          <cell r="D22">
            <v>0.35909339608056401</v>
          </cell>
          <cell r="E22">
            <v>8.9889574668948793</v>
          </cell>
          <cell r="F22">
            <v>6.5177370208296104</v>
          </cell>
          <cell r="I22">
            <v>0.26940228218929702</v>
          </cell>
        </row>
        <row r="23">
          <cell r="D23">
            <v>0.36056395109369599</v>
          </cell>
          <cell r="E23">
            <v>9.1412983385865108</v>
          </cell>
          <cell r="F23">
            <v>6.3055740940197502</v>
          </cell>
          <cell r="I23">
            <v>0.270147639594635</v>
          </cell>
        </row>
        <row r="24">
          <cell r="D24">
            <v>0.34257106386179498</v>
          </cell>
          <cell r="E24">
            <v>9.0572824834134504</v>
          </cell>
          <cell r="F24">
            <v>6.6131590649148402</v>
          </cell>
          <cell r="I24">
            <v>0.23660300471436199</v>
          </cell>
        </row>
        <row r="25">
          <cell r="D25">
            <v>0.342541581807699</v>
          </cell>
          <cell r="E25">
            <v>8.6482706308684207</v>
          </cell>
          <cell r="F25">
            <v>6.2068534623555003</v>
          </cell>
          <cell r="I25">
            <v>0.29179062104706999</v>
          </cell>
        </row>
        <row r="26">
          <cell r="D26">
            <v>0.35234138643556501</v>
          </cell>
          <cell r="E26">
            <v>9.0428476769226798</v>
          </cell>
          <cell r="F26">
            <v>6.3769104684516602</v>
          </cell>
          <cell r="I26">
            <v>0.261776681168644</v>
          </cell>
        </row>
        <row r="27">
          <cell r="D27">
            <v>0.35315703979428797</v>
          </cell>
          <cell r="E27">
            <v>9.3290673892027307</v>
          </cell>
          <cell r="F27">
            <v>6.5131277525313998</v>
          </cell>
          <cell r="I27">
            <v>0.27182788910298999</v>
          </cell>
        </row>
        <row r="28">
          <cell r="D28">
            <v>0.34774482635367499</v>
          </cell>
          <cell r="E28">
            <v>9.2847868636431201</v>
          </cell>
          <cell r="F28">
            <v>6.4464139218510796</v>
          </cell>
          <cell r="I28">
            <v>0.26215438147715098</v>
          </cell>
        </row>
        <row r="29">
          <cell r="D29">
            <v>0.360343212851232</v>
          </cell>
          <cell r="E29">
            <v>9.1620398107873697</v>
          </cell>
          <cell r="F29">
            <v>6.2989767204441804</v>
          </cell>
          <cell r="I29">
            <v>0.25609025451132</v>
          </cell>
        </row>
        <row r="30">
          <cell r="D30">
            <v>0.36329173906175999</v>
          </cell>
          <cell r="E30">
            <v>9.0808675125923592</v>
          </cell>
          <cell r="F30">
            <v>6.4704759648291503</v>
          </cell>
          <cell r="I30">
            <v>0.25151810316081402</v>
          </cell>
        </row>
        <row r="31">
          <cell r="D31">
            <v>0.35119754563396899</v>
          </cell>
          <cell r="E31">
            <v>9.2290589642766392</v>
          </cell>
          <cell r="F31">
            <v>6.4797304192441096</v>
          </cell>
          <cell r="I31">
            <v>0.254143262543777</v>
          </cell>
        </row>
        <row r="32">
          <cell r="D32">
            <v>0.35843845039473698</v>
          </cell>
          <cell r="E32">
            <v>9.1540830932383592</v>
          </cell>
          <cell r="F32">
            <v>6.28419527700812</v>
          </cell>
          <cell r="I32">
            <v>0.260741522925239</v>
          </cell>
        </row>
        <row r="33">
          <cell r="D33">
            <v>0.34124799579733101</v>
          </cell>
          <cell r="E33">
            <v>9.46793549340323</v>
          </cell>
          <cell r="F33">
            <v>6.55572641060298</v>
          </cell>
          <cell r="I33">
            <v>0.259274054536201</v>
          </cell>
        </row>
        <row r="34">
          <cell r="D34">
            <v>0.36653946575617602</v>
          </cell>
          <cell r="E34">
            <v>9.3259079437987307</v>
          </cell>
          <cell r="F34">
            <v>6.6246714461608303</v>
          </cell>
          <cell r="I34">
            <v>0.24461433673603</v>
          </cell>
        </row>
        <row r="35">
          <cell r="D35">
            <v>0.35922076725871599</v>
          </cell>
          <cell r="E35">
            <v>9.2546498036128195</v>
          </cell>
          <cell r="F35">
            <v>6.3908620201891697</v>
          </cell>
          <cell r="I35">
            <v>0.25910826405138698</v>
          </cell>
        </row>
        <row r="36">
          <cell r="D36">
            <v>0.33891965171816602</v>
          </cell>
          <cell r="E36">
            <v>9.1055332011528591</v>
          </cell>
          <cell r="F36">
            <v>6.3861759701101999</v>
          </cell>
          <cell r="I36">
            <v>0.25362216999388099</v>
          </cell>
        </row>
        <row r="37">
          <cell r="D37">
            <v>0.36394495332581001</v>
          </cell>
          <cell r="E37">
            <v>9.1155743943728496</v>
          </cell>
          <cell r="F37">
            <v>6.2477581515795704</v>
          </cell>
          <cell r="I37">
            <v>0.27722369491614401</v>
          </cell>
        </row>
        <row r="38">
          <cell r="D38">
            <v>0.357607530370466</v>
          </cell>
          <cell r="E38">
            <v>8.9594918679458697</v>
          </cell>
          <cell r="F38">
            <v>6.3160971375038599</v>
          </cell>
          <cell r="I38">
            <v>0.27341325972514702</v>
          </cell>
        </row>
        <row r="39">
          <cell r="D39">
            <v>0.35806603346121102</v>
          </cell>
          <cell r="E39">
            <v>9.2113269264794102</v>
          </cell>
          <cell r="F39">
            <v>6.7379849912182701</v>
          </cell>
          <cell r="I39">
            <v>0.26852255416841098</v>
          </cell>
        </row>
        <row r="40">
          <cell r="D40">
            <v>0.34302291393065099</v>
          </cell>
          <cell r="E40">
            <v>9.1599096597430503</v>
          </cell>
          <cell r="F40">
            <v>6.3463594923696496</v>
          </cell>
          <cell r="I40">
            <v>0.26309313017665098</v>
          </cell>
        </row>
        <row r="41">
          <cell r="D41">
            <v>0.35809789307709899</v>
          </cell>
          <cell r="E41">
            <v>9.2646602074132396</v>
          </cell>
          <cell r="F41">
            <v>6.3980373335180296</v>
          </cell>
          <cell r="I41">
            <v>0.27000732645130299</v>
          </cell>
        </row>
        <row r="102">
          <cell r="D102">
            <v>0.35910235170084126</v>
          </cell>
          <cell r="E102">
            <v>10.205262818168126</v>
          </cell>
          <cell r="F102">
            <v>5.6626933752178505</v>
          </cell>
          <cell r="I102">
            <v>0.26550767046065799</v>
          </cell>
          <cell r="M102">
            <v>0.12989999999999999</v>
          </cell>
        </row>
        <row r="103">
          <cell r="D103">
            <v>0.37586531010763657</v>
          </cell>
          <cell r="E103">
            <v>10.368502336966948</v>
          </cell>
          <cell r="F103">
            <v>5.2724032122711932</v>
          </cell>
          <cell r="I103">
            <v>0.28615921813156248</v>
          </cell>
          <cell r="M103">
            <v>0.13159999999999999</v>
          </cell>
        </row>
        <row r="104">
          <cell r="D104">
            <v>0.3550743211370993</v>
          </cell>
          <cell r="E104">
            <v>10.238460892284428</v>
          </cell>
          <cell r="F104">
            <v>5.3555158754945937</v>
          </cell>
          <cell r="I104">
            <v>0.28604106670917068</v>
          </cell>
          <cell r="M104">
            <v>0.13469999999999999</v>
          </cell>
        </row>
        <row r="105">
          <cell r="D105">
            <v>0.23284428498073625</v>
          </cell>
          <cell r="E105">
            <v>9.2044002510369261</v>
          </cell>
          <cell r="F105">
            <v>6.078064733510093</v>
          </cell>
          <cell r="I105">
            <v>0.22692360274590476</v>
          </cell>
          <cell r="M105">
            <v>0.17269999999999999</v>
          </cell>
        </row>
        <row r="106">
          <cell r="D106">
            <v>0.33695851738252353</v>
          </cell>
          <cell r="E106">
            <v>10.073439676865421</v>
          </cell>
          <cell r="F106">
            <v>5.9293899106843933</v>
          </cell>
          <cell r="I106">
            <v>0.30326266564427118</v>
          </cell>
          <cell r="M106">
            <v>0.15720000000000001</v>
          </cell>
        </row>
        <row r="107">
          <cell r="D107">
            <v>0.36121425629544074</v>
          </cell>
          <cell r="E107">
            <v>9.9079597255244796</v>
          </cell>
          <cell r="F107">
            <v>5.5539245891308813</v>
          </cell>
          <cell r="I107">
            <v>0.27454004058417991</v>
          </cell>
          <cell r="M107">
            <v>0.14230000000000001</v>
          </cell>
        </row>
        <row r="108">
          <cell r="D108">
            <v>0.32141081413692113</v>
          </cell>
          <cell r="E108">
            <v>9.680554377275941</v>
          </cell>
          <cell r="F108">
            <v>5.6989477098002892</v>
          </cell>
          <cell r="I108">
            <v>0.24795775804949913</v>
          </cell>
          <cell r="M108">
            <v>0.15509999999999999</v>
          </cell>
        </row>
        <row r="109">
          <cell r="D109">
            <v>0.25764440327118887</v>
          </cell>
          <cell r="E109">
            <v>9.4524975545890157</v>
          </cell>
          <cell r="F109">
            <v>5.9656164970067316</v>
          </cell>
          <cell r="I109">
            <v>0.23197702446058069</v>
          </cell>
          <cell r="M109">
            <v>0.16170000000000001</v>
          </cell>
        </row>
        <row r="110">
          <cell r="D110">
            <v>0.36292442203508019</v>
          </cell>
          <cell r="E110">
            <v>10.092796223783726</v>
          </cell>
          <cell r="F110">
            <v>5.3473153462425573</v>
          </cell>
          <cell r="I110">
            <v>0.28707825993670549</v>
          </cell>
          <cell r="M110">
            <v>0.1404</v>
          </cell>
        </row>
        <row r="111">
          <cell r="D111">
            <v>0.37143090718207317</v>
          </cell>
          <cell r="E111">
            <v>10.17245236906872</v>
          </cell>
          <cell r="F111">
            <v>5.5544679276457316</v>
          </cell>
          <cell r="I111">
            <v>0.29441250882054282</v>
          </cell>
          <cell r="M111">
            <v>0.13339999999999999</v>
          </cell>
        </row>
        <row r="112">
          <cell r="D112">
            <v>0.28200910808845098</v>
          </cell>
          <cell r="E112">
            <v>9.3117796010188858</v>
          </cell>
          <cell r="F112">
            <v>6.1821768095047283</v>
          </cell>
          <cell r="I112">
            <v>0.26256390863549495</v>
          </cell>
          <cell r="M112">
            <v>0.17799999999999999</v>
          </cell>
        </row>
        <row r="113">
          <cell r="D113">
            <v>0.35451986257041779</v>
          </cell>
          <cell r="E113">
            <v>9.8182660620558533</v>
          </cell>
          <cell r="F113">
            <v>5.6434121048979211</v>
          </cell>
          <cell r="I113">
            <v>0.2623829558412355</v>
          </cell>
          <cell r="M113">
            <v>0.14130000000000001</v>
          </cell>
        </row>
        <row r="114">
          <cell r="D114">
            <v>0.3345518689518055</v>
          </cell>
          <cell r="E114">
            <v>9.5864453917572359</v>
          </cell>
          <cell r="F114">
            <v>5.9046580821958958</v>
          </cell>
          <cell r="I114">
            <v>0.25955130564285356</v>
          </cell>
          <cell r="M114">
            <v>0.14050000000000001</v>
          </cell>
        </row>
        <row r="115">
          <cell r="D115">
            <v>0.35846956314054307</v>
          </cell>
          <cell r="E115">
            <v>10.081503311738439</v>
          </cell>
          <cell r="F115">
            <v>5.3503874712648578</v>
          </cell>
          <cell r="I115">
            <v>0.26666638233625767</v>
          </cell>
          <cell r="M115">
            <v>0.13150000000000001</v>
          </cell>
        </row>
        <row r="116">
          <cell r="D116">
            <v>0.36719470107821917</v>
          </cell>
          <cell r="E116">
            <v>10.295170521532228</v>
          </cell>
          <cell r="F116">
            <v>5.4320378984373319</v>
          </cell>
          <cell r="I116">
            <v>0.24415339435381878</v>
          </cell>
          <cell r="M116">
            <v>0.1376</v>
          </cell>
        </row>
        <row r="117">
          <cell r="D117">
            <v>0.36533365441041671</v>
          </cell>
          <cell r="E117">
            <v>10.263727943577209</v>
          </cell>
          <cell r="F117">
            <v>5.5397728813522544</v>
          </cell>
          <cell r="I117">
            <v>0.31370098828827947</v>
          </cell>
          <cell r="M117">
            <v>0.14360000000000001</v>
          </cell>
        </row>
        <row r="118">
          <cell r="D118">
            <v>0.30672619105681798</v>
          </cell>
          <cell r="E118">
            <v>9.8203321530336094</v>
          </cell>
          <cell r="F118">
            <v>5.4676382191672435</v>
          </cell>
          <cell r="I118">
            <v>0.22673893699323791</v>
          </cell>
          <cell r="M118">
            <v>0.13020000000000001</v>
          </cell>
        </row>
        <row r="119">
          <cell r="D119">
            <v>0.35222325938462357</v>
          </cell>
          <cell r="E119">
            <v>10.082636156644481</v>
          </cell>
          <cell r="F119">
            <v>5.4128972598557095</v>
          </cell>
          <cell r="I119">
            <v>0.30042572123982592</v>
          </cell>
          <cell r="M119">
            <v>0.193</v>
          </cell>
        </row>
        <row r="120">
          <cell r="D120">
            <v>0.32451636048795224</v>
          </cell>
          <cell r="E120">
            <v>9.7623157557272897</v>
          </cell>
          <cell r="F120">
            <v>5.8258101731953413</v>
          </cell>
          <cell r="I120">
            <v>0.27206596754618306</v>
          </cell>
          <cell r="M120">
            <v>0.14560000000000001</v>
          </cell>
        </row>
        <row r="121">
          <cell r="D121">
            <v>0.3561364680515462</v>
          </cell>
          <cell r="E121">
            <v>10.107497264420029</v>
          </cell>
          <cell r="F121">
            <v>5.6055449694916932</v>
          </cell>
          <cell r="I121">
            <v>0.24509935777082242</v>
          </cell>
          <cell r="M121">
            <v>0.1394</v>
          </cell>
        </row>
        <row r="122">
          <cell r="D122">
            <v>0.3245812384934173</v>
          </cell>
          <cell r="E122">
            <v>9.8503349768871864</v>
          </cell>
          <cell r="F122">
            <v>5.5043074612748608</v>
          </cell>
          <cell r="I122">
            <v>0.29204770579344647</v>
          </cell>
          <cell r="M122">
            <v>0.14560000000000001</v>
          </cell>
        </row>
        <row r="123">
          <cell r="D123">
            <v>0.3561418078252358</v>
          </cell>
          <cell r="E123">
            <v>10.159227080958606</v>
          </cell>
          <cell r="F123">
            <v>5.5754725190667465</v>
          </cell>
          <cell r="I123">
            <v>0.2571956223027495</v>
          </cell>
          <cell r="M123">
            <v>0.12959999999999999</v>
          </cell>
        </row>
        <row r="124">
          <cell r="D124">
            <v>0.34584180032089962</v>
          </cell>
          <cell r="E124">
            <v>10.354199013978356</v>
          </cell>
          <cell r="F124">
            <v>5.5782781548481548</v>
          </cell>
          <cell r="I124">
            <v>0.28764363286134154</v>
          </cell>
          <cell r="M124">
            <v>0.14130000000000001</v>
          </cell>
        </row>
        <row r="125">
          <cell r="D125">
            <v>0.36839797968921845</v>
          </cell>
          <cell r="E125">
            <v>10.244825892675658</v>
          </cell>
          <cell r="F125">
            <v>5.4824607183156298</v>
          </cell>
          <cell r="I125">
            <v>0.26336115637192259</v>
          </cell>
          <cell r="M125">
            <v>0.18090000000000001</v>
          </cell>
        </row>
        <row r="126">
          <cell r="D126">
            <v>0.32696280433066183</v>
          </cell>
          <cell r="E126">
            <v>9.719977935689025</v>
          </cell>
          <cell r="F126">
            <v>5.6737726727019053</v>
          </cell>
          <cell r="I126">
            <v>0.26336567269108885</v>
          </cell>
          <cell r="M126">
            <v>0.1421</v>
          </cell>
        </row>
        <row r="127">
          <cell r="D127">
            <v>0.31699986542458547</v>
          </cell>
          <cell r="E127">
            <v>9.8028576982477436</v>
          </cell>
          <cell r="F127">
            <v>5.5326516269740402</v>
          </cell>
          <cell r="I127">
            <v>0.23604100491520685</v>
          </cell>
          <cell r="M127">
            <v>0.15409999999999999</v>
          </cell>
        </row>
        <row r="128">
          <cell r="D128">
            <v>0.30499318325833852</v>
          </cell>
          <cell r="E128">
            <v>9.6189665435599387</v>
          </cell>
          <cell r="F128">
            <v>5.6465876820731422</v>
          </cell>
          <cell r="I128">
            <v>0.26040166503448908</v>
          </cell>
          <cell r="M128">
            <v>0.15329999999999999</v>
          </cell>
        </row>
        <row r="129">
          <cell r="D129">
            <v>0.34707642876395906</v>
          </cell>
          <cell r="E129">
            <v>9.7785991729014068</v>
          </cell>
          <cell r="F129">
            <v>5.6409584549944327</v>
          </cell>
          <cell r="I129">
            <v>0.26471020943785861</v>
          </cell>
          <cell r="M129">
            <v>0.13539999999999999</v>
          </cell>
        </row>
        <row r="130">
          <cell r="D130">
            <v>0.34779821033992353</v>
          </cell>
          <cell r="E130">
            <v>9.7861143205079379</v>
          </cell>
          <cell r="F130">
            <v>5.8141361200221189</v>
          </cell>
          <cell r="I130">
            <v>0.27238634970018133</v>
          </cell>
          <cell r="M130">
            <v>0.13489999999999999</v>
          </cell>
        </row>
        <row r="131">
          <cell r="D131">
            <v>0.38510578242658816</v>
          </cell>
          <cell r="E131">
            <v>10.246236269589188</v>
          </cell>
          <cell r="F131">
            <v>5.2560829085922602</v>
          </cell>
          <cell r="I131">
            <v>0.26841689187946977</v>
          </cell>
          <cell r="M131">
            <v>0.13780000000000001</v>
          </cell>
        </row>
        <row r="132">
          <cell r="D132">
            <v>0.2982879179373919</v>
          </cell>
          <cell r="E132">
            <v>9.805325614800946</v>
          </cell>
          <cell r="F132">
            <v>5.6325299905531363</v>
          </cell>
          <cell r="I132">
            <v>0.28825871462279407</v>
          </cell>
          <cell r="M132">
            <v>0.15559999999999999</v>
          </cell>
        </row>
        <row r="135">
          <cell r="D135">
            <v>0</v>
          </cell>
          <cell r="E135">
            <v>0</v>
          </cell>
          <cell r="F135">
            <v>0</v>
          </cell>
          <cell r="I135">
            <v>0</v>
          </cell>
        </row>
        <row r="136">
          <cell r="D136">
            <v>0.31303175620428297</v>
          </cell>
          <cell r="E136">
            <v>9.4572495635455596</v>
          </cell>
          <cell r="F136">
            <v>6.1352235309716896</v>
          </cell>
          <cell r="I136">
            <v>0.27756292678614802</v>
          </cell>
        </row>
        <row r="137">
          <cell r="D137">
            <v>0.29880661934837999</v>
          </cell>
          <cell r="E137">
            <v>9.5188149364221601</v>
          </cell>
          <cell r="F137">
            <v>5.9649488543393803</v>
          </cell>
          <cell r="I137">
            <v>0.28132556349260601</v>
          </cell>
        </row>
        <row r="138">
          <cell r="D138">
            <v>0.30512392112612102</v>
          </cell>
          <cell r="E138">
            <v>9.3673916815536398</v>
          </cell>
          <cell r="F138">
            <v>6.2889794172307703</v>
          </cell>
          <cell r="I138">
            <v>0.25928985572091001</v>
          </cell>
        </row>
        <row r="139">
          <cell r="D139">
            <v>0.32085384793312</v>
          </cell>
          <cell r="E139">
            <v>9.46491315027151</v>
          </cell>
          <cell r="F139">
            <v>6.21407879809228</v>
          </cell>
          <cell r="I139">
            <v>0.27833768408067</v>
          </cell>
        </row>
        <row r="140">
          <cell r="D140">
            <v>0.29067760862062397</v>
          </cell>
          <cell r="E140">
            <v>9.3697237302713408</v>
          </cell>
          <cell r="F140">
            <v>5.9598222845528896</v>
          </cell>
          <cell r="I140">
            <v>0.266901867546113</v>
          </cell>
        </row>
        <row r="141">
          <cell r="D141">
            <v>0.29038168544850401</v>
          </cell>
          <cell r="E141">
            <v>9.0803257037401206</v>
          </cell>
          <cell r="F141">
            <v>6.7056782077033796</v>
          </cell>
          <cell r="I141">
            <v>0.27957781104685098</v>
          </cell>
        </row>
        <row r="142">
          <cell r="D142">
            <v>0.30066126037977903</v>
          </cell>
          <cell r="E142">
            <v>9.3243869328987596</v>
          </cell>
          <cell r="F142">
            <v>6.4705888705655399</v>
          </cell>
          <cell r="I142">
            <v>0.28100596246702098</v>
          </cell>
        </row>
        <row r="143">
          <cell r="D143">
            <v>0.29131876456195399</v>
          </cell>
          <cell r="E143">
            <v>9.2773658494088096</v>
          </cell>
          <cell r="F143">
            <v>6.0711595485515302</v>
          </cell>
          <cell r="I143">
            <v>0.255089844534373</v>
          </cell>
        </row>
        <row r="144">
          <cell r="D144">
            <v>0.29438349282270698</v>
          </cell>
          <cell r="E144">
            <v>9.2830085493827497</v>
          </cell>
          <cell r="F144">
            <v>6.1475476542095304</v>
          </cell>
          <cell r="I144">
            <v>0.25499491637794403</v>
          </cell>
        </row>
        <row r="145">
          <cell r="D145">
            <v>0.31168976837891099</v>
          </cell>
          <cell r="E145">
            <v>9.4025694453432003</v>
          </cell>
          <cell r="F145">
            <v>6.1919491287785702</v>
          </cell>
          <cell r="I145">
            <v>0.26434312190197601</v>
          </cell>
        </row>
        <row r="146">
          <cell r="D146">
            <v>0.30105046714174299</v>
          </cell>
          <cell r="E146">
            <v>9.56482480981078</v>
          </cell>
          <cell r="F146">
            <v>5.9416278763746</v>
          </cell>
          <cell r="I146">
            <v>0.26521112581534501</v>
          </cell>
        </row>
        <row r="147">
          <cell r="D147">
            <v>0.29628045434710298</v>
          </cell>
          <cell r="E147">
            <v>9.2675402781558205</v>
          </cell>
          <cell r="F147">
            <v>6.0896812743839996</v>
          </cell>
          <cell r="I147">
            <v>0.30502953083347401</v>
          </cell>
        </row>
        <row r="148">
          <cell r="D148">
            <v>0.27190104501342999</v>
          </cell>
          <cell r="E148">
            <v>9.5830248778835099</v>
          </cell>
          <cell r="F148">
            <v>5.9781055931956804</v>
          </cell>
          <cell r="I148">
            <v>0.24290534763504501</v>
          </cell>
        </row>
        <row r="149">
          <cell r="D149">
            <v>0.28858259527276298</v>
          </cell>
          <cell r="E149">
            <v>9.3670013027818193</v>
          </cell>
          <cell r="F149">
            <v>6.1962055110955401</v>
          </cell>
          <cell r="I149">
            <v>0.235486025201712</v>
          </cell>
        </row>
        <row r="150">
          <cell r="D150">
            <v>0.27463443410476301</v>
          </cell>
          <cell r="E150">
            <v>9.2337589434703506</v>
          </cell>
          <cell r="F150">
            <v>6.0744742673027901</v>
          </cell>
          <cell r="I150">
            <v>0.26936145296995201</v>
          </cell>
        </row>
        <row r="151">
          <cell r="D151">
            <v>0.297247199618488</v>
          </cell>
          <cell r="E151">
            <v>9.3255779327131592</v>
          </cell>
          <cell r="F151">
            <v>6.0349273551580804</v>
          </cell>
          <cell r="I151">
            <v>0.23337411715963299</v>
          </cell>
        </row>
        <row r="152">
          <cell r="D152">
            <v>0.28390400414836903</v>
          </cell>
          <cell r="E152">
            <v>9.3470099874144594</v>
          </cell>
          <cell r="F152">
            <v>6.4591401857043298</v>
          </cell>
          <cell r="I152">
            <v>0.22740408247044</v>
          </cell>
        </row>
        <row r="153">
          <cell r="D153">
            <v>0.28269459693605298</v>
          </cell>
          <cell r="E153">
            <v>9.2115013600019005</v>
          </cell>
          <cell r="F153">
            <v>6.3813147189149397</v>
          </cell>
          <cell r="I153">
            <v>0.26379067853184601</v>
          </cell>
        </row>
        <row r="154">
          <cell r="D154">
            <v>0.29901181958283601</v>
          </cell>
          <cell r="E154">
            <v>9.5018348206254206</v>
          </cell>
          <cell r="F154">
            <v>5.6868601699783001</v>
          </cell>
          <cell r="I154">
            <v>0.28405580975955502</v>
          </cell>
        </row>
        <row r="155">
          <cell r="D155">
            <v>0.29589242569782198</v>
          </cell>
          <cell r="E155">
            <v>9.4994522726605197</v>
          </cell>
          <cell r="F155">
            <v>6.1505374472533703</v>
          </cell>
          <cell r="I155">
            <v>0.23617002065807799</v>
          </cell>
        </row>
        <row r="156">
          <cell r="D156">
            <v>0.29454663582393498</v>
          </cell>
          <cell r="E156">
            <v>9.5026718497572293</v>
          </cell>
          <cell r="F156">
            <v>5.8930039178408897</v>
          </cell>
          <cell r="I156">
            <v>0.23328267974212399</v>
          </cell>
        </row>
        <row r="157">
          <cell r="D157">
            <v>0.31764085177048601</v>
          </cell>
          <cell r="E157">
            <v>9.3027253541836004</v>
          </cell>
          <cell r="F157">
            <v>5.8860860765624698</v>
          </cell>
          <cell r="I157">
            <v>0.23850092546143301</v>
          </cell>
        </row>
        <row r="158">
          <cell r="D158">
            <v>0.27882653583626898</v>
          </cell>
          <cell r="E158">
            <v>9.5004726147505405</v>
          </cell>
          <cell r="F158">
            <v>6.2920813048262696</v>
          </cell>
          <cell r="I158">
            <v>0.25382160490700201</v>
          </cell>
        </row>
        <row r="159">
          <cell r="D159">
            <v>0.23725076948405599</v>
          </cell>
          <cell r="E159">
            <v>9.0445314024726002</v>
          </cell>
          <cell r="F159">
            <v>6.9911565211797599</v>
          </cell>
          <cell r="I159">
            <v>0.25807563022461399</v>
          </cell>
        </row>
        <row r="160">
          <cell r="D160">
            <v>0.237684813231374</v>
          </cell>
          <cell r="E160">
            <v>9.0992819553725397</v>
          </cell>
          <cell r="F160">
            <v>6.7921879695251404</v>
          </cell>
          <cell r="I160">
            <v>0.26296119912042498</v>
          </cell>
        </row>
        <row r="161">
          <cell r="D161">
            <v>0.22575717740516099</v>
          </cell>
          <cell r="E161">
            <v>9.02203033707133</v>
          </cell>
          <cell r="F161">
            <v>6.8726655643168897</v>
          </cell>
          <cell r="I161">
            <v>0.26084840372944801</v>
          </cell>
        </row>
        <row r="162">
          <cell r="D162">
            <v>0.28947411297636999</v>
          </cell>
          <cell r="E162">
            <v>9.1994112759128193</v>
          </cell>
          <cell r="F162">
            <v>6.3647373823502296</v>
          </cell>
          <cell r="I162">
            <v>0.26351377038674401</v>
          </cell>
        </row>
        <row r="163">
          <cell r="D163">
            <v>0.30041909113471099</v>
          </cell>
          <cell r="E163">
            <v>9.4606003396513092</v>
          </cell>
          <cell r="F163">
            <v>5.9317597817734899</v>
          </cell>
          <cell r="I163">
            <v>0.25392566036386299</v>
          </cell>
        </row>
        <row r="164">
          <cell r="D164">
            <v>0.30564864059998698</v>
          </cell>
          <cell r="E164">
            <v>9.4131825624386494</v>
          </cell>
          <cell r="F164">
            <v>6.04642462046567</v>
          </cell>
          <cell r="I164">
            <v>0.25694697539007</v>
          </cell>
        </row>
        <row r="165">
          <cell r="D165">
            <v>0.30060737606836702</v>
          </cell>
          <cell r="E165">
            <v>9.3876840693223702</v>
          </cell>
          <cell r="F165">
            <v>6.1868262411539199</v>
          </cell>
          <cell r="I165">
            <v>0.26482850462693203</v>
          </cell>
        </row>
        <row r="166">
          <cell r="D166">
            <v>0.31580272039471502</v>
          </cell>
          <cell r="E166">
            <v>9.4213574201163404</v>
          </cell>
          <cell r="F166">
            <v>5.9869079105815102</v>
          </cell>
          <cell r="I166">
            <v>0.25092809765474999</v>
          </cell>
        </row>
        <row r="167">
          <cell r="D167">
            <v>0.316514230627784</v>
          </cell>
          <cell r="E167">
            <v>9.3675808476792906</v>
          </cell>
          <cell r="F167">
            <v>6.1474919320968704</v>
          </cell>
          <cell r="I167">
            <v>0.242200301607923</v>
          </cell>
        </row>
      </sheetData>
      <sheetData sheetId="6">
        <row r="83">
          <cell r="C83">
            <v>0.34073664121299202</v>
          </cell>
          <cell r="D83">
            <v>10.1495156334759</v>
          </cell>
          <cell r="E83">
            <v>4.9664314562620602</v>
          </cell>
          <cell r="H83">
            <v>0.259478144758717</v>
          </cell>
        </row>
        <row r="84">
          <cell r="C84">
            <v>0.34952653754087198</v>
          </cell>
          <cell r="D84">
            <v>9.5378906160623096</v>
          </cell>
          <cell r="E84">
            <v>5.1743655842747902</v>
          </cell>
          <cell r="H84">
            <v>0.24721811523698201</v>
          </cell>
        </row>
        <row r="85">
          <cell r="C85">
            <v>0.35113170623239898</v>
          </cell>
          <cell r="D85">
            <v>9.9092972724417194</v>
          </cell>
          <cell r="E85">
            <v>4.9658205180514896</v>
          </cell>
          <cell r="H85">
            <v>0.25290549883261898</v>
          </cell>
        </row>
        <row r="86">
          <cell r="C86">
            <v>0.31349736176899101</v>
          </cell>
          <cell r="D86">
            <v>8.8629110096225503</v>
          </cell>
          <cell r="E86">
            <v>6.3361070395990398</v>
          </cell>
          <cell r="H86">
            <v>0.22677143419874299</v>
          </cell>
        </row>
        <row r="87">
          <cell r="C87">
            <v>0.37058815927213501</v>
          </cell>
          <cell r="D87">
            <v>9.8430412137973793</v>
          </cell>
          <cell r="E87">
            <v>5.1395548203385202</v>
          </cell>
          <cell r="H87">
            <v>0.24759726189091499</v>
          </cell>
        </row>
        <row r="88">
          <cell r="C88">
            <v>0.34095991285596</v>
          </cell>
          <cell r="D88">
            <v>10.0901993951283</v>
          </cell>
          <cell r="E88">
            <v>5.1477197752321402</v>
          </cell>
          <cell r="H88">
            <v>0.215424672213538</v>
          </cell>
        </row>
        <row r="89">
          <cell r="C89">
            <v>0.35746595378916102</v>
          </cell>
          <cell r="D89">
            <v>9.6849280995974105</v>
          </cell>
          <cell r="E89">
            <v>5.8988485810318503</v>
          </cell>
          <cell r="H89">
            <v>0.24949978979064899</v>
          </cell>
        </row>
        <row r="90">
          <cell r="C90">
            <v>0.36208881903002199</v>
          </cell>
          <cell r="D90">
            <v>9.7542874906412997</v>
          </cell>
          <cell r="E90">
            <v>5.74974715079445</v>
          </cell>
          <cell r="H90">
            <v>0.243764147515072</v>
          </cell>
        </row>
        <row r="91">
          <cell r="C91">
            <v>0.34136604587382302</v>
          </cell>
          <cell r="D91">
            <v>9.87182345914003</v>
          </cell>
          <cell r="E91">
            <v>5.0706161285492497</v>
          </cell>
          <cell r="H91">
            <v>0.24581802356707599</v>
          </cell>
        </row>
        <row r="92">
          <cell r="C92">
            <v>0.37152664962070397</v>
          </cell>
          <cell r="D92">
            <v>9.5819972029552591</v>
          </cell>
          <cell r="E92">
            <v>5.6867809753145098</v>
          </cell>
          <cell r="H92">
            <v>0.24677888894080699</v>
          </cell>
        </row>
        <row r="93">
          <cell r="C93">
            <v>0.33399000639277698</v>
          </cell>
          <cell r="D93">
            <v>10.1905004196619</v>
          </cell>
          <cell r="E93">
            <v>4.69923504111817</v>
          </cell>
          <cell r="H93">
            <v>0.25875527839023799</v>
          </cell>
        </row>
        <row r="94">
          <cell r="C94">
            <v>0.349146862965034</v>
          </cell>
          <cell r="D94">
            <v>9.4294724426872705</v>
          </cell>
          <cell r="E94">
            <v>5.62755415155568</v>
          </cell>
          <cell r="H94">
            <v>0.26085183986117</v>
          </cell>
        </row>
        <row r="95">
          <cell r="C95">
            <v>0.34666864409921799</v>
          </cell>
          <cell r="D95">
            <v>9.9662600570983706</v>
          </cell>
          <cell r="E95">
            <v>5.2168232982266396</v>
          </cell>
          <cell r="H95">
            <v>0.20424988059070001</v>
          </cell>
        </row>
        <row r="96">
          <cell r="C96">
            <v>0.32115965616769099</v>
          </cell>
          <cell r="D96">
            <v>9.0366407048105408</v>
          </cell>
          <cell r="E96">
            <v>6.1742726310395604</v>
          </cell>
          <cell r="H96">
            <v>0.23543004605246701</v>
          </cell>
        </row>
        <row r="97">
          <cell r="C97">
            <v>0.36628819470981</v>
          </cell>
          <cell r="D97">
            <v>10.118503701094699</v>
          </cell>
          <cell r="E97">
            <v>4.9353097610764198</v>
          </cell>
          <cell r="H97">
            <v>0.24865950926021299</v>
          </cell>
        </row>
        <row r="98">
          <cell r="C98">
            <v>0.34143725227184202</v>
          </cell>
          <cell r="D98">
            <v>9.9091263242294207</v>
          </cell>
          <cell r="E98">
            <v>5.2007670467727998</v>
          </cell>
          <cell r="H98">
            <v>0.23708522226334899</v>
          </cell>
        </row>
        <row r="99">
          <cell r="C99">
            <v>0.335757406620175</v>
          </cell>
          <cell r="D99">
            <v>9.6900193298481199</v>
          </cell>
          <cell r="E99">
            <v>4.8096383144199404</v>
          </cell>
          <cell r="H99">
            <v>0.26328399733038199</v>
          </cell>
        </row>
        <row r="100">
          <cell r="C100">
            <v>0.35205031743561399</v>
          </cell>
          <cell r="D100">
            <v>9.3971674975984403</v>
          </cell>
          <cell r="E100">
            <v>5.6534129024294701</v>
          </cell>
          <cell r="H100">
            <v>0.22529073667602201</v>
          </cell>
        </row>
        <row r="101">
          <cell r="C101">
            <v>0.31810623960794598</v>
          </cell>
          <cell r="D101">
            <v>8.7549225518508802</v>
          </cell>
          <cell r="E101">
            <v>6.4045681281176199</v>
          </cell>
          <cell r="H101">
            <v>0.229062746127593</v>
          </cell>
        </row>
        <row r="102">
          <cell r="C102">
            <v>0.35781892556409001</v>
          </cell>
          <cell r="D102">
            <v>10.042755499466899</v>
          </cell>
          <cell r="E102">
            <v>4.8473639548292997</v>
          </cell>
          <cell r="H102">
            <v>0.26773863661089198</v>
          </cell>
        </row>
        <row r="103">
          <cell r="C103">
            <v>0.37367275003151101</v>
          </cell>
          <cell r="D103">
            <v>9.5132801057019005</v>
          </cell>
          <cell r="E103">
            <v>5.5907484755368699</v>
          </cell>
          <cell r="H103">
            <v>0.25132453353384199</v>
          </cell>
        </row>
        <row r="104">
          <cell r="C104">
            <v>0.367471735262487</v>
          </cell>
          <cell r="D104">
            <v>9.9576947068502992</v>
          </cell>
          <cell r="E104">
            <v>5.0237946718790898</v>
          </cell>
          <cell r="H104">
            <v>0.26760098620994299</v>
          </cell>
        </row>
        <row r="105">
          <cell r="C105">
            <v>0.308583863877188</v>
          </cell>
          <cell r="D105">
            <v>8.7845145414262102</v>
          </cell>
          <cell r="E105">
            <v>6.3586447268173503</v>
          </cell>
          <cell r="H105">
            <v>0.24016778905517999</v>
          </cell>
        </row>
        <row r="106">
          <cell r="C106">
            <v>0.33476965301767397</v>
          </cell>
          <cell r="D106">
            <v>9.8405879344831106</v>
          </cell>
          <cell r="E106">
            <v>5.0574707683411297</v>
          </cell>
          <cell r="H106">
            <v>0.228610020865115</v>
          </cell>
        </row>
        <row r="107">
          <cell r="C107">
            <v>0.31255339592537801</v>
          </cell>
          <cell r="D107">
            <v>8.9990302745188604</v>
          </cell>
          <cell r="E107">
            <v>6.7536830706346302</v>
          </cell>
          <cell r="H107">
            <v>0.235885168525862</v>
          </cell>
        </row>
        <row r="108">
          <cell r="C108">
            <v>0.34940518817003202</v>
          </cell>
          <cell r="D108">
            <v>9.8829615536720201</v>
          </cell>
          <cell r="E108">
            <v>4.9167904744599698</v>
          </cell>
          <cell r="H108">
            <v>0.23920734509774599</v>
          </cell>
        </row>
        <row r="109">
          <cell r="C109">
            <v>0.35371382997942302</v>
          </cell>
          <cell r="D109">
            <v>9.6437966239111006</v>
          </cell>
          <cell r="E109">
            <v>5.8165050297644001</v>
          </cell>
          <cell r="H109">
            <v>0.22086459953557799</v>
          </cell>
        </row>
        <row r="110">
          <cell r="C110">
            <v>0.33648132689375199</v>
          </cell>
          <cell r="D110">
            <v>9.9718491577786708</v>
          </cell>
          <cell r="E110">
            <v>5.1809551568978103</v>
          </cell>
          <cell r="H110">
            <v>0.24539561738429699</v>
          </cell>
        </row>
        <row r="111">
          <cell r="C111">
            <v>0.35034948947231498</v>
          </cell>
          <cell r="D111">
            <v>9.8603117132186799</v>
          </cell>
          <cell r="E111">
            <v>5.0706611596901396</v>
          </cell>
          <cell r="H111">
            <v>0.24542739627655599</v>
          </cell>
        </row>
        <row r="112">
          <cell r="C112">
            <v>0.31859205186351802</v>
          </cell>
          <cell r="D112">
            <v>8.6664662532049803</v>
          </cell>
          <cell r="E112">
            <v>6.3797922235220001</v>
          </cell>
          <cell r="H112">
            <v>0.212285780882734</v>
          </cell>
        </row>
        <row r="114">
          <cell r="C114">
            <v>1.8372609960077134E-2</v>
          </cell>
          <cell r="D114">
            <v>0.44921323498705706</v>
          </cell>
          <cell r="E114">
            <v>0.57569930966088767</v>
          </cell>
          <cell r="H114">
            <v>1.6160870920122174E-2</v>
          </cell>
        </row>
        <row r="115">
          <cell r="C115">
            <v>0</v>
          </cell>
          <cell r="D115">
            <v>0</v>
          </cell>
          <cell r="E115">
            <v>0</v>
          </cell>
          <cell r="H115">
            <v>0</v>
          </cell>
        </row>
        <row r="116">
          <cell r="C116">
            <v>0.34853309932492599</v>
          </cell>
          <cell r="D116">
            <v>9.9683916162319601</v>
          </cell>
          <cell r="E116">
            <v>5.0340555539983702</v>
          </cell>
          <cell r="H116">
            <v>0.24105165793087999</v>
          </cell>
        </row>
        <row r="117">
          <cell r="C117">
            <v>0.34444077297599601</v>
          </cell>
          <cell r="D117">
            <v>9.8199305130039498</v>
          </cell>
          <cell r="E117">
            <v>4.8594914766681798</v>
          </cell>
          <cell r="H117">
            <v>0.28883406637943698</v>
          </cell>
        </row>
        <row r="118">
          <cell r="C118">
            <v>0.35299653154737898</v>
          </cell>
          <cell r="D118">
            <v>9.5670585492932503</v>
          </cell>
          <cell r="E118">
            <v>5.5276170413904904</v>
          </cell>
          <cell r="H118">
            <v>0.28641173791707197</v>
          </cell>
        </row>
        <row r="119">
          <cell r="C119">
            <v>0.35399160678281799</v>
          </cell>
          <cell r="D119">
            <v>9.7025247252246096</v>
          </cell>
          <cell r="E119">
            <v>4.9681150027415901</v>
          </cell>
          <cell r="H119">
            <v>0.24926417173582499</v>
          </cell>
        </row>
        <row r="120">
          <cell r="C120">
            <v>0.35827836568120303</v>
          </cell>
          <cell r="D120">
            <v>9.9463768803682395</v>
          </cell>
          <cell r="E120">
            <v>4.8787116646462696</v>
          </cell>
          <cell r="H120">
            <v>0.22745607261338299</v>
          </cell>
        </row>
        <row r="121">
          <cell r="C121">
            <v>0.37442011724723201</v>
          </cell>
          <cell r="D121">
            <v>9.4145607105475104</v>
          </cell>
          <cell r="E121">
            <v>5.5541676178825696</v>
          </cell>
          <cell r="H121">
            <v>0.24735203028958599</v>
          </cell>
        </row>
        <row r="122">
          <cell r="C122">
            <v>0.30747563051551402</v>
          </cell>
          <cell r="D122">
            <v>8.8209044246015296</v>
          </cell>
          <cell r="E122">
            <v>6.5296939828379603</v>
          </cell>
          <cell r="H122">
            <v>0.218879112554584</v>
          </cell>
        </row>
        <row r="123">
          <cell r="C123">
            <v>0.36590770654900601</v>
          </cell>
          <cell r="D123">
            <v>10.105034724117401</v>
          </cell>
          <cell r="E123">
            <v>5.0233713723067197</v>
          </cell>
          <cell r="H123">
            <v>0.26842692434486998</v>
          </cell>
        </row>
        <row r="124">
          <cell r="C124">
            <v>0.28857583070801102</v>
          </cell>
          <cell r="D124">
            <v>8.6309214634151701</v>
          </cell>
          <cell r="E124">
            <v>6.4387730442399098</v>
          </cell>
          <cell r="H124">
            <v>0.30016697813319099</v>
          </cell>
        </row>
        <row r="125">
          <cell r="C125">
            <v>0.36683540592283398</v>
          </cell>
          <cell r="D125">
            <v>9.9827092567998701</v>
          </cell>
          <cell r="E125">
            <v>5.1574708083961402</v>
          </cell>
          <cell r="H125">
            <v>0.238340606081512</v>
          </cell>
        </row>
        <row r="126">
          <cell r="C126">
            <v>0.317215494622411</v>
          </cell>
          <cell r="D126">
            <v>8.6989576893079601</v>
          </cell>
          <cell r="E126">
            <v>6.7253180347495203</v>
          </cell>
          <cell r="H126">
            <v>0.22240039499009201</v>
          </cell>
        </row>
        <row r="127">
          <cell r="C127">
            <v>0.30523826167506901</v>
          </cell>
          <cell r="D127">
            <v>8.6221499838106901</v>
          </cell>
          <cell r="E127">
            <v>6.3870596989001998</v>
          </cell>
          <cell r="H127">
            <v>0.228258608748234</v>
          </cell>
        </row>
        <row r="128">
          <cell r="C128">
            <v>0.37945598277088899</v>
          </cell>
          <cell r="D128">
            <v>9.8610523117548698</v>
          </cell>
          <cell r="E128">
            <v>6.1785308563507204</v>
          </cell>
          <cell r="H128">
            <v>0.24418333186257399</v>
          </cell>
        </row>
        <row r="129">
          <cell r="C129">
            <v>0.36845468491476602</v>
          </cell>
          <cell r="D129">
            <v>10.084470253604399</v>
          </cell>
          <cell r="E129">
            <v>5.0316386927980803</v>
          </cell>
          <cell r="H129">
            <v>0.210207431919256</v>
          </cell>
        </row>
        <row r="130">
          <cell r="C130">
            <v>0.37455858687194299</v>
          </cell>
          <cell r="D130">
            <v>9.9611372468807495</v>
          </cell>
          <cell r="E130">
            <v>5.0830013603586899</v>
          </cell>
          <cell r="H130">
            <v>0.25583834133639799</v>
          </cell>
        </row>
        <row r="131">
          <cell r="C131">
            <v>0.34140172637363098</v>
          </cell>
          <cell r="D131">
            <v>9.8375265867530608</v>
          </cell>
          <cell r="E131">
            <v>5.4968780625585802</v>
          </cell>
          <cell r="H131">
            <v>0.23815739357809501</v>
          </cell>
        </row>
        <row r="132">
          <cell r="C132">
            <v>0</v>
          </cell>
          <cell r="D132">
            <v>0</v>
          </cell>
          <cell r="E132">
            <v>0</v>
          </cell>
          <cell r="H132">
            <v>0</v>
          </cell>
        </row>
        <row r="133">
          <cell r="C133">
            <v>0.346270784617628</v>
          </cell>
          <cell r="D133">
            <v>9.7690268019635695</v>
          </cell>
          <cell r="E133">
            <v>5.02870288865007</v>
          </cell>
          <cell r="H133">
            <v>0.229083073666247</v>
          </cell>
        </row>
        <row r="134">
          <cell r="C134">
            <v>0.35113510018545202</v>
          </cell>
          <cell r="D134">
            <v>9.5899746833230992</v>
          </cell>
          <cell r="E134">
            <v>5.5245619821712904</v>
          </cell>
          <cell r="H134">
            <v>0.231432434616788</v>
          </cell>
        </row>
        <row r="135">
          <cell r="C135">
            <v>0.35171216636763197</v>
          </cell>
          <cell r="D135">
            <v>9.9843695483804105</v>
          </cell>
          <cell r="E135">
            <v>4.9064711365941598</v>
          </cell>
          <cell r="H135">
            <v>0.24498869573765</v>
          </cell>
        </row>
        <row r="136">
          <cell r="C136">
            <v>0.34320034320034298</v>
          </cell>
          <cell r="D136">
            <v>9.9674325238235006</v>
          </cell>
          <cell r="E136">
            <v>4.7786777110085401</v>
          </cell>
          <cell r="H136">
            <v>0.24664836694911901</v>
          </cell>
        </row>
        <row r="169">
          <cell r="C169">
            <v>0</v>
          </cell>
          <cell r="D169">
            <v>0</v>
          </cell>
          <cell r="E169">
            <v>0</v>
          </cell>
          <cell r="H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  <cell r="H170">
            <v>0</v>
          </cell>
        </row>
        <row r="171">
          <cell r="C171">
            <v>0.36671198693902501</v>
          </cell>
          <cell r="D171">
            <v>9.1180019766191105</v>
          </cell>
          <cell r="E171">
            <v>6.59764880611114</v>
          </cell>
          <cell r="H171">
            <v>0.28666437335167999</v>
          </cell>
        </row>
        <row r="172">
          <cell r="C172">
            <v>0.37589792370518599</v>
          </cell>
          <cell r="D172">
            <v>9.0285476869922707</v>
          </cell>
          <cell r="E172">
            <v>6.5023343282929398</v>
          </cell>
          <cell r="H172">
            <v>0.27016979914936401</v>
          </cell>
        </row>
        <row r="173">
          <cell r="C173">
            <v>0.35833791004938498</v>
          </cell>
          <cell r="D173">
            <v>9.0868124499675602</v>
          </cell>
          <cell r="E173">
            <v>6.48788768034699</v>
          </cell>
          <cell r="H173">
            <v>0.27427798919136698</v>
          </cell>
        </row>
        <row r="174">
          <cell r="C174">
            <v>0.35154994634696402</v>
          </cell>
          <cell r="D174">
            <v>9.1441115111636506</v>
          </cell>
          <cell r="E174">
            <v>6.5385893336674199</v>
          </cell>
          <cell r="H174">
            <v>0.28825570437994003</v>
          </cell>
        </row>
        <row r="175">
          <cell r="C175">
            <v>0.34454070770582101</v>
          </cell>
          <cell r="D175">
            <v>8.8605122682605</v>
          </cell>
          <cell r="E175">
            <v>6.12209883883415</v>
          </cell>
          <cell r="H175">
            <v>0.27828702949367701</v>
          </cell>
        </row>
        <row r="176">
          <cell r="C176">
            <v>0.37299015936263602</v>
          </cell>
          <cell r="D176">
            <v>9.0862388647975401</v>
          </cell>
          <cell r="E176">
            <v>6.4718541366724001</v>
          </cell>
          <cell r="H176">
            <v>0.28870042716870697</v>
          </cell>
        </row>
        <row r="177">
          <cell r="C177">
            <v>0.35844044754036303</v>
          </cell>
          <cell r="D177">
            <v>8.9066263719682706</v>
          </cell>
          <cell r="E177">
            <v>6.4730957986915101</v>
          </cell>
          <cell r="H177">
            <v>0.28093394253012099</v>
          </cell>
        </row>
        <row r="178">
          <cell r="C178">
            <v>0.35804579420016502</v>
          </cell>
          <cell r="D178">
            <v>9.1340751070670301</v>
          </cell>
          <cell r="E178">
            <v>6.41004333311687</v>
          </cell>
          <cell r="H178">
            <v>0.26977259194116299</v>
          </cell>
        </row>
        <row r="179">
          <cell r="C179">
            <v>0.36831326288195299</v>
          </cell>
          <cell r="D179">
            <v>9.1631577510171702</v>
          </cell>
          <cell r="E179">
            <v>6.2437399306408903</v>
          </cell>
          <cell r="H179">
            <v>0.28551923759591502</v>
          </cell>
        </row>
        <row r="180">
          <cell r="C180">
            <v>0.35664625035248698</v>
          </cell>
          <cell r="D180">
            <v>9.1875574647756508</v>
          </cell>
          <cell r="E180">
            <v>6.2353130567533199</v>
          </cell>
          <cell r="H180">
            <v>0.300032304522525</v>
          </cell>
        </row>
        <row r="181">
          <cell r="C181">
            <v>0.354032637690256</v>
          </cell>
          <cell r="D181">
            <v>9.1855614833411803</v>
          </cell>
          <cell r="E181">
            <v>6.4935404571368798</v>
          </cell>
          <cell r="H181">
            <v>0.28472984988754602</v>
          </cell>
        </row>
        <row r="182">
          <cell r="C182">
            <v>0.361774914692649</v>
          </cell>
          <cell r="D182">
            <v>9.1081835268488494</v>
          </cell>
          <cell r="E182">
            <v>6.4674875449636904</v>
          </cell>
          <cell r="H182">
            <v>0.29372470537846701</v>
          </cell>
        </row>
        <row r="183">
          <cell r="C183">
            <v>0.34518709788944302</v>
          </cell>
          <cell r="D183">
            <v>9.17419793968139</v>
          </cell>
          <cell r="E183">
            <v>6.5064796858203202</v>
          </cell>
          <cell r="H183">
            <v>0.26523766050659903</v>
          </cell>
        </row>
        <row r="184">
          <cell r="C184">
            <v>0.34727728956430098</v>
          </cell>
          <cell r="D184">
            <v>8.8962513170901296</v>
          </cell>
          <cell r="E184">
            <v>6.2416493770299502</v>
          </cell>
          <cell r="H184">
            <v>0.29991635798781202</v>
          </cell>
        </row>
        <row r="185">
          <cell r="C185">
            <v>0.35626331292688601</v>
          </cell>
          <cell r="D185">
            <v>9.1622983276012793</v>
          </cell>
          <cell r="E185">
            <v>6.3996480290161504</v>
          </cell>
          <cell r="H185">
            <v>0.22352303639358501</v>
          </cell>
        </row>
        <row r="186">
          <cell r="C186">
            <v>0</v>
          </cell>
          <cell r="D186">
            <v>0</v>
          </cell>
          <cell r="E186">
            <v>0</v>
          </cell>
          <cell r="H186">
            <v>0</v>
          </cell>
        </row>
        <row r="187">
          <cell r="C187">
            <v>0.345622625765793</v>
          </cell>
          <cell r="D187">
            <v>9.0841219999560803</v>
          </cell>
          <cell r="E187">
            <v>6.3403306910256703</v>
          </cell>
          <cell r="H187">
            <v>0.25921696932434501</v>
          </cell>
        </row>
        <row r="188">
          <cell r="C188">
            <v>0.329956572131061</v>
          </cell>
          <cell r="D188">
            <v>9.0319794905314694</v>
          </cell>
          <cell r="E188">
            <v>6.3479575482571002</v>
          </cell>
          <cell r="H188">
            <v>0.261779254832744</v>
          </cell>
        </row>
        <row r="189">
          <cell r="C189">
            <v>0.37768182032337999</v>
          </cell>
          <cell r="D189">
            <v>9.1085196998267701</v>
          </cell>
          <cell r="E189">
            <v>6.3384147443827104</v>
          </cell>
          <cell r="H189">
            <v>0.25814283976845998</v>
          </cell>
        </row>
        <row r="190">
          <cell r="C190">
            <v>0.37313794891643398</v>
          </cell>
          <cell r="D190">
            <v>8.9684638597406696</v>
          </cell>
          <cell r="E190">
            <v>6.44199327467632</v>
          </cell>
          <cell r="H190">
            <v>0.27222575007627697</v>
          </cell>
        </row>
        <row r="191">
          <cell r="C191">
            <v>0.36240747676500401</v>
          </cell>
          <cell r="D191">
            <v>8.9326731773003907</v>
          </cell>
          <cell r="E191">
            <v>6.4260214630091097</v>
          </cell>
          <cell r="H191">
            <v>0.24615131486368599</v>
          </cell>
        </row>
        <row r="192">
          <cell r="C192">
            <v>0.35154952885395302</v>
          </cell>
          <cell r="D192">
            <v>9.0169351282791101</v>
          </cell>
          <cell r="E192">
            <v>6.2774835194146998</v>
          </cell>
          <cell r="H192">
            <v>0.242894703893827</v>
          </cell>
        </row>
        <row r="193">
          <cell r="C193">
            <v>0.34114226148022198</v>
          </cell>
          <cell r="D193">
            <v>9.2311406155703093</v>
          </cell>
          <cell r="E193">
            <v>5.9586327974982201</v>
          </cell>
          <cell r="H193">
            <v>0.215833653371372</v>
          </cell>
        </row>
        <row r="196">
          <cell r="C196">
            <v>0</v>
          </cell>
          <cell r="D196">
            <v>0</v>
          </cell>
          <cell r="E196">
            <v>0</v>
          </cell>
          <cell r="H196">
            <v>0</v>
          </cell>
          <cell r="L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H197">
            <v>0</v>
          </cell>
          <cell r="L197">
            <v>0</v>
          </cell>
        </row>
        <row r="198">
          <cell r="C198">
            <v>0.36109418308684998</v>
          </cell>
          <cell r="D198">
            <v>10.0585765141146</v>
          </cell>
          <cell r="E198">
            <v>5.1676540422456902</v>
          </cell>
          <cell r="H198">
            <v>0.23654832590165301</v>
          </cell>
          <cell r="L198">
            <v>0.163286056969184</v>
          </cell>
        </row>
        <row r="199">
          <cell r="C199">
            <v>0.360198306979997</v>
          </cell>
          <cell r="D199">
            <v>9.9589994051670203</v>
          </cell>
          <cell r="E199">
            <v>5.1477791619342099</v>
          </cell>
          <cell r="H199">
            <v>0.201429578262318</v>
          </cell>
          <cell r="L199">
            <v>0.14799999999999999</v>
          </cell>
        </row>
        <row r="200">
          <cell r="C200">
            <v>0.32916476983638199</v>
          </cell>
          <cell r="D200">
            <v>9.9739174677985201</v>
          </cell>
          <cell r="E200">
            <v>4.9520392041346399</v>
          </cell>
          <cell r="H200">
            <v>0.20844602736791401</v>
          </cell>
          <cell r="L200">
            <v>0.15590000000000001</v>
          </cell>
        </row>
        <row r="201">
          <cell r="C201">
            <v>0.35383712057071398</v>
          </cell>
          <cell r="D201">
            <v>9.8855582115941605</v>
          </cell>
          <cell r="E201">
            <v>5.3373547761413898</v>
          </cell>
          <cell r="H201">
            <v>0.238713607445314</v>
          </cell>
          <cell r="L201">
            <v>0.15509999999999999</v>
          </cell>
        </row>
        <row r="202">
          <cell r="C202">
            <v>0.33324221808634003</v>
          </cell>
          <cell r="D202">
            <v>10.0498665397587</v>
          </cell>
          <cell r="E202">
            <v>5.0937053158668002</v>
          </cell>
          <cell r="H202">
            <v>0.220201230382542</v>
          </cell>
          <cell r="L202">
            <v>0.1585</v>
          </cell>
        </row>
        <row r="203">
          <cell r="C203">
            <v>0.33002734512288201</v>
          </cell>
          <cell r="D203">
            <v>9.8294572978904</v>
          </cell>
          <cell r="E203">
            <v>4.9744121655794302</v>
          </cell>
          <cell r="H203">
            <v>0.21526783647788</v>
          </cell>
          <cell r="L203">
            <v>0.15440000000000001</v>
          </cell>
        </row>
        <row r="204">
          <cell r="C204">
            <v>0.32206363465933502</v>
          </cell>
          <cell r="D204">
            <v>9.6935519002513004</v>
          </cell>
          <cell r="E204">
            <v>5.1021945190664502</v>
          </cell>
          <cell r="H204">
            <v>0.23331191299513801</v>
          </cell>
          <cell r="L204">
            <v>0.17879999999999999</v>
          </cell>
        </row>
        <row r="205">
          <cell r="C205">
            <v>0.33719968662952599</v>
          </cell>
          <cell r="D205">
            <v>9.7248215529247908</v>
          </cell>
          <cell r="E205">
            <v>5.28954126044568</v>
          </cell>
          <cell r="H205">
            <v>0.22305884401114201</v>
          </cell>
          <cell r="L205">
            <v>0.16250000000000001</v>
          </cell>
        </row>
        <row r="206">
          <cell r="C206">
            <v>0.33874734607218698</v>
          </cell>
          <cell r="D206">
            <v>9.8537154989384295</v>
          </cell>
          <cell r="E206">
            <v>5.3410828025477697</v>
          </cell>
          <cell r="H206">
            <v>0.21974522292993601</v>
          </cell>
          <cell r="L206">
            <v>0.1583</v>
          </cell>
        </row>
        <row r="207">
          <cell r="C207">
            <v>0.34971948564401001</v>
          </cell>
          <cell r="D207">
            <v>9.8561358984498906</v>
          </cell>
          <cell r="E207">
            <v>5.2611108455410998</v>
          </cell>
          <cell r="H207">
            <v>0.21576355964243699</v>
          </cell>
          <cell r="L207">
            <v>0.14729999999999999</v>
          </cell>
        </row>
        <row r="208">
          <cell r="C208">
            <v>0.33414721250877999</v>
          </cell>
          <cell r="D208">
            <v>9.7438923996344595</v>
          </cell>
          <cell r="E208">
            <v>5.2227090631901802</v>
          </cell>
          <cell r="H208">
            <v>0.23423751965016501</v>
          </cell>
          <cell r="L208">
            <v>0.15040000000000001</v>
          </cell>
        </row>
        <row r="209">
          <cell r="C209">
            <v>0.34995235339422198</v>
          </cell>
          <cell r="D209">
            <v>9.9571615676821104</v>
          </cell>
          <cell r="E209">
            <v>5.09002815283465</v>
          </cell>
          <cell r="H209">
            <v>0.25607331050357501</v>
          </cell>
          <cell r="L209">
            <v>0.16750000000000001</v>
          </cell>
        </row>
        <row r="210">
          <cell r="C210">
            <v>0.34122411851338502</v>
          </cell>
          <cell r="D210">
            <v>9.70978081954431</v>
          </cell>
          <cell r="E210">
            <v>4.9023217534436503</v>
          </cell>
          <cell r="H210">
            <v>0.23715671835744601</v>
          </cell>
          <cell r="L210">
            <v>0.16270000000000001</v>
          </cell>
        </row>
        <row r="211">
          <cell r="C211">
            <v>0.36986075063364299</v>
          </cell>
          <cell r="D211">
            <v>9.8341876105886907</v>
          </cell>
          <cell r="E211">
            <v>5.3142349110290903</v>
          </cell>
          <cell r="H211">
            <v>0.20987396693316601</v>
          </cell>
          <cell r="L211">
            <v>0.15809999999999999</v>
          </cell>
        </row>
        <row r="212">
          <cell r="C212">
            <v>0.32454217709873601</v>
          </cell>
          <cell r="D212">
            <v>9.9591939875643902</v>
          </cell>
          <cell r="E212">
            <v>4.9666410045281699</v>
          </cell>
          <cell r="H212">
            <v>0.18020603235142599</v>
          </cell>
          <cell r="L212">
            <v>0.16170000000000001</v>
          </cell>
        </row>
        <row r="213">
          <cell r="C213">
            <v>0.34400433835653899</v>
          </cell>
          <cell r="D213">
            <v>10.1225012565362</v>
          </cell>
          <cell r="E213">
            <v>5.0175474177078998</v>
          </cell>
          <cell r="H213">
            <v>0.22309028543211601</v>
          </cell>
          <cell r="L213">
            <v>0.14510000000000001</v>
          </cell>
        </row>
        <row r="214">
          <cell r="C214">
            <v>0.32585267857627098</v>
          </cell>
          <cell r="D214">
            <v>9.8161492327167394</v>
          </cell>
          <cell r="E214">
            <v>5.02283897519116</v>
          </cell>
          <cell r="H214">
            <v>0.21249846781987899</v>
          </cell>
          <cell r="L214">
            <v>0.15540000000000001</v>
          </cell>
        </row>
        <row r="215">
          <cell r="C215">
            <v>0.34178946598534399</v>
          </cell>
          <cell r="D215">
            <v>9.9593804342723899</v>
          </cell>
          <cell r="E215">
            <v>0</v>
          </cell>
          <cell r="H215">
            <v>0.24430687476052401</v>
          </cell>
          <cell r="L215">
            <v>0.15210000000000001</v>
          </cell>
        </row>
        <row r="216">
          <cell r="C216">
            <v>0.32833157595912099</v>
          </cell>
          <cell r="D216">
            <v>10.367967123584</v>
          </cell>
          <cell r="E216">
            <v>5.0413388487847097</v>
          </cell>
          <cell r="H216">
            <v>0.21737367183064299</v>
          </cell>
          <cell r="L216">
            <v>0.1537</v>
          </cell>
        </row>
        <row r="217">
          <cell r="C217">
            <v>0.32991780691649503</v>
          </cell>
          <cell r="D217">
            <v>9.5829614148535391</v>
          </cell>
          <cell r="E217">
            <v>5.20822752117504</v>
          </cell>
          <cell r="H217">
            <v>0.226392992299396</v>
          </cell>
          <cell r="L217">
            <v>0.14929999999999999</v>
          </cell>
        </row>
        <row r="218">
          <cell r="C218">
            <v>0.32189495462554202</v>
          </cell>
          <cell r="D218">
            <v>10.0112647187511</v>
          </cell>
          <cell r="E218">
            <v>5.0929793950856697</v>
          </cell>
          <cell r="H218">
            <v>0.20742915155165301</v>
          </cell>
          <cell r="L218">
            <v>0.15479999999999999</v>
          </cell>
        </row>
        <row r="219">
          <cell r="C219">
            <v>0.326072665118114</v>
          </cell>
          <cell r="D219">
            <v>10.050620151641301</v>
          </cell>
          <cell r="E219">
            <v>4.9962747074549698</v>
          </cell>
          <cell r="H219">
            <v>0.21234167506683599</v>
          </cell>
          <cell r="L219">
            <v>0.151</v>
          </cell>
        </row>
        <row r="220">
          <cell r="C220">
            <v>0.35126175348738797</v>
          </cell>
          <cell r="D220">
            <v>9.5376735555350596</v>
          </cell>
          <cell r="E220">
            <v>5.3198196487382496</v>
          </cell>
          <cell r="H220">
            <v>0.21475038929612</v>
          </cell>
          <cell r="L220">
            <v>0.16039999999999999</v>
          </cell>
        </row>
        <row r="221">
          <cell r="C221">
            <v>0.34788478124615002</v>
          </cell>
          <cell r="D221">
            <v>10.044838244826501</v>
          </cell>
          <cell r="E221">
            <v>4.9780630092515699</v>
          </cell>
          <cell r="H221">
            <v>0.23153033947426199</v>
          </cell>
          <cell r="L221">
            <v>0.1497</v>
          </cell>
        </row>
        <row r="222">
          <cell r="C222">
            <v>0.33825179049098297</v>
          </cell>
          <cell r="D222">
            <v>9.5959530589351996</v>
          </cell>
          <cell r="E222">
            <v>5.0761497972215004</v>
          </cell>
          <cell r="H222">
            <v>0.20234705324014099</v>
          </cell>
          <cell r="L222">
            <v>0.152</v>
          </cell>
        </row>
        <row r="223">
          <cell r="C223">
            <v>0.32421559533780803</v>
          </cell>
          <cell r="D223">
            <v>9.9475385534864706</v>
          </cell>
          <cell r="E223">
            <v>5.0641683393349499</v>
          </cell>
          <cell r="H223">
            <v>0.22149912492850499</v>
          </cell>
          <cell r="L223">
            <v>0.15909999999999999</v>
          </cell>
        </row>
        <row r="224">
          <cell r="C224">
            <v>0.346823632855433</v>
          </cell>
          <cell r="D224">
            <v>9.4971906860969995</v>
          </cell>
          <cell r="E224">
            <v>5.3118386218804696</v>
          </cell>
          <cell r="H224">
            <v>0.19135829344932401</v>
          </cell>
          <cell r="L224">
            <v>0.16889999999999999</v>
          </cell>
        </row>
        <row r="225">
          <cell r="C225">
            <v>0.35850032660684</v>
          </cell>
          <cell r="D225">
            <v>10.0909457569607</v>
          </cell>
          <cell r="E225">
            <v>5.1272889878695196</v>
          </cell>
          <cell r="H225">
            <v>0.22763839142843401</v>
          </cell>
          <cell r="L225">
            <v>0.1449</v>
          </cell>
        </row>
        <row r="226">
          <cell r="C226">
            <v>0.32819678970480498</v>
          </cell>
          <cell r="D226">
            <v>10.0825305812442</v>
          </cell>
          <cell r="E226">
            <v>5.1605415033081803</v>
          </cell>
          <cell r="H226">
            <v>0.23234792282882499</v>
          </cell>
          <cell r="L226">
            <v>0.14749999999999999</v>
          </cell>
        </row>
        <row r="227">
          <cell r="C227">
            <v>0.33342034694700901</v>
          </cell>
          <cell r="D227">
            <v>9.6904400803401707</v>
          </cell>
          <cell r="E227">
            <v>4.9468318055612501</v>
          </cell>
          <cell r="H227">
            <v>0.204410080059716</v>
          </cell>
          <cell r="L227">
            <v>0.16520000000000001</v>
          </cell>
        </row>
        <row r="228">
          <cell r="C228">
            <v>0.33273883416725802</v>
          </cell>
          <cell r="D228">
            <v>9.9630832280762593</v>
          </cell>
          <cell r="E228">
            <v>5.0673012809740401</v>
          </cell>
          <cell r="H228">
            <v>0.21467021559178001</v>
          </cell>
          <cell r="L228">
            <v>0.16070000000000001</v>
          </cell>
        </row>
        <row r="229">
          <cell r="C229">
            <v>0.31784893816667897</v>
          </cell>
          <cell r="D229">
            <v>9.7126740511448801</v>
          </cell>
          <cell r="E229">
            <v>5.1093111295663096</v>
          </cell>
          <cell r="H229">
            <v>0.21797512861719001</v>
          </cell>
          <cell r="L229">
            <v>0.16300000000000001</v>
          </cell>
        </row>
        <row r="230">
          <cell r="C230">
            <v>0.32518493320747399</v>
          </cell>
          <cell r="D230">
            <v>9.8186599055618302</v>
          </cell>
          <cell r="E230">
            <v>4.9169318205434198</v>
          </cell>
          <cell r="H230">
            <v>0.19469531823387301</v>
          </cell>
          <cell r="L230">
            <v>0.1507</v>
          </cell>
        </row>
        <row r="231">
          <cell r="C231">
            <v>0.33282328020431201</v>
          </cell>
          <cell r="D231">
            <v>10.055815422481899</v>
          </cell>
          <cell r="E231">
            <v>5.2455606318850396</v>
          </cell>
          <cell r="H231">
            <v>0.20452948960199499</v>
          </cell>
          <cell r="L231">
            <v>0.15590000000000001</v>
          </cell>
        </row>
        <row r="232">
          <cell r="C232">
            <v>0.32635547060912101</v>
          </cell>
          <cell r="D232">
            <v>10.025070230100001</v>
          </cell>
          <cell r="E232">
            <v>5.21283794357202</v>
          </cell>
          <cell r="H232">
            <v>0.209368258261143</v>
          </cell>
          <cell r="L232">
            <v>0.15210000000000001</v>
          </cell>
        </row>
        <row r="233">
          <cell r="C233">
            <v>0.335069022290445</v>
          </cell>
          <cell r="D233">
            <v>10.317619296033699</v>
          </cell>
          <cell r="E233">
            <v>5.1933556069966</v>
          </cell>
          <cell r="H233">
            <v>0.21938022942801499</v>
          </cell>
          <cell r="L233">
            <v>0.16389999999999999</v>
          </cell>
        </row>
        <row r="234">
          <cell r="C234">
            <v>0.35335689045936403</v>
          </cell>
          <cell r="D234">
            <v>9.8644747048177202</v>
          </cell>
          <cell r="E234">
            <v>5.2043652503662798</v>
          </cell>
          <cell r="H234">
            <v>0.221171248814962</v>
          </cell>
          <cell r="L234">
            <v>0.1653</v>
          </cell>
        </row>
        <row r="235">
          <cell r="C235">
            <v>0.31858735109156899</v>
          </cell>
          <cell r="D235">
            <v>9.9297850946708301</v>
          </cell>
          <cell r="E235">
            <v>4.8972553129846501</v>
          </cell>
          <cell r="H235">
            <v>0.208983076844419</v>
          </cell>
          <cell r="L235">
            <v>0.15590000000000001</v>
          </cell>
        </row>
        <row r="236">
          <cell r="C236">
            <v>0.324733192775012</v>
          </cell>
          <cell r="D236">
            <v>9.9104484100245607</v>
          </cell>
          <cell r="E236">
            <v>5.0655335057708601</v>
          </cell>
          <cell r="H236">
            <v>0.2211619970874</v>
          </cell>
          <cell r="L236">
            <v>0.15920000000000001</v>
          </cell>
        </row>
        <row r="237">
          <cell r="C237">
            <v>0.35291943828529199</v>
          </cell>
          <cell r="D237">
            <v>10.133907221425201</v>
          </cell>
          <cell r="E237">
            <v>5.0748880483457199</v>
          </cell>
          <cell r="H237">
            <v>0.20629537846180601</v>
          </cell>
          <cell r="L237">
            <v>0.14849999999999999</v>
          </cell>
        </row>
        <row r="238">
          <cell r="C238">
            <v>0.33523768928478997</v>
          </cell>
          <cell r="D238">
            <v>9.9429563114502706</v>
          </cell>
          <cell r="E238">
            <v>5.08826222263784</v>
          </cell>
          <cell r="H238">
            <v>0.21182063533142101</v>
          </cell>
          <cell r="L238">
            <v>0.14979999999999999</v>
          </cell>
        </row>
      </sheetData>
      <sheetData sheetId="7">
        <row r="7">
          <cell r="C7">
            <v>0.312523458578222</v>
          </cell>
          <cell r="D7">
            <v>8.6955705788583497</v>
          </cell>
          <cell r="E7">
            <v>6.4962046780268698</v>
          </cell>
          <cell r="H7">
            <v>0.23292988258567601</v>
          </cell>
        </row>
        <row r="8">
          <cell r="C8">
            <v>0.33830116966286899</v>
          </cell>
          <cell r="D8">
            <v>9.7976314622235705</v>
          </cell>
          <cell r="E8">
            <v>5.0406874279767502</v>
          </cell>
          <cell r="H8">
            <v>0.24830231881287401</v>
          </cell>
        </row>
        <row r="9">
          <cell r="C9">
            <v>0.37715677248834401</v>
          </cell>
          <cell r="D9">
            <v>9.7918873347258106</v>
          </cell>
          <cell r="E9">
            <v>5.4682782446866396</v>
          </cell>
          <cell r="H9">
            <v>0.238788962692387</v>
          </cell>
        </row>
        <row r="10">
          <cell r="C10">
            <v>0.35145431040143299</v>
          </cell>
          <cell r="D10">
            <v>9.9097198376313393</v>
          </cell>
          <cell r="E10">
            <v>5.1147635568252596</v>
          </cell>
          <cell r="H10">
            <v>0.227019032354249</v>
          </cell>
        </row>
        <row r="11">
          <cell r="C11">
            <v>0.351166251187784</v>
          </cell>
          <cell r="D11">
            <v>10.1854282074988</v>
          </cell>
          <cell r="E11">
            <v>4.7170690580538501</v>
          </cell>
          <cell r="H11">
            <v>0.24746615016588799</v>
          </cell>
        </row>
        <row r="12">
          <cell r="C12">
            <v>0.365560025534577</v>
          </cell>
          <cell r="D12">
            <v>9.7238109927209297</v>
          </cell>
          <cell r="E12">
            <v>5.61610734804571</v>
          </cell>
          <cell r="H12">
            <v>0.23306727675453801</v>
          </cell>
        </row>
        <row r="13">
          <cell r="C13">
            <v>0.302168696715302</v>
          </cell>
          <cell r="D13">
            <v>8.8016150470874095</v>
          </cell>
          <cell r="E13">
            <v>6.2505846496561697</v>
          </cell>
          <cell r="H13">
            <v>0.25169847523369698</v>
          </cell>
        </row>
        <row r="14">
          <cell r="C14">
            <v>0.31075242309039702</v>
          </cell>
          <cell r="D14">
            <v>8.8615259522604699</v>
          </cell>
          <cell r="E14">
            <v>6.5779173316379298</v>
          </cell>
          <cell r="H14">
            <v>0.24328216839018599</v>
          </cell>
        </row>
        <row r="15">
          <cell r="C15">
            <v>0.358171491093984</v>
          </cell>
          <cell r="D15">
            <v>9.8279940143847799</v>
          </cell>
          <cell r="E15">
            <v>5.5994464914962396</v>
          </cell>
          <cell r="H15">
            <v>0.227410470535863</v>
          </cell>
        </row>
        <row r="16">
          <cell r="C16">
            <v>0.30798319737239599</v>
          </cell>
          <cell r="D16">
            <v>8.8405472224658794</v>
          </cell>
          <cell r="E16">
            <v>6.5537394942967904</v>
          </cell>
          <cell r="H16">
            <v>0.24084199400710599</v>
          </cell>
        </row>
        <row r="17">
          <cell r="C17">
            <v>0.31128353742001102</v>
          </cell>
          <cell r="D17">
            <v>8.8769252079677301</v>
          </cell>
          <cell r="E17">
            <v>6.5588771978810003</v>
          </cell>
          <cell r="H17">
            <v>0.27856277315021299</v>
          </cell>
        </row>
        <row r="18">
          <cell r="C18">
            <v>0.33416622060605</v>
          </cell>
          <cell r="D18">
            <v>9.2580513038333798</v>
          </cell>
          <cell r="E18">
            <v>6.2766688265391304</v>
          </cell>
          <cell r="H18">
            <v>0.22819522068623299</v>
          </cell>
        </row>
        <row r="19">
          <cell r="C19">
            <v>0.37335867008390999</v>
          </cell>
          <cell r="D19">
            <v>9.9525374784959499</v>
          </cell>
          <cell r="E19">
            <v>4.9944265000175498</v>
          </cell>
          <cell r="H19">
            <v>0.255086367306815</v>
          </cell>
        </row>
        <row r="20">
          <cell r="C20">
            <v>0.36115939668162</v>
          </cell>
          <cell r="D20">
            <v>9.61509196168495</v>
          </cell>
          <cell r="E20">
            <v>5.6262632541211799</v>
          </cell>
          <cell r="H20">
            <v>0.26074208074966798</v>
          </cell>
        </row>
        <row r="21">
          <cell r="C21">
            <v>0.35985650180372702</v>
          </cell>
          <cell r="D21">
            <v>9.7443452311514207</v>
          </cell>
          <cell r="E21">
            <v>5.4973941234177799</v>
          </cell>
          <cell r="H21">
            <v>0.245533457544377</v>
          </cell>
        </row>
        <row r="22">
          <cell r="C22">
            <v>0.39188437105851598</v>
          </cell>
          <cell r="D22">
            <v>9.4913955584242498</v>
          </cell>
          <cell r="E22">
            <v>5.5414865041389296</v>
          </cell>
          <cell r="H22">
            <v>0.22810524455450901</v>
          </cell>
        </row>
        <row r="23">
          <cell r="C23">
            <v>0.30540057716091801</v>
          </cell>
          <cell r="D23">
            <v>8.8095643809262008</v>
          </cell>
          <cell r="E23">
            <v>6.4843204617287302</v>
          </cell>
          <cell r="H23">
            <v>0.21877147176034101</v>
          </cell>
        </row>
        <row r="24">
          <cell r="C24">
            <v>0.378218960356969</v>
          </cell>
          <cell r="D24">
            <v>9.3483484074358305</v>
          </cell>
          <cell r="E24">
            <v>5.6973330097702899</v>
          </cell>
          <cell r="H24">
            <v>0.24201640989315901</v>
          </cell>
        </row>
        <row r="25">
          <cell r="C25">
            <v>0.369948714376518</v>
          </cell>
          <cell r="D25">
            <v>9.5009011989864796</v>
          </cell>
          <cell r="E25">
            <v>5.3447194963734299</v>
          </cell>
          <cell r="H25">
            <v>0.25762536243872303</v>
          </cell>
        </row>
        <row r="26">
          <cell r="C26">
            <v>0.30973456139606798</v>
          </cell>
          <cell r="D26">
            <v>8.731839255593</v>
          </cell>
          <cell r="E26">
            <v>6.3347678132718199</v>
          </cell>
          <cell r="H26">
            <v>0.23436726819119599</v>
          </cell>
        </row>
        <row r="27">
          <cell r="C27">
            <v>0.376594864476193</v>
          </cell>
          <cell r="D27">
            <v>9.4196871231041701</v>
          </cell>
          <cell r="E27">
            <v>5.5687009282992301</v>
          </cell>
          <cell r="H27">
            <v>0.26255480380075202</v>
          </cell>
        </row>
        <row r="28">
          <cell r="C28">
            <v>0.39318676371276401</v>
          </cell>
          <cell r="D28">
            <v>10.9706396252506</v>
          </cell>
          <cell r="E28">
            <v>4.5002090278596603</v>
          </cell>
          <cell r="H28">
            <v>0.30946842607381397</v>
          </cell>
        </row>
        <row r="29">
          <cell r="C29">
            <v>0.37385425149897</v>
          </cell>
          <cell r="D29">
            <v>9.4592777616843104</v>
          </cell>
          <cell r="E29">
            <v>5.4821025475653</v>
          </cell>
          <cell r="H29">
            <v>0.246394000841719</v>
          </cell>
        </row>
        <row r="30">
          <cell r="C30">
            <v>0.31058329083922498</v>
          </cell>
          <cell r="D30">
            <v>8.7456730350926097</v>
          </cell>
          <cell r="E30">
            <v>6.6724745007814201</v>
          </cell>
          <cell r="H30">
            <v>0.25573560330804201</v>
          </cell>
        </row>
        <row r="31">
          <cell r="C31">
            <v>0.35627588253836501</v>
          </cell>
          <cell r="D31">
            <v>9.28451266897107</v>
          </cell>
          <cell r="E31">
            <v>5.9091534412740598</v>
          </cell>
          <cell r="H31">
            <v>0.234628629242353</v>
          </cell>
        </row>
        <row r="32">
          <cell r="C32">
            <v>0.36830794743844902</v>
          </cell>
          <cell r="D32">
            <v>9.5740783195387493</v>
          </cell>
          <cell r="E32">
            <v>5.5383316656989399</v>
          </cell>
          <cell r="H32">
            <v>0.25871544300868399</v>
          </cell>
        </row>
        <row r="33">
          <cell r="C33">
            <v>0.30951263680707802</v>
          </cell>
          <cell r="D33">
            <v>8.7489338828555407</v>
          </cell>
          <cell r="E33">
            <v>6.5347697783018202</v>
          </cell>
          <cell r="H33">
            <v>0.219779981598303</v>
          </cell>
        </row>
        <row r="38">
          <cell r="C38">
            <v>0.35069211948167894</v>
          </cell>
          <cell r="D38">
            <v>8.8371045106734218</v>
          </cell>
          <cell r="E38">
            <v>5.9736628217923942</v>
          </cell>
          <cell r="H38">
            <v>0.23077668144816579</v>
          </cell>
          <cell r="L38">
            <v>0.24840000000000001</v>
          </cell>
        </row>
        <row r="39">
          <cell r="C39">
            <v>0.37073023779772435</v>
          </cell>
          <cell r="D39">
            <v>9.0854896503149334</v>
          </cell>
          <cell r="E39">
            <v>5.9082413490974108</v>
          </cell>
          <cell r="H39">
            <v>0.22742364229994882</v>
          </cell>
          <cell r="L39">
            <v>0.23280000000000001</v>
          </cell>
        </row>
        <row r="40">
          <cell r="C40">
            <v>0.33866747127930191</v>
          </cell>
          <cell r="D40">
            <v>9.005505225508081</v>
          </cell>
          <cell r="E40">
            <v>5.0813005947619283</v>
          </cell>
          <cell r="H40">
            <v>0.2306460774597148</v>
          </cell>
          <cell r="L40">
            <v>0.21790000000000001</v>
          </cell>
        </row>
        <row r="41">
          <cell r="C41">
            <v>0.36158259942717247</v>
          </cell>
          <cell r="D41">
            <v>8.8642424619357101</v>
          </cell>
          <cell r="E41">
            <v>5.6732652989007759</v>
          </cell>
          <cell r="H41">
            <v>0.22304027485424638</v>
          </cell>
          <cell r="L41">
            <v>0.2283</v>
          </cell>
        </row>
        <row r="42">
          <cell r="C42">
            <v>0.34153642108826704</v>
          </cell>
          <cell r="D42">
            <v>9.0979603162104468</v>
          </cell>
          <cell r="E42">
            <v>5.971102247733894</v>
          </cell>
          <cell r="H42">
            <v>0.23376175370595947</v>
          </cell>
          <cell r="L42">
            <v>0.24329999999999999</v>
          </cell>
        </row>
        <row r="43">
          <cell r="C43">
            <v>0.35652894966231674</v>
          </cell>
          <cell r="D43">
            <v>9.080021531885345</v>
          </cell>
          <cell r="E43">
            <v>6.1244836010485635</v>
          </cell>
          <cell r="H43">
            <v>0.20937316519776314</v>
          </cell>
          <cell r="L43">
            <v>0.21840000000000001</v>
          </cell>
        </row>
        <row r="44">
          <cell r="C44">
            <v>0.37487630371319874</v>
          </cell>
          <cell r="D44">
            <v>9.0756811757083593</v>
          </cell>
          <cell r="E44">
            <v>5.5661985995592609</v>
          </cell>
          <cell r="H44">
            <v>0.21349361292007044</v>
          </cell>
          <cell r="L44">
            <v>0.2268</v>
          </cell>
        </row>
        <row r="45">
          <cell r="C45">
            <v>0.34077373798879401</v>
          </cell>
          <cell r="D45">
            <v>9.0845578220391943</v>
          </cell>
          <cell r="E45">
            <v>5.6106953813941818</v>
          </cell>
          <cell r="H45">
            <v>0.2086304420978416</v>
          </cell>
          <cell r="L45">
            <v>0.2596</v>
          </cell>
        </row>
        <row r="46">
          <cell r="C46">
            <v>0.44197566285801088</v>
          </cell>
          <cell r="D46">
            <v>9.4291657524767523</v>
          </cell>
          <cell r="E46">
            <v>5.3441081163187123</v>
          </cell>
          <cell r="H46">
            <v>0.20790788341125047</v>
          </cell>
          <cell r="L46">
            <v>0.2</v>
          </cell>
        </row>
        <row r="47">
          <cell r="C47">
            <v>0.34956826824989645</v>
          </cell>
          <cell r="D47">
            <v>9.092509678217926</v>
          </cell>
          <cell r="E47">
            <v>5.3042396356636461</v>
          </cell>
          <cell r="H47">
            <v>0.22717669203419705</v>
          </cell>
          <cell r="L47">
            <v>0.22570000000000001</v>
          </cell>
        </row>
        <row r="48">
          <cell r="C48">
            <v>0.32806776121232883</v>
          </cell>
          <cell r="D48">
            <v>9.5822420641211838</v>
          </cell>
          <cell r="E48">
            <v>4.6970552113521595</v>
          </cell>
          <cell r="H48">
            <v>0.23527024370446001</v>
          </cell>
          <cell r="L48">
            <v>0.17230000000000001</v>
          </cell>
        </row>
        <row r="49">
          <cell r="C49">
            <v>0.32908905712083947</v>
          </cell>
          <cell r="D49">
            <v>9.7714546505873692</v>
          </cell>
          <cell r="E49">
            <v>4.4902112304980797</v>
          </cell>
          <cell r="H49">
            <v>0.26421180552215495</v>
          </cell>
          <cell r="L49">
            <v>0.1613</v>
          </cell>
        </row>
        <row r="50">
          <cell r="C50">
            <v>0.38810801893512931</v>
          </cell>
          <cell r="D50">
            <v>9.1555142297346652</v>
          </cell>
          <cell r="E50">
            <v>6.0192629268465119</v>
          </cell>
          <cell r="H50">
            <v>0.22838705392484007</v>
          </cell>
          <cell r="L50">
            <v>0.23250000000000001</v>
          </cell>
        </row>
        <row r="51">
          <cell r="C51">
            <v>0.35104356257122915</v>
          </cell>
          <cell r="D51">
            <v>9.0090195444726024</v>
          </cell>
          <cell r="E51">
            <v>5.6836738165303018</v>
          </cell>
          <cell r="H51">
            <v>0.22591386143666325</v>
          </cell>
          <cell r="L51">
            <v>0.22459999999999999</v>
          </cell>
        </row>
        <row r="52">
          <cell r="C52">
            <v>0.36952369022641152</v>
          </cell>
          <cell r="D52">
            <v>9.553947543185787</v>
          </cell>
          <cell r="E52">
            <v>5.0677226131868771</v>
          </cell>
          <cell r="H52">
            <v>0.23292302741623896</v>
          </cell>
          <cell r="L52">
            <v>0.19670000000000001</v>
          </cell>
        </row>
        <row r="58">
          <cell r="C58">
            <v>0.35084941081052734</v>
          </cell>
          <cell r="D58">
            <v>9.0549963673871599</v>
          </cell>
          <cell r="E58">
            <v>5.8584040685263776</v>
          </cell>
          <cell r="H58">
            <v>0.22191572980208407</v>
          </cell>
          <cell r="L58">
            <v>0.22459999999999999</v>
          </cell>
        </row>
        <row r="59">
          <cell r="C59">
            <v>0.3480293348200883</v>
          </cell>
          <cell r="D59">
            <v>9.1847150147960708</v>
          </cell>
          <cell r="E59">
            <v>5.6069605866963999</v>
          </cell>
          <cell r="H59">
            <v>0.24445683406956295</v>
          </cell>
          <cell r="L59">
            <v>0.23230000000000001</v>
          </cell>
        </row>
        <row r="60">
          <cell r="C60">
            <v>0.37220289902404241</v>
          </cell>
          <cell r="D60">
            <v>9.369954876249885</v>
          </cell>
          <cell r="E60">
            <v>5.8474719269310951</v>
          </cell>
          <cell r="H60">
            <v>0.24744579978989426</v>
          </cell>
          <cell r="L60">
            <v>0.25259999999999999</v>
          </cell>
        </row>
        <row r="61">
          <cell r="C61">
            <v>0.34936141837545348</v>
          </cell>
          <cell r="D61">
            <v>8.9646033604633466</v>
          </cell>
          <cell r="E61">
            <v>5.4725844343269667</v>
          </cell>
          <cell r="H61">
            <v>0.23716163256537631</v>
          </cell>
          <cell r="L61">
            <v>0.22739999999999999</v>
          </cell>
        </row>
        <row r="62">
          <cell r="C62">
            <v>0.35209458823126516</v>
          </cell>
          <cell r="D62">
            <v>8.9680310956241804</v>
          </cell>
          <cell r="E62">
            <v>5.8375998493163594</v>
          </cell>
          <cell r="H62">
            <v>0.21007953699026549</v>
          </cell>
          <cell r="L62">
            <v>0.23749999999999999</v>
          </cell>
        </row>
        <row r="63">
          <cell r="C63">
            <v>0.35997158853155203</v>
          </cell>
          <cell r="D63">
            <v>9.0806186146619492</v>
          </cell>
          <cell r="E63">
            <v>5.4285432255600217</v>
          </cell>
          <cell r="H63">
            <v>0.20342954749800973</v>
          </cell>
          <cell r="L63">
            <v>0.22550000000000001</v>
          </cell>
        </row>
        <row r="64">
          <cell r="C64">
            <v>0.35447713285456267</v>
          </cell>
          <cell r="D64">
            <v>8.9401422616347244</v>
          </cell>
          <cell r="E64">
            <v>5.4177330582827601</v>
          </cell>
          <cell r="H64">
            <v>0.2235142561223005</v>
          </cell>
          <cell r="L64">
            <v>0.21820000000000001</v>
          </cell>
        </row>
        <row r="66">
          <cell r="C66">
            <v>0.34588427057864712</v>
          </cell>
          <cell r="D66">
            <v>9.6560717196413997</v>
          </cell>
          <cell r="E66">
            <v>5.9194784026079867</v>
          </cell>
          <cell r="H66">
            <v>0.27383863080684595</v>
          </cell>
          <cell r="L66">
            <v>0.21840000000000001</v>
          </cell>
        </row>
        <row r="67">
          <cell r="C67">
            <v>0.34534424207960485</v>
          </cell>
          <cell r="D67">
            <v>8.9675559573745289</v>
          </cell>
          <cell r="E67">
            <v>5.6578738593683271</v>
          </cell>
          <cell r="H67">
            <v>0.22671535349598479</v>
          </cell>
          <cell r="L67">
            <v>0.21510000000000001</v>
          </cell>
        </row>
        <row r="68">
          <cell r="C68">
            <v>0.33795861402614136</v>
          </cell>
          <cell r="D68">
            <v>8.976408384551382</v>
          </cell>
          <cell r="E68">
            <v>5.834509782871252</v>
          </cell>
          <cell r="H68">
            <v>0.23296384766096778</v>
          </cell>
          <cell r="L68">
            <v>0.23519999999999999</v>
          </cell>
        </row>
        <row r="70">
          <cell r="C70">
            <v>0.35498738650515715</v>
          </cell>
          <cell r="D70">
            <v>9.219027749688653</v>
          </cell>
          <cell r="E70">
            <v>5.9249364003108136</v>
          </cell>
          <cell r="H70">
            <v>0.26025312144081236</v>
          </cell>
          <cell r="L70">
            <v>0.23749999999999999</v>
          </cell>
        </row>
        <row r="71">
          <cell r="C71">
            <v>0.38617717026057513</v>
          </cell>
          <cell r="D71">
            <v>10.070004744802066</v>
          </cell>
          <cell r="E71">
            <v>4.640610966221117</v>
          </cell>
          <cell r="H71">
            <v>0.23540270832004828</v>
          </cell>
          <cell r="L71">
            <v>0.1658</v>
          </cell>
        </row>
        <row r="72">
          <cell r="C72">
            <v>0.34736209455573197</v>
          </cell>
          <cell r="D72">
            <v>9.3607891205114893</v>
          </cell>
          <cell r="E72">
            <v>5.7460691535997492</v>
          </cell>
          <cell r="H72">
            <v>0.21671086333213416</v>
          </cell>
          <cell r="L72">
            <v>0.22439999999999999</v>
          </cell>
        </row>
        <row r="74">
          <cell r="C74">
            <v>0.3397116067592571</v>
          </cell>
          <cell r="D74">
            <v>9.0835882699643999</v>
          </cell>
          <cell r="E74">
            <v>5.8239976510567013</v>
          </cell>
          <cell r="H74">
            <v>0.22032138207678545</v>
          </cell>
          <cell r="L74">
            <v>0.2127</v>
          </cell>
        </row>
        <row r="75">
          <cell r="C75">
            <v>0.35626190064047086</v>
          </cell>
          <cell r="D75">
            <v>9.0830015579020262</v>
          </cell>
          <cell r="E75">
            <v>5.8704777566210842</v>
          </cell>
          <cell r="H75">
            <v>0.22751860827419076</v>
          </cell>
          <cell r="L75">
            <v>0.20180000000000001</v>
          </cell>
        </row>
        <row r="76">
          <cell r="C76">
            <v>0.36209952402311507</v>
          </cell>
          <cell r="D76">
            <v>9.4386477553313313</v>
          </cell>
          <cell r="E76">
            <v>6.2740329133878827</v>
          </cell>
          <cell r="H76">
            <v>0.20826710446669247</v>
          </cell>
          <cell r="L76">
            <v>0.1948</v>
          </cell>
        </row>
        <row r="77">
          <cell r="C77">
            <v>0.36539411842818487</v>
          </cell>
          <cell r="D77">
            <v>9.3707210139169757</v>
          </cell>
          <cell r="E77">
            <v>5.9146608267463705</v>
          </cell>
          <cell r="H77">
            <v>0.21442550292032295</v>
          </cell>
          <cell r="L77">
            <v>0.2039</v>
          </cell>
        </row>
        <row r="78">
          <cell r="C78">
            <v>0.33778172743214702</v>
          </cell>
          <cell r="D78">
            <v>10.1250396343502</v>
          </cell>
          <cell r="E78">
            <v>4.4992267257389242</v>
          </cell>
          <cell r="H78">
            <v>0.24082586122477151</v>
          </cell>
          <cell r="L78">
            <v>0.13489999999999999</v>
          </cell>
        </row>
        <row r="79">
          <cell r="C79">
            <v>0.37946418827186096</v>
          </cell>
          <cell r="D79">
            <v>9.3750682096973446</v>
          </cell>
          <cell r="E79">
            <v>5.8952822899250457</v>
          </cell>
          <cell r="H79">
            <v>0.21445128845389899</v>
          </cell>
          <cell r="L79">
            <v>0.2077</v>
          </cell>
        </row>
        <row r="80">
          <cell r="C80">
            <v>0.34191474444443215</v>
          </cell>
          <cell r="D80">
            <v>9.0415996272407373</v>
          </cell>
          <cell r="E80">
            <v>5.9124125114983306</v>
          </cell>
          <cell r="H80">
            <v>0.22674000807207548</v>
          </cell>
          <cell r="L80">
            <v>0.18909999999999999</v>
          </cell>
        </row>
        <row r="81">
          <cell r="C81">
            <v>0.34988140355176661</v>
          </cell>
          <cell r="D81">
            <v>9.08947686275196</v>
          </cell>
          <cell r="E81">
            <v>6.0773021277340629</v>
          </cell>
          <cell r="H81">
            <v>0.21968788565726938</v>
          </cell>
          <cell r="L81">
            <v>0.18559999999999999</v>
          </cell>
        </row>
        <row r="82">
          <cell r="C82">
            <v>0.34450539873089492</v>
          </cell>
          <cell r="D82">
            <v>9.5613781515152514</v>
          </cell>
          <cell r="E82">
            <v>4.950072701249292</v>
          </cell>
          <cell r="H82">
            <v>0.24728168783826651</v>
          </cell>
          <cell r="L82">
            <v>0.14410000000000001</v>
          </cell>
        </row>
        <row r="83">
          <cell r="C83">
            <v>0.35758182875112349</v>
          </cell>
          <cell r="D83">
            <v>9.3028119617235152</v>
          </cell>
          <cell r="E83">
            <v>6.1060261225645514</v>
          </cell>
          <cell r="H83">
            <v>0.21632949867756929</v>
          </cell>
          <cell r="L83">
            <v>0.2089</v>
          </cell>
        </row>
        <row r="84">
          <cell r="C84">
            <v>0.34999956856755798</v>
          </cell>
          <cell r="D84">
            <v>9.1474463513758373</v>
          </cell>
          <cell r="E84">
            <v>6.0915025066224873</v>
          </cell>
          <cell r="H84">
            <v>0.24009215396960984</v>
          </cell>
          <cell r="L84">
            <v>0.2036</v>
          </cell>
        </row>
        <row r="85">
          <cell r="C85">
            <v>0.35804775401528821</v>
          </cell>
          <cell r="D85">
            <v>9.2245340547968748</v>
          </cell>
          <cell r="E85">
            <v>5.6211886970712026</v>
          </cell>
          <cell r="H85">
            <v>0.21386240659623809</v>
          </cell>
          <cell r="L85">
            <v>0.2152</v>
          </cell>
        </row>
        <row r="86">
          <cell r="C86">
            <v>0.37652556379238872</v>
          </cell>
          <cell r="D86">
            <v>9.2673525310765488</v>
          </cell>
          <cell r="E86">
            <v>5.7891478376967012</v>
          </cell>
          <cell r="H86">
            <v>0.24548993006767122</v>
          </cell>
          <cell r="L86">
            <v>0.1825</v>
          </cell>
        </row>
        <row r="87">
          <cell r="C87">
            <v>0.3608713575626506</v>
          </cell>
          <cell r="D87">
            <v>9.1907805138100187</v>
          </cell>
          <cell r="E87">
            <v>5.7340127729467323</v>
          </cell>
          <cell r="H87">
            <v>0.22565251455248278</v>
          </cell>
          <cell r="L87">
            <v>0.2036</v>
          </cell>
        </row>
        <row r="88">
          <cell r="C88">
            <v>0.33107521951492525</v>
          </cell>
          <cell r="D88">
            <v>9.6700656768852244</v>
          </cell>
          <cell r="E88">
            <v>5.2908532398228809</v>
          </cell>
          <cell r="H88">
            <v>0.24690720206997352</v>
          </cell>
          <cell r="L88">
            <v>0.16600000000000001</v>
          </cell>
        </row>
        <row r="89">
          <cell r="C89">
            <v>0.3512625404213407</v>
          </cell>
          <cell r="D89">
            <v>9.2148672088138142</v>
          </cell>
          <cell r="E89">
            <v>5.9697199487487893</v>
          </cell>
          <cell r="H89">
            <v>0.24982785520661732</v>
          </cell>
          <cell r="L89">
            <v>0.1968</v>
          </cell>
        </row>
        <row r="90">
          <cell r="C90">
            <v>0.36551052577779936</v>
          </cell>
          <cell r="D90">
            <v>9.2139425534089767</v>
          </cell>
          <cell r="E90">
            <v>5.9427470854382216</v>
          </cell>
          <cell r="H90">
            <v>0.2402664127353035</v>
          </cell>
          <cell r="L90">
            <v>0.19500000000000001</v>
          </cell>
        </row>
        <row r="91">
          <cell r="C91">
            <v>0.35464156181532974</v>
          </cell>
          <cell r="D91">
            <v>9.3002029942191253</v>
          </cell>
          <cell r="E91">
            <v>5.862899488489381</v>
          </cell>
          <cell r="H91">
            <v>0.23367180207954855</v>
          </cell>
          <cell r="L91">
            <v>0.20369999999999999</v>
          </cell>
        </row>
        <row r="92">
          <cell r="C92">
            <v>0.3465005722525904</v>
          </cell>
          <cell r="D92">
            <v>9.182102284449714</v>
          </cell>
          <cell r="E92">
            <v>6.0633799605178291</v>
          </cell>
          <cell r="H92">
            <v>0.24942394687063618</v>
          </cell>
          <cell r="L92">
            <v>0.19600000000000001</v>
          </cell>
        </row>
        <row r="93">
          <cell r="C93">
            <v>0.33248979836516934</v>
          </cell>
          <cell r="D93">
            <v>10.095015436261729</v>
          </cell>
          <cell r="E93">
            <v>4.8731272025040573</v>
          </cell>
          <cell r="H93">
            <v>0.25145477667732863</v>
          </cell>
          <cell r="L93">
            <v>0.1384</v>
          </cell>
        </row>
        <row r="94">
          <cell r="C94">
            <v>0.36202395454219755</v>
          </cell>
          <cell r="D94">
            <v>8.9779801737073299</v>
          </cell>
          <cell r="E94">
            <v>5.7646833600528771</v>
          </cell>
          <cell r="H94">
            <v>0.24962006200930251</v>
          </cell>
          <cell r="L94">
            <v>0.20960000000000001</v>
          </cell>
        </row>
        <row r="95">
          <cell r="C95">
            <v>0.34702015070651104</v>
          </cell>
          <cell r="D95">
            <v>9.2879176739500604</v>
          </cell>
          <cell r="E95">
            <v>5.7655659699990611</v>
          </cell>
          <cell r="H95">
            <v>0.22447258659577984</v>
          </cell>
          <cell r="L95">
            <v>0.19450000000000001</v>
          </cell>
        </row>
        <row r="96">
          <cell r="C96">
            <v>0.3502710224737432</v>
          </cell>
          <cell r="D96">
            <v>9.3314490869940556</v>
          </cell>
          <cell r="E96">
            <v>5.6988728014875178</v>
          </cell>
          <cell r="H96">
            <v>0.23704337548038018</v>
          </cell>
          <cell r="L96">
            <v>0.20549999999999999</v>
          </cell>
        </row>
      </sheetData>
      <sheetData sheetId="8">
        <row r="21">
          <cell r="B21">
            <v>0.67862184233543799</v>
          </cell>
          <cell r="C21">
            <v>0.68341272901133299</v>
          </cell>
          <cell r="D21">
            <v>0.784021296737619</v>
          </cell>
          <cell r="E21">
            <v>0.76071649491320203</v>
          </cell>
          <cell r="F21">
            <v>0.75874972485142</v>
          </cell>
          <cell r="G21">
            <v>0.75205692437932603</v>
          </cell>
          <cell r="H21">
            <v>0.76864904007449497</v>
          </cell>
          <cell r="I21">
            <v>0.53720973825381901</v>
          </cell>
          <cell r="J21">
            <v>0.55462083554834596</v>
          </cell>
          <cell r="K21">
            <v>0.54803563375402797</v>
          </cell>
          <cell r="L21">
            <v>0.540304660005267</v>
          </cell>
          <cell r="M21">
            <v>0.519432029079408</v>
          </cell>
          <cell r="N21">
            <v>0.53243447002392796</v>
          </cell>
          <cell r="O21">
            <v>0.56608420107485202</v>
          </cell>
          <cell r="P21">
            <v>0.54143618297998997</v>
          </cell>
          <cell r="Q21">
            <v>0.57365726104331605</v>
          </cell>
          <cell r="R21">
            <v>0.53766834667260299</v>
          </cell>
          <cell r="S21">
            <v>0.77945269655799598</v>
          </cell>
          <cell r="T21">
            <v>0.75913073562067301</v>
          </cell>
          <cell r="U21">
            <v>0.78289608903670704</v>
          </cell>
          <cell r="V21">
            <v>0.75953659350204805</v>
          </cell>
          <cell r="W21">
            <v>0.18859293879488701</v>
          </cell>
          <cell r="X21">
            <v>0.190896695019804</v>
          </cell>
          <cell r="Y21">
            <v>0.52679539744870496</v>
          </cell>
          <cell r="Z21">
            <v>0.56775421665412396</v>
          </cell>
          <cell r="AA21">
            <v>0.41290848682869302</v>
          </cell>
          <cell r="AB21">
            <v>0.39852163821214098</v>
          </cell>
          <cell r="AC21">
            <v>0.59184698557889304</v>
          </cell>
          <cell r="AD21">
            <v>0.601150487160096</v>
          </cell>
          <cell r="AE21">
            <v>0.568379996358507</v>
          </cell>
          <cell r="AF21">
            <v>0.56246748029058602</v>
          </cell>
          <cell r="AG21">
            <v>0.60932418499851404</v>
          </cell>
          <cell r="AH21">
            <v>0.63855716385376804</v>
          </cell>
          <cell r="AI21">
            <v>0.53410357867781499</v>
          </cell>
          <cell r="AJ21">
            <v>0.57158534912433101</v>
          </cell>
          <cell r="AK21">
            <v>0.52196179932781805</v>
          </cell>
          <cell r="AL21">
            <v>0.60347864230598003</v>
          </cell>
          <cell r="AM21">
            <v>0.52271630247907896</v>
          </cell>
          <cell r="AN21">
            <v>0.53479642429348995</v>
          </cell>
        </row>
        <row r="22">
          <cell r="B22">
            <v>14.222697080702799</v>
          </cell>
          <cell r="C22">
            <v>14.3806374743244</v>
          </cell>
          <cell r="D22">
            <v>14.0717490956135</v>
          </cell>
          <cell r="E22">
            <v>14.190499379230801</v>
          </cell>
          <cell r="F22">
            <v>14.211204050187099</v>
          </cell>
          <cell r="G22">
            <v>14.607123293734899</v>
          </cell>
          <cell r="H22">
            <v>14.283230894775199</v>
          </cell>
          <cell r="I22">
            <v>10.8790931362192</v>
          </cell>
          <cell r="J22">
            <v>11.667644012342</v>
          </cell>
          <cell r="K22">
            <v>11.9860872369026</v>
          </cell>
          <cell r="L22">
            <v>11.9330609864124</v>
          </cell>
          <cell r="M22">
            <v>11.9333194232438</v>
          </cell>
          <cell r="N22">
            <v>11.3110365700425</v>
          </cell>
          <cell r="O22">
            <v>12.319931830168199</v>
          </cell>
          <cell r="P22">
            <v>12.197522998594099</v>
          </cell>
          <cell r="Q22">
            <v>12.551775466462299</v>
          </cell>
          <cell r="R22">
            <v>12.5627233593917</v>
          </cell>
          <cell r="S22">
            <v>14.459944332681101</v>
          </cell>
          <cell r="T22">
            <v>14.7597209741367</v>
          </cell>
          <cell r="U22">
            <v>14.4303257652279</v>
          </cell>
          <cell r="V22">
            <v>14.5924825804207</v>
          </cell>
          <cell r="W22">
            <v>13.7195956065631</v>
          </cell>
          <cell r="X22">
            <v>13.678981884293201</v>
          </cell>
          <cell r="Y22">
            <v>12.5032760225851</v>
          </cell>
          <cell r="Z22">
            <v>12.100801274956799</v>
          </cell>
          <cell r="AA22">
            <v>11.4705250340234</v>
          </cell>
          <cell r="AB22">
            <v>11.447696933625</v>
          </cell>
          <cell r="AC22">
            <v>13.1119497354148</v>
          </cell>
          <cell r="AD22">
            <v>12.6207427234664</v>
          </cell>
          <cell r="AE22">
            <v>13.2020567853515</v>
          </cell>
          <cell r="AF22">
            <v>12.701073342510201</v>
          </cell>
          <cell r="AG22">
            <v>13.041128829962799</v>
          </cell>
          <cell r="AH22">
            <v>13.4336192770667</v>
          </cell>
          <cell r="AI22">
            <v>11.989917024159601</v>
          </cell>
          <cell r="AJ22">
            <v>12.596325740502399</v>
          </cell>
          <cell r="AK22">
            <v>12.075761171296</v>
          </cell>
          <cell r="AL22">
            <v>12.023492244945</v>
          </cell>
          <cell r="AM22">
            <v>12.3169706534767</v>
          </cell>
          <cell r="AN22">
            <v>12.4679696147256</v>
          </cell>
        </row>
        <row r="23">
          <cell r="B23">
            <v>7.4428654317459504</v>
          </cell>
          <cell r="C23">
            <v>7.31801617537187</v>
          </cell>
          <cell r="D23">
            <v>7.65120881389735</v>
          </cell>
          <cell r="E23">
            <v>7.4132568229776696</v>
          </cell>
          <cell r="F23">
            <v>7.4935064935064899</v>
          </cell>
          <cell r="G23">
            <v>7.5340699713939498</v>
          </cell>
          <cell r="H23">
            <v>7.39451006097595</v>
          </cell>
          <cell r="I23">
            <v>7.2044398358682296</v>
          </cell>
          <cell r="J23">
            <v>7.2160993494714099</v>
          </cell>
          <cell r="K23">
            <v>7.0680365923534296</v>
          </cell>
          <cell r="L23">
            <v>7.0867512726813704</v>
          </cell>
          <cell r="M23">
            <v>6.9559965297987096</v>
          </cell>
          <cell r="N23">
            <v>7.0725391431661997</v>
          </cell>
          <cell r="O23">
            <v>7.1581592401940499</v>
          </cell>
          <cell r="P23">
            <v>7.1941881056591397</v>
          </cell>
          <cell r="Q23">
            <v>7.2294065877275999</v>
          </cell>
          <cell r="R23">
            <v>7.0296675537363802</v>
          </cell>
          <cell r="S23">
            <v>7.1945324771956898</v>
          </cell>
          <cell r="T23">
            <v>7.3412849735663803</v>
          </cell>
          <cell r="U23">
            <v>7.3773365705787999</v>
          </cell>
          <cell r="V23">
            <v>7.4166838229384702</v>
          </cell>
          <cell r="W23">
            <v>2.1837418612522601</v>
          </cell>
          <cell r="X23">
            <v>2.1597082440534199</v>
          </cell>
          <cell r="Y23">
            <v>6.9179727807756999</v>
          </cell>
          <cell r="Z23">
            <v>7.4850590995617301</v>
          </cell>
          <cell r="AA23">
            <v>6.0656884838533696</v>
          </cell>
          <cell r="AB23">
            <v>5.7049658954258904</v>
          </cell>
          <cell r="AC23">
            <v>6.72324076154724</v>
          </cell>
          <cell r="AD23">
            <v>6.9240894548966301</v>
          </cell>
          <cell r="AE23">
            <v>6.8847248150187497</v>
          </cell>
          <cell r="AF23">
            <v>7.1626786800236202</v>
          </cell>
          <cell r="AG23">
            <v>7.1269049668650997</v>
          </cell>
          <cell r="AH23">
            <v>7.0747804553886704</v>
          </cell>
          <cell r="AI23">
            <v>7.35698211472143</v>
          </cell>
          <cell r="AJ23">
            <v>6.9636515267316899</v>
          </cell>
          <cell r="AK23">
            <v>6.9720365781645803</v>
          </cell>
          <cell r="AL23">
            <v>6.8645695562305198</v>
          </cell>
          <cell r="AM23">
            <v>7.0041164315582201</v>
          </cell>
          <cell r="AN23">
            <v>6.8004054835586398</v>
          </cell>
        </row>
        <row r="26">
          <cell r="B26">
            <v>1.39783758973959</v>
          </cell>
          <cell r="C26">
            <v>1.4218252075287601</v>
          </cell>
          <cell r="D26">
            <v>1.5606845003415499</v>
          </cell>
          <cell r="E26">
            <v>1.52943937738821</v>
          </cell>
          <cell r="F26">
            <v>1.59762271626678</v>
          </cell>
          <cell r="G26">
            <v>1.6372398758375699</v>
          </cell>
          <cell r="H26">
            <v>1.5550139900325901</v>
          </cell>
          <cell r="I26">
            <v>0.46981472873508701</v>
          </cell>
          <cell r="J26">
            <v>0.40566239374791102</v>
          </cell>
          <cell r="K26">
            <v>0.65424408990790905</v>
          </cell>
          <cell r="L26">
            <v>0.70342987356979803</v>
          </cell>
          <cell r="M26">
            <v>0.70117833100888405</v>
          </cell>
          <cell r="N26">
            <v>0.66529724768637399</v>
          </cell>
          <cell r="O26">
            <v>0.79513309244334796</v>
          </cell>
          <cell r="P26">
            <v>0.84716235453396105</v>
          </cell>
          <cell r="Q26">
            <v>0.74547837715176701</v>
          </cell>
          <cell r="R26">
            <v>0.848641100010742</v>
          </cell>
          <cell r="S26">
            <v>1.5582439992283701</v>
          </cell>
          <cell r="T26">
            <v>1.61398179987377</v>
          </cell>
          <cell r="U26">
            <v>1.6403118395035501</v>
          </cell>
          <cell r="V26">
            <v>1.561349176554</v>
          </cell>
          <cell r="W26">
            <v>0.89841177494720204</v>
          </cell>
          <cell r="X26">
            <v>0.87342813237235695</v>
          </cell>
          <cell r="Y26">
            <v>0.74479482503572103</v>
          </cell>
          <cell r="Z26">
            <v>0.748705121962017</v>
          </cell>
          <cell r="AA26">
            <v>0.41257789556621999</v>
          </cell>
          <cell r="AB26">
            <v>0.40625134579730299</v>
          </cell>
          <cell r="AC26">
            <v>0.87471745998175898</v>
          </cell>
          <cell r="AD26">
            <v>0.91523039508584603</v>
          </cell>
          <cell r="AE26">
            <v>0.94360731545199505</v>
          </cell>
          <cell r="AF26">
            <v>0.89309824739348398</v>
          </cell>
          <cell r="AG26">
            <v>0.91674890075220705</v>
          </cell>
          <cell r="AH26">
            <v>1.13977042246509</v>
          </cell>
          <cell r="AI26">
            <v>0.91410762311471405</v>
          </cell>
          <cell r="AJ26">
            <v>0.92139558278842204</v>
          </cell>
          <cell r="AK26">
            <v>0.67814195285898005</v>
          </cell>
          <cell r="AL26">
            <v>0.72432944971343605</v>
          </cell>
          <cell r="AM26">
            <v>0.73260550050709705</v>
          </cell>
          <cell r="AN26">
            <v>0.746960497843703</v>
          </cell>
        </row>
      </sheetData>
      <sheetData sheetId="9">
        <row r="5">
          <cell r="F5">
            <v>0.3</v>
          </cell>
          <cell r="G5">
            <v>9.61</v>
          </cell>
          <cell r="H5">
            <v>5.07</v>
          </cell>
          <cell r="K5">
            <v>0.27</v>
          </cell>
        </row>
        <row r="6">
          <cell r="F6">
            <v>0.3</v>
          </cell>
          <cell r="G6">
            <v>9.1300000000000008</v>
          </cell>
          <cell r="H6">
            <v>5.33</v>
          </cell>
          <cell r="K6">
            <v>0.24</v>
          </cell>
        </row>
        <row r="7">
          <cell r="F7">
            <v>0.41</v>
          </cell>
          <cell r="G7">
            <v>9.65</v>
          </cell>
          <cell r="H7">
            <v>5.12</v>
          </cell>
          <cell r="K7">
            <v>0.26</v>
          </cell>
        </row>
        <row r="8">
          <cell r="F8">
            <v>0.33</v>
          </cell>
          <cell r="G8">
            <v>9.66</v>
          </cell>
          <cell r="H8">
            <v>4.9400000000000004</v>
          </cell>
          <cell r="K8">
            <v>0.25</v>
          </cell>
        </row>
        <row r="9">
          <cell r="F9">
            <v>0.28000000000000003</v>
          </cell>
          <cell r="G9">
            <v>8.6199999999999992</v>
          </cell>
          <cell r="H9">
            <v>6.62</v>
          </cell>
          <cell r="K9">
            <v>0.27</v>
          </cell>
        </row>
        <row r="10">
          <cell r="F10">
            <v>0.3</v>
          </cell>
          <cell r="G10">
            <v>8.4499999999999993</v>
          </cell>
          <cell r="H10">
            <v>6.57</v>
          </cell>
          <cell r="K10">
            <v>0.28000000000000003</v>
          </cell>
        </row>
        <row r="11">
          <cell r="F11">
            <v>0.35</v>
          </cell>
          <cell r="G11">
            <v>9.31</v>
          </cell>
          <cell r="H11">
            <v>5.57</v>
          </cell>
          <cell r="K11">
            <v>0.26</v>
          </cell>
        </row>
        <row r="12">
          <cell r="F12">
            <v>0</v>
          </cell>
          <cell r="G12">
            <v>0</v>
          </cell>
          <cell r="H12">
            <v>0</v>
          </cell>
          <cell r="K12">
            <v>0</v>
          </cell>
        </row>
        <row r="13">
          <cell r="F13">
            <v>0.38</v>
          </cell>
          <cell r="G13">
            <v>9.7100000000000009</v>
          </cell>
          <cell r="H13">
            <v>4.88</v>
          </cell>
          <cell r="K13">
            <v>0.22</v>
          </cell>
        </row>
        <row r="14">
          <cell r="F14">
            <v>0.28999999999999998</v>
          </cell>
          <cell r="G14">
            <v>8.57</v>
          </cell>
          <cell r="H14">
            <v>6.02</v>
          </cell>
          <cell r="K14">
            <v>0.24</v>
          </cell>
        </row>
        <row r="15">
          <cell r="F15">
            <v>0.26</v>
          </cell>
          <cell r="G15">
            <v>10.15</v>
          </cell>
          <cell r="H15">
            <v>4.4800000000000004</v>
          </cell>
          <cell r="K15">
            <v>0.21</v>
          </cell>
        </row>
        <row r="16">
          <cell r="F16">
            <v>0.33</v>
          </cell>
          <cell r="G16">
            <v>9.1</v>
          </cell>
          <cell r="H16">
            <v>5.69</v>
          </cell>
          <cell r="K16">
            <v>0.2</v>
          </cell>
        </row>
        <row r="17">
          <cell r="F17">
            <v>0.36</v>
          </cell>
          <cell r="G17">
            <v>9.52</v>
          </cell>
          <cell r="H17">
            <v>5.45</v>
          </cell>
          <cell r="K17">
            <v>0.2</v>
          </cell>
        </row>
        <row r="18">
          <cell r="F18">
            <v>0.37</v>
          </cell>
          <cell r="G18">
            <v>10.28</v>
          </cell>
          <cell r="H18">
            <v>5.12</v>
          </cell>
          <cell r="K18">
            <v>0.28999999999999998</v>
          </cell>
        </row>
        <row r="19">
          <cell r="F19">
            <v>0.35</v>
          </cell>
          <cell r="G19">
            <v>9.7200000000000006</v>
          </cell>
          <cell r="H19">
            <v>4.92</v>
          </cell>
          <cell r="K19">
            <v>0.22</v>
          </cell>
        </row>
        <row r="20">
          <cell r="F20">
            <v>0.38</v>
          </cell>
          <cell r="G20">
            <v>9.57</v>
          </cell>
          <cell r="H20">
            <v>4.9400000000000004</v>
          </cell>
          <cell r="K20">
            <v>0.25</v>
          </cell>
        </row>
        <row r="21">
          <cell r="F21">
            <v>0.28999999999999998</v>
          </cell>
          <cell r="G21">
            <v>8.66</v>
          </cell>
          <cell r="H21">
            <v>6.33</v>
          </cell>
          <cell r="K21">
            <v>0.23</v>
          </cell>
        </row>
        <row r="22">
          <cell r="F22">
            <v>0</v>
          </cell>
          <cell r="G22">
            <v>0</v>
          </cell>
          <cell r="H22">
            <v>0</v>
          </cell>
          <cell r="K22">
            <v>0</v>
          </cell>
        </row>
        <row r="23">
          <cell r="F23">
            <v>0.34560000000000002</v>
          </cell>
          <cell r="G23">
            <v>8.5813000000000006</v>
          </cell>
          <cell r="H23">
            <v>6.3964999999999996</v>
          </cell>
          <cell r="K23">
            <v>0.2666</v>
          </cell>
        </row>
        <row r="24">
          <cell r="F24">
            <v>0.32690000000000002</v>
          </cell>
          <cell r="G24">
            <v>9.6615000000000002</v>
          </cell>
          <cell r="H24">
            <v>4.6685999999999996</v>
          </cell>
          <cell r="K24">
            <v>0.24959999999999999</v>
          </cell>
        </row>
        <row r="25">
          <cell r="F25">
            <v>0.373</v>
          </cell>
          <cell r="G25">
            <v>9.3998000000000008</v>
          </cell>
          <cell r="H25">
            <v>5.5023999999999997</v>
          </cell>
          <cell r="K25">
            <v>0.23200000000000001</v>
          </cell>
        </row>
        <row r="26">
          <cell r="F26">
            <v>0.27960000000000002</v>
          </cell>
          <cell r="G26">
            <v>8.4533000000000005</v>
          </cell>
          <cell r="H26">
            <v>6.2843</v>
          </cell>
          <cell r="K26">
            <v>0.20669999999999999</v>
          </cell>
        </row>
        <row r="27">
          <cell r="F27">
            <v>0.34760000000000002</v>
          </cell>
          <cell r="G27">
            <v>9.5123999999999995</v>
          </cell>
          <cell r="H27">
            <v>5.0410000000000004</v>
          </cell>
          <cell r="K27">
            <v>0.22209999999999999</v>
          </cell>
        </row>
        <row r="28">
          <cell r="F28">
            <v>0.3569</v>
          </cell>
          <cell r="G28">
            <v>9.5967000000000002</v>
          </cell>
          <cell r="H28">
            <v>4.9633000000000003</v>
          </cell>
          <cell r="K28">
            <v>0.25440000000000002</v>
          </cell>
        </row>
        <row r="29">
          <cell r="F29">
            <v>0.36830000000000002</v>
          </cell>
          <cell r="G29">
            <v>9.3938000000000006</v>
          </cell>
          <cell r="H29">
            <v>4.867</v>
          </cell>
          <cell r="K29">
            <v>0.2409</v>
          </cell>
        </row>
        <row r="30">
          <cell r="F30">
            <v>0.30530000000000002</v>
          </cell>
          <cell r="G30">
            <v>9.4202999999999992</v>
          </cell>
          <cell r="H30">
            <v>5.5880000000000001</v>
          </cell>
          <cell r="K30">
            <v>0.25769999999999998</v>
          </cell>
        </row>
        <row r="31">
          <cell r="F31">
            <v>0.31230000000000002</v>
          </cell>
          <cell r="G31">
            <v>8.6719000000000008</v>
          </cell>
          <cell r="H31">
            <v>6.0914999999999999</v>
          </cell>
          <cell r="K31">
            <v>0.2341</v>
          </cell>
        </row>
        <row r="32">
          <cell r="F32">
            <v>0.3674</v>
          </cell>
          <cell r="G32">
            <v>9.5044000000000004</v>
          </cell>
          <cell r="H32">
            <v>4.8581000000000003</v>
          </cell>
          <cell r="K32">
            <v>0.2225</v>
          </cell>
        </row>
        <row r="33">
          <cell r="F33">
            <v>0.22559999999999999</v>
          </cell>
          <cell r="G33">
            <v>10.236000000000001</v>
          </cell>
          <cell r="H33">
            <v>4.1791999999999998</v>
          </cell>
          <cell r="K33">
            <v>0.13450000000000001</v>
          </cell>
        </row>
        <row r="34">
          <cell r="F34">
            <v>0.33779999999999999</v>
          </cell>
          <cell r="G34">
            <v>8.5022000000000002</v>
          </cell>
          <cell r="H34">
            <v>6.4477000000000002</v>
          </cell>
          <cell r="K34">
            <v>0.25</v>
          </cell>
        </row>
        <row r="35">
          <cell r="F35">
            <v>0.32869999999999999</v>
          </cell>
          <cell r="G35">
            <v>8.4316999999999993</v>
          </cell>
          <cell r="H35">
            <v>6.4968000000000004</v>
          </cell>
          <cell r="K35">
            <v>0.2215</v>
          </cell>
        </row>
        <row r="36">
          <cell r="F36">
            <v>0.377</v>
          </cell>
          <cell r="G36">
            <v>9.6288999999999998</v>
          </cell>
          <cell r="H36">
            <v>5.0860000000000003</v>
          </cell>
          <cell r="K36">
            <v>0.2591</v>
          </cell>
        </row>
        <row r="37">
          <cell r="F37">
            <v>0.39250000000000002</v>
          </cell>
          <cell r="G37">
            <v>9.8161000000000005</v>
          </cell>
          <cell r="H37">
            <v>4.6618000000000004</v>
          </cell>
          <cell r="K37">
            <v>0.27460000000000001</v>
          </cell>
        </row>
        <row r="38">
          <cell r="F38">
            <v>0.28060000000000002</v>
          </cell>
          <cell r="G38">
            <v>8.4522999999999993</v>
          </cell>
          <cell r="H38">
            <v>6.5525000000000002</v>
          </cell>
          <cell r="K38">
            <v>0.20899999999999999</v>
          </cell>
        </row>
        <row r="39">
          <cell r="F39">
            <v>0.35620000000000002</v>
          </cell>
          <cell r="G39">
            <v>9.4947999999999997</v>
          </cell>
          <cell r="H39">
            <v>5.3619000000000003</v>
          </cell>
          <cell r="K39">
            <v>0.25559999999999999</v>
          </cell>
        </row>
        <row r="40">
          <cell r="F40">
            <v>0.28110000000000002</v>
          </cell>
          <cell r="G40">
            <v>8.4314999999999998</v>
          </cell>
          <cell r="H40">
            <v>6.5071000000000003</v>
          </cell>
          <cell r="K40">
            <v>0.19639999999999999</v>
          </cell>
        </row>
        <row r="41">
          <cell r="F41">
            <v>0.31130000000000002</v>
          </cell>
          <cell r="G41">
            <v>9.4175000000000004</v>
          </cell>
          <cell r="H41">
            <v>5.0812999999999997</v>
          </cell>
          <cell r="K41">
            <v>0.1958</v>
          </cell>
        </row>
        <row r="42">
          <cell r="F42">
            <v>0.36649999999999999</v>
          </cell>
          <cell r="G42">
            <v>9.0571000000000002</v>
          </cell>
          <cell r="H42">
            <v>5.9455</v>
          </cell>
          <cell r="K42">
            <v>0.21970000000000001</v>
          </cell>
        </row>
        <row r="43">
          <cell r="F43">
            <v>0.3004</v>
          </cell>
          <cell r="G43">
            <v>9.4892000000000003</v>
          </cell>
          <cell r="H43">
            <v>4.7903000000000002</v>
          </cell>
          <cell r="K43">
            <v>0.2515</v>
          </cell>
        </row>
        <row r="44">
          <cell r="F44">
            <v>0</v>
          </cell>
          <cell r="G44">
            <v>0</v>
          </cell>
          <cell r="H44">
            <v>0</v>
          </cell>
          <cell r="K44">
            <v>0</v>
          </cell>
        </row>
        <row r="45">
          <cell r="F45">
            <v>0.37030000000000002</v>
          </cell>
          <cell r="G45">
            <v>9.4194999999999993</v>
          </cell>
          <cell r="H45">
            <v>5.3971</v>
          </cell>
          <cell r="K45">
            <v>0.25169999999999998</v>
          </cell>
        </row>
        <row r="46">
          <cell r="F46">
            <v>0.24460000000000001</v>
          </cell>
          <cell r="G46">
            <v>9.5170999999999992</v>
          </cell>
          <cell r="H46">
            <v>5.4607999999999999</v>
          </cell>
          <cell r="K46">
            <v>0.25259999999999999</v>
          </cell>
        </row>
        <row r="47">
          <cell r="F47">
            <v>0.37780000000000002</v>
          </cell>
          <cell r="G47">
            <v>9.5214999999999996</v>
          </cell>
          <cell r="H47">
            <v>5.4790999999999999</v>
          </cell>
          <cell r="K47">
            <v>0.23350000000000001</v>
          </cell>
        </row>
        <row r="48">
          <cell r="F48">
            <v>0.35620000000000002</v>
          </cell>
          <cell r="G48">
            <v>9.5556999999999999</v>
          </cell>
          <cell r="H48">
            <v>5.4713000000000003</v>
          </cell>
          <cell r="K48">
            <v>0.25990000000000002</v>
          </cell>
        </row>
        <row r="49">
          <cell r="F49">
            <v>0.36909999999999998</v>
          </cell>
          <cell r="G49">
            <v>9.4964999999999993</v>
          </cell>
          <cell r="H49">
            <v>5.3116000000000003</v>
          </cell>
          <cell r="K49">
            <v>0.24030000000000001</v>
          </cell>
        </row>
        <row r="50">
          <cell r="F50">
            <v>0.36499999999999999</v>
          </cell>
          <cell r="G50">
            <v>9.6189999999999998</v>
          </cell>
          <cell r="H50">
            <v>5.5785</v>
          </cell>
          <cell r="K50">
            <v>0.28420000000000001</v>
          </cell>
        </row>
        <row r="51">
          <cell r="F51">
            <v>0.30249999999999999</v>
          </cell>
          <cell r="G51">
            <v>9.5597999999999992</v>
          </cell>
          <cell r="H51">
            <v>5.6239999999999997</v>
          </cell>
          <cell r="K51">
            <v>0.27</v>
          </cell>
        </row>
        <row r="52">
          <cell r="F52">
            <v>0.34449999999999997</v>
          </cell>
          <cell r="G52">
            <v>9.6412999999999993</v>
          </cell>
          <cell r="H52">
            <v>5.5014000000000003</v>
          </cell>
          <cell r="K52">
            <v>0.2601</v>
          </cell>
        </row>
        <row r="53">
          <cell r="F53">
            <v>0.33439999999999998</v>
          </cell>
          <cell r="G53">
            <v>9.6059000000000001</v>
          </cell>
          <cell r="H53">
            <v>5.3602999999999996</v>
          </cell>
          <cell r="K53">
            <v>0.2329</v>
          </cell>
        </row>
        <row r="54">
          <cell r="F54">
            <v>0.29480000000000001</v>
          </cell>
          <cell r="G54">
            <v>9.5840999999999994</v>
          </cell>
          <cell r="H54">
            <v>5.7205000000000004</v>
          </cell>
          <cell r="K54">
            <v>0.27100000000000002</v>
          </cell>
        </row>
        <row r="55">
          <cell r="F55">
            <v>0.37080000000000002</v>
          </cell>
          <cell r="G55">
            <v>9.4779999999999998</v>
          </cell>
          <cell r="H55">
            <v>5.5229999999999997</v>
          </cell>
          <cell r="K55">
            <v>0.2414</v>
          </cell>
        </row>
        <row r="56">
          <cell r="F56">
            <v>0.29430000000000001</v>
          </cell>
          <cell r="G56">
            <v>9.4009</v>
          </cell>
          <cell r="H56">
            <v>5.5396999999999998</v>
          </cell>
          <cell r="K56">
            <v>0.2606</v>
          </cell>
        </row>
        <row r="57">
          <cell r="F57">
            <v>0.32279999999999998</v>
          </cell>
          <cell r="G57">
            <v>11.1509</v>
          </cell>
          <cell r="H57">
            <v>4.8754999999999997</v>
          </cell>
          <cell r="K57">
            <v>0.34250000000000003</v>
          </cell>
        </row>
        <row r="58">
          <cell r="F58">
            <v>0.3256</v>
          </cell>
          <cell r="G58">
            <v>9.5546000000000006</v>
          </cell>
          <cell r="H58">
            <v>5.6664000000000003</v>
          </cell>
          <cell r="K58">
            <v>0.28720000000000001</v>
          </cell>
        </row>
        <row r="59">
          <cell r="F59">
            <v>0.32219999999999999</v>
          </cell>
          <cell r="G59">
            <v>9.5983000000000001</v>
          </cell>
          <cell r="H59">
            <v>5.8428000000000004</v>
          </cell>
          <cell r="K59">
            <v>0.25990000000000002</v>
          </cell>
        </row>
        <row r="60">
          <cell r="F60">
            <v>0.38700000000000001</v>
          </cell>
          <cell r="G60">
            <v>9.4903999999999993</v>
          </cell>
          <cell r="H60">
            <v>5.4423000000000004</v>
          </cell>
          <cell r="K60">
            <v>0.25080000000000002</v>
          </cell>
        </row>
        <row r="61">
          <cell r="F61">
            <v>0.33950000000000002</v>
          </cell>
          <cell r="G61">
            <v>9.5484000000000009</v>
          </cell>
          <cell r="H61">
            <v>5.6342999999999996</v>
          </cell>
          <cell r="K61">
            <v>0.28299999999999997</v>
          </cell>
        </row>
        <row r="62">
          <cell r="F62">
            <v>0.32700000000000001</v>
          </cell>
          <cell r="G62">
            <v>9.4113000000000007</v>
          </cell>
          <cell r="H62">
            <v>5.7061999999999999</v>
          </cell>
          <cell r="K62">
            <v>0.22450000000000001</v>
          </cell>
        </row>
        <row r="63">
          <cell r="F63">
            <v>0.37830000000000003</v>
          </cell>
          <cell r="G63">
            <v>12.648999999999999</v>
          </cell>
          <cell r="H63">
            <v>4.6577999999999999</v>
          </cell>
          <cell r="K63">
            <v>0.65920000000000001</v>
          </cell>
        </row>
        <row r="64">
          <cell r="F64">
            <v>0.30059999999999998</v>
          </cell>
          <cell r="G64">
            <v>9.4365000000000006</v>
          </cell>
          <cell r="H64">
            <v>5.7941000000000003</v>
          </cell>
          <cell r="K64">
            <v>0.2651</v>
          </cell>
        </row>
        <row r="65">
          <cell r="F65">
            <v>0.3528</v>
          </cell>
          <cell r="G65">
            <v>9.4781999999999993</v>
          </cell>
          <cell r="H65">
            <v>5.5601000000000003</v>
          </cell>
          <cell r="K65">
            <v>0.2641</v>
          </cell>
        </row>
        <row r="66">
          <cell r="F66">
            <v>0.30880000000000002</v>
          </cell>
          <cell r="G66">
            <v>9.5287000000000006</v>
          </cell>
          <cell r="H66">
            <v>5.4976000000000003</v>
          </cell>
          <cell r="K66">
            <v>0.30819999999999997</v>
          </cell>
        </row>
        <row r="67">
          <cell r="F67">
            <v>0.30840000000000001</v>
          </cell>
          <cell r="G67">
            <v>9.5449999999999999</v>
          </cell>
          <cell r="H67">
            <v>5.7233999999999998</v>
          </cell>
          <cell r="K67">
            <v>0.255</v>
          </cell>
        </row>
        <row r="68">
          <cell r="F68">
            <v>0.29959999999999998</v>
          </cell>
          <cell r="G68">
            <v>9.5386000000000006</v>
          </cell>
          <cell r="H68">
            <v>5.0768000000000004</v>
          </cell>
          <cell r="K68">
            <v>0.26619999999999999</v>
          </cell>
        </row>
        <row r="69">
          <cell r="F69">
            <v>0.32450000000000001</v>
          </cell>
          <cell r="G69">
            <v>9.3110999999999997</v>
          </cell>
          <cell r="H69">
            <v>5.7225000000000001</v>
          </cell>
          <cell r="K69">
            <v>0.25009999999999999</v>
          </cell>
        </row>
        <row r="70">
          <cell r="F70">
            <v>0.31609999999999999</v>
          </cell>
          <cell r="G70">
            <v>9.3286999999999995</v>
          </cell>
          <cell r="H70">
            <v>5.6627999999999998</v>
          </cell>
          <cell r="K70">
            <v>0.20530000000000001</v>
          </cell>
        </row>
        <row r="73">
          <cell r="H73">
            <v>5.5155485731114648</v>
          </cell>
          <cell r="K73">
            <v>0.23382337374323867</v>
          </cell>
        </row>
        <row r="74">
          <cell r="H74">
            <v>5.0041584480225865</v>
          </cell>
          <cell r="K74">
            <v>0.28657708211846111</v>
          </cell>
        </row>
        <row r="75">
          <cell r="H75">
            <v>5.2826418777030613</v>
          </cell>
          <cell r="K75">
            <v>0.23405106893476291</v>
          </cell>
        </row>
        <row r="76">
          <cell r="H76">
            <v>5.3409783658428767</v>
          </cell>
          <cell r="K76">
            <v>0.21933729551039385</v>
          </cell>
        </row>
        <row r="77">
          <cell r="H77">
            <v>4.4416427192524637</v>
          </cell>
          <cell r="K77">
            <v>0.36764782943152924</v>
          </cell>
        </row>
        <row r="78">
          <cell r="H78">
            <v>5.2909335662020851</v>
          </cell>
          <cell r="K78">
            <v>0.24327218426895919</v>
          </cell>
        </row>
        <row r="79">
          <cell r="H79">
            <v>5.4460699013793512</v>
          </cell>
          <cell r="K79">
            <v>0.24326147945594656</v>
          </cell>
        </row>
        <row r="80">
          <cell r="H80">
            <v>5.2360576357247339</v>
          </cell>
          <cell r="K80">
            <v>0.24337138725894042</v>
          </cell>
        </row>
        <row r="81">
          <cell r="H81">
            <v>5.3461036773679682</v>
          </cell>
          <cell r="K81">
            <v>0.2461862641496762</v>
          </cell>
        </row>
        <row r="82">
          <cell r="H82">
            <v>5.2119817911313238</v>
          </cell>
          <cell r="K82">
            <v>0.24708105740110933</v>
          </cell>
        </row>
        <row r="83">
          <cell r="H83">
            <v>5.7953252852896924</v>
          </cell>
          <cell r="K83">
            <v>0.25957823778247219</v>
          </cell>
        </row>
        <row r="84">
          <cell r="H84">
            <v>5.3106717983145622</v>
          </cell>
          <cell r="K84">
            <v>0.2339264195080456</v>
          </cell>
        </row>
        <row r="85">
          <cell r="H85">
            <v>5.5160099312155015</v>
          </cell>
          <cell r="K85">
            <v>0.24081409887679678</v>
          </cell>
        </row>
        <row r="86">
          <cell r="H86">
            <v>5.1369302716932852</v>
          </cell>
          <cell r="K86">
            <v>0.22235631829781083</v>
          </cell>
        </row>
        <row r="87">
          <cell r="H87">
            <v>5.6138551529478473</v>
          </cell>
          <cell r="K87">
            <v>0.23305941555869636</v>
          </cell>
        </row>
        <row r="88">
          <cell r="H88">
            <v>5.440933527540996</v>
          </cell>
          <cell r="K88">
            <v>0.23506612729335025</v>
          </cell>
        </row>
        <row r="89">
          <cell r="H89">
            <v>5.3234348213565745</v>
          </cell>
          <cell r="K89">
            <v>0.26034385076411865</v>
          </cell>
        </row>
        <row r="90">
          <cell r="H90">
            <v>5.5844659306213353</v>
          </cell>
          <cell r="K90">
            <v>0.22127089939501268</v>
          </cell>
        </row>
        <row r="91">
          <cell r="H91">
            <v>5.2136044568128508</v>
          </cell>
          <cell r="K91">
            <v>0.23998384059965605</v>
          </cell>
        </row>
        <row r="92">
          <cell r="H92">
            <v>5.2724315096071779</v>
          </cell>
          <cell r="K92">
            <v>0.25769459968754532</v>
          </cell>
        </row>
        <row r="93">
          <cell r="H93">
            <v>5.4847131512231151</v>
          </cell>
          <cell r="K93">
            <v>0.21868336663252802</v>
          </cell>
        </row>
        <row r="94">
          <cell r="H94">
            <v>5.6628471060555388</v>
          </cell>
          <cell r="K94">
            <v>0.58286634325861508</v>
          </cell>
        </row>
        <row r="95">
          <cell r="H95">
            <v>5.0866100759173429</v>
          </cell>
          <cell r="K95">
            <v>0.22506562651374612</v>
          </cell>
        </row>
        <row r="96">
          <cell r="H96">
            <v>5.1768680234566569</v>
          </cell>
          <cell r="K96">
            <v>0.23450298718445944</v>
          </cell>
        </row>
        <row r="97">
          <cell r="H97">
            <v>5.3059015762761668</v>
          </cell>
          <cell r="K97">
            <v>0.25281296702228179</v>
          </cell>
        </row>
        <row r="98">
          <cell r="H98">
            <v>5.4643120915187167</v>
          </cell>
          <cell r="K98">
            <v>0.24068943708508381</v>
          </cell>
        </row>
        <row r="99">
          <cell r="H99">
            <v>5.4003794158078824</v>
          </cell>
          <cell r="K99">
            <v>0.22706672868855962</v>
          </cell>
        </row>
        <row r="100">
          <cell r="H100">
            <v>5.2373695078880438</v>
          </cell>
          <cell r="K100">
            <v>0.21065991167888148</v>
          </cell>
        </row>
        <row r="101">
          <cell r="H101">
            <v>5.4997932447515767</v>
          </cell>
          <cell r="K101">
            <v>0.24510083334283334</v>
          </cell>
        </row>
        <row r="103">
          <cell r="F103">
            <v>0.32228130949103601</v>
          </cell>
          <cell r="G103">
            <v>9.5633152032381208</v>
          </cell>
          <cell r="H103">
            <v>5.194979129309</v>
          </cell>
          <cell r="K103">
            <v>0.238415889574008</v>
          </cell>
        </row>
        <row r="104">
          <cell r="F104">
            <v>0.33398928786527099</v>
          </cell>
          <cell r="G104">
            <v>9.4869705529020401</v>
          </cell>
          <cell r="H104">
            <v>4.9155794032424103</v>
          </cell>
          <cell r="K104">
            <v>0.219224084159718</v>
          </cell>
        </row>
        <row r="105">
          <cell r="F105">
            <v>0.34004725068973901</v>
          </cell>
          <cell r="G105">
            <v>9.3029724029970193</v>
          </cell>
          <cell r="H105">
            <v>5.25256314211759</v>
          </cell>
          <cell r="K105">
            <v>0.21760466496660799</v>
          </cell>
        </row>
        <row r="106">
          <cell r="F106">
            <v>0.33989885460376401</v>
          </cell>
          <cell r="G106">
            <v>8.9791212736120691</v>
          </cell>
          <cell r="H106">
            <v>5.5677688253967501</v>
          </cell>
          <cell r="K106">
            <v>0.222984060327166</v>
          </cell>
        </row>
        <row r="107">
          <cell r="F107">
            <v>0.34123063176229101</v>
          </cell>
          <cell r="G107">
            <v>9.1312108399539795</v>
          </cell>
          <cell r="H107">
            <v>5.7949853557885103</v>
          </cell>
          <cell r="K107">
            <v>0.21432132659073699</v>
          </cell>
        </row>
        <row r="108">
          <cell r="F108">
            <v>0.34728994647075401</v>
          </cell>
          <cell r="G108">
            <v>9.3482218321305499</v>
          </cell>
          <cell r="H108">
            <v>5.74583360423033</v>
          </cell>
          <cell r="K108">
            <v>0.234596796913941</v>
          </cell>
        </row>
        <row r="109">
          <cell r="F109">
            <v>0.36405145750177098</v>
          </cell>
          <cell r="G109">
            <v>9.0116505106008002</v>
          </cell>
          <cell r="H109">
            <v>5.6484673336443603</v>
          </cell>
          <cell r="K109">
            <v>0.22106595476301599</v>
          </cell>
        </row>
        <row r="110">
          <cell r="F110">
            <v>0.33949214462129501</v>
          </cell>
          <cell r="G110">
            <v>9.2849547200878195</v>
          </cell>
          <cell r="H110">
            <v>5.8253936265093298</v>
          </cell>
          <cell r="K110">
            <v>0.18630797200878199</v>
          </cell>
        </row>
        <row r="111">
          <cell r="F111">
            <v>0.36004932182490701</v>
          </cell>
          <cell r="G111">
            <v>9.1082399614003098</v>
          </cell>
          <cell r="H111">
            <v>5.5511713933415496</v>
          </cell>
          <cell r="K111">
            <v>0.21701602959309499</v>
          </cell>
        </row>
        <row r="112">
          <cell r="F112">
            <v>0.34783760772866301</v>
          </cell>
          <cell r="G112">
            <v>9.0367189671948793</v>
          </cell>
          <cell r="H112">
            <v>5.5405329093689204</v>
          </cell>
          <cell r="K112">
            <v>0.21773787183764201</v>
          </cell>
        </row>
        <row r="113">
          <cell r="F113">
            <v>0.33175066633452399</v>
          </cell>
          <cell r="G113">
            <v>9.9177733040677207</v>
          </cell>
          <cell r="H113">
            <v>4.58955610841394</v>
          </cell>
          <cell r="K113">
            <v>0.22408939627365801</v>
          </cell>
        </row>
        <row r="114">
          <cell r="F114">
            <v>0.34145544307499098</v>
          </cell>
          <cell r="G114">
            <v>8.9682584052224605</v>
          </cell>
          <cell r="H114">
            <v>5.7463639725803501</v>
          </cell>
          <cell r="K114">
            <v>0.245447977500064</v>
          </cell>
        </row>
        <row r="115">
          <cell r="F115">
            <v>0.33680604499575001</v>
          </cell>
          <cell r="G115">
            <v>9.2575743984690995</v>
          </cell>
          <cell r="H115">
            <v>5.1178714370533598</v>
          </cell>
          <cell r="K115">
            <v>0.18709073900841899</v>
          </cell>
        </row>
        <row r="116">
          <cell r="F116">
            <v>0.30952431900370198</v>
          </cell>
          <cell r="G116">
            <v>9.7908330301928004</v>
          </cell>
          <cell r="H116">
            <v>4.5078424239830497</v>
          </cell>
          <cell r="K116">
            <v>0.22617850341300599</v>
          </cell>
        </row>
        <row r="117">
          <cell r="F117">
            <v>0.35418297654077702</v>
          </cell>
          <cell r="G117">
            <v>9.1742029533245102</v>
          </cell>
          <cell r="H117">
            <v>5.5992225251734498</v>
          </cell>
          <cell r="K117">
            <v>0.19901195907458899</v>
          </cell>
        </row>
        <row r="118">
          <cell r="F118">
            <v>0.36963117237365301</v>
          </cell>
          <cell r="G118">
            <v>9.1648767859896303</v>
          </cell>
          <cell r="H118">
            <v>5.6015845058952003</v>
          </cell>
          <cell r="K118">
            <v>0.20012639561828499</v>
          </cell>
        </row>
        <row r="119">
          <cell r="F119">
            <v>0.33958039860525602</v>
          </cell>
          <cell r="G119">
            <v>9.80358969689504</v>
          </cell>
          <cell r="H119">
            <v>4.4679996357812799</v>
          </cell>
          <cell r="K119">
            <v>0.23717066325300901</v>
          </cell>
        </row>
        <row r="120">
          <cell r="F120">
            <v>0.34747269819316301</v>
          </cell>
          <cell r="G120">
            <v>9.5356268733530705</v>
          </cell>
          <cell r="H120">
            <v>5.0408581435517199</v>
          </cell>
          <cell r="K120">
            <v>0.20298543086721099</v>
          </cell>
        </row>
        <row r="121">
          <cell r="F121">
            <v>0.351687963088818</v>
          </cell>
          <cell r="G121">
            <v>9.2525185931197207</v>
          </cell>
          <cell r="H121">
            <v>5.5685711258402897</v>
          </cell>
          <cell r="K121">
            <v>0.22839382630296301</v>
          </cell>
        </row>
        <row r="122">
          <cell r="F122">
            <v>0.33799445205178802</v>
          </cell>
          <cell r="G122">
            <v>9.0402006768453997</v>
          </cell>
          <cell r="H122">
            <v>5.68306034330472</v>
          </cell>
          <cell r="K122">
            <v>0.19806453477852601</v>
          </cell>
        </row>
        <row r="123">
          <cell r="F123">
            <v>0.32969006159243602</v>
          </cell>
          <cell r="G123">
            <v>9.1438789528542195</v>
          </cell>
          <cell r="H123">
            <v>5.5695626905174</v>
          </cell>
          <cell r="K123">
            <v>0.16500440401322999</v>
          </cell>
        </row>
        <row r="124">
          <cell r="F124">
            <v>0.32714622182847503</v>
          </cell>
          <cell r="G124">
            <v>9.1248730525724397</v>
          </cell>
          <cell r="H124">
            <v>5.5961667278895399</v>
          </cell>
          <cell r="K124">
            <v>0.22558827978132601</v>
          </cell>
        </row>
        <row r="125">
          <cell r="F125">
            <v>0.34085916275192502</v>
          </cell>
          <cell r="G125">
            <v>9.5220344554578809</v>
          </cell>
          <cell r="H125">
            <v>5.3159204755055098</v>
          </cell>
          <cell r="K125">
            <v>0.220435865731784</v>
          </cell>
        </row>
        <row r="126">
          <cell r="F126">
            <v>0.356746014786957</v>
          </cell>
          <cell r="G126">
            <v>9.3060600880379507</v>
          </cell>
          <cell r="H126">
            <v>5.197444335228</v>
          </cell>
          <cell r="K126">
            <v>0.223193298858926</v>
          </cell>
        </row>
        <row r="127">
          <cell r="F127">
            <v>0.35390233801438198</v>
          </cell>
          <cell r="G127">
            <v>9.0342984074394792</v>
          </cell>
          <cell r="H127">
            <v>5.8581056005851799</v>
          </cell>
          <cell r="K127">
            <v>0.20298289113469301</v>
          </cell>
        </row>
        <row r="128">
          <cell r="F128">
            <v>0.34126062275765701</v>
          </cell>
          <cell r="G128">
            <v>9.1823391180733793</v>
          </cell>
          <cell r="H128">
            <v>5.67335040352779</v>
          </cell>
          <cell r="K128">
            <v>0.21489963649726501</v>
          </cell>
        </row>
        <row r="129">
          <cell r="F129">
            <v>0.34876723568503698</v>
          </cell>
          <cell r="G129">
            <v>9.14477485741895</v>
          </cell>
          <cell r="H129">
            <v>5.6892043210138503</v>
          </cell>
          <cell r="K129">
            <v>0.21426604900587701</v>
          </cell>
        </row>
        <row r="130">
          <cell r="F130">
            <v>0.34838378935542502</v>
          </cell>
          <cell r="G130">
            <v>9.3739672013132598</v>
          </cell>
          <cell r="H130">
            <v>5.6292232263131199</v>
          </cell>
          <cell r="K130">
            <v>0.192843625416528</v>
          </cell>
        </row>
        <row r="131">
          <cell r="F131">
            <v>0.323709480337528</v>
          </cell>
          <cell r="G131">
            <v>9.9179210942148099</v>
          </cell>
          <cell r="H131">
            <v>4.6903755072621403</v>
          </cell>
          <cell r="K131">
            <v>0.241715873493141</v>
          </cell>
        </row>
        <row r="132">
          <cell r="F132">
            <v>0.32565850143474201</v>
          </cell>
          <cell r="G132">
            <v>9.9770312640739807</v>
          </cell>
          <cell r="H132">
            <v>4.8025246308059897</v>
          </cell>
          <cell r="K132">
            <v>0.25510094662932198</v>
          </cell>
        </row>
        <row r="133">
          <cell r="F133">
            <v>0.32905711377492403</v>
          </cell>
          <cell r="G133">
            <v>9.5203437409023195</v>
          </cell>
          <cell r="H133">
            <v>5.0371132224222102</v>
          </cell>
          <cell r="K133">
            <v>0.18731924171300901</v>
          </cell>
        </row>
        <row r="164">
          <cell r="F164">
            <v>0.28853200130752699</v>
          </cell>
          <cell r="G164">
            <v>8.7212295885775095</v>
          </cell>
          <cell r="H164">
            <v>6.0818187450727397</v>
          </cell>
          <cell r="K164">
            <v>0.20499552406854701</v>
          </cell>
        </row>
        <row r="165">
          <cell r="F165">
            <v>0.34428794992175299</v>
          </cell>
          <cell r="G165">
            <v>9.1605417948302907</v>
          </cell>
          <cell r="H165">
            <v>5.5967837677405399</v>
          </cell>
          <cell r="K165">
            <v>0.22416491284873999</v>
          </cell>
        </row>
        <row r="166">
          <cell r="F166">
            <v>0.33841969125955701</v>
          </cell>
          <cell r="G166">
            <v>9.9395822873569806</v>
          </cell>
          <cell r="H166">
            <v>5.2403680142019802</v>
          </cell>
          <cell r="K166">
            <v>0.249021813505858</v>
          </cell>
        </row>
        <row r="167">
          <cell r="F167">
            <v>0.34235055163574601</v>
          </cell>
          <cell r="G167">
            <v>10.050373221714599</v>
          </cell>
          <cell r="H167">
            <v>5.3742436565082796</v>
          </cell>
          <cell r="K167">
            <v>0.26176617116675999</v>
          </cell>
        </row>
        <row r="168">
          <cell r="F168">
            <v>0.346703038363951</v>
          </cell>
          <cell r="G168">
            <v>9.5780685442708293</v>
          </cell>
          <cell r="H168">
            <v>5.2180183919925804</v>
          </cell>
          <cell r="K168">
            <v>0.24843168234631299</v>
          </cell>
        </row>
        <row r="169">
          <cell r="F169">
            <v>0.35211041635024498</v>
          </cell>
          <cell r="G169">
            <v>9.58089020187521</v>
          </cell>
          <cell r="H169">
            <v>5.6515219256118598</v>
          </cell>
          <cell r="K169">
            <v>0.224400866799154</v>
          </cell>
        </row>
        <row r="170">
          <cell r="F170">
            <v>0.350656110456675</v>
          </cell>
          <cell r="G170">
            <v>9.4953207217952595</v>
          </cell>
          <cell r="H170">
            <v>5.6109192289780196</v>
          </cell>
          <cell r="K170">
            <v>0.22369078200105799</v>
          </cell>
        </row>
        <row r="171">
          <cell r="F171">
            <v>0.35256961903685902</v>
          </cell>
          <cell r="G171">
            <v>9.8542099811308201</v>
          </cell>
          <cell r="H171">
            <v>5.5902188592540796</v>
          </cell>
          <cell r="K171">
            <v>0.25320813011392201</v>
          </cell>
        </row>
        <row r="172">
          <cell r="F172">
            <v>0.35443247774438202</v>
          </cell>
          <cell r="G172">
            <v>9.5644709064695608</v>
          </cell>
          <cell r="H172">
            <v>5.3203119770766296</v>
          </cell>
          <cell r="K172">
            <v>0.25403119133297902</v>
          </cell>
        </row>
        <row r="173">
          <cell r="F173">
            <v>0.36074544984277002</v>
          </cell>
          <cell r="G173">
            <v>9.6495480995678395</v>
          </cell>
          <cell r="H173">
            <v>5.35474000672275</v>
          </cell>
          <cell r="K173">
            <v>0.24335919461091299</v>
          </cell>
        </row>
        <row r="174">
          <cell r="F174">
            <v>0.317033531448146</v>
          </cell>
          <cell r="G174">
            <v>9.2068929432543101</v>
          </cell>
          <cell r="H174">
            <v>5.3342573470839101</v>
          </cell>
          <cell r="K174">
            <v>0.27720412517325299</v>
          </cell>
        </row>
        <row r="175">
          <cell r="F175">
            <v>0.33712635959932202</v>
          </cell>
          <cell r="G175">
            <v>10.3117248248656</v>
          </cell>
          <cell r="H175">
            <v>5.5328948278559196</v>
          </cell>
          <cell r="K175">
            <v>0.251142111317677</v>
          </cell>
        </row>
        <row r="176">
          <cell r="F176">
            <v>0.31131064071855702</v>
          </cell>
          <cell r="G176">
            <v>9.9769434254380798</v>
          </cell>
          <cell r="H176">
            <v>5.5418086648128302</v>
          </cell>
          <cell r="K176">
            <v>0.23337879357749899</v>
          </cell>
        </row>
        <row r="177">
          <cell r="F177">
            <v>0.33117882933911902</v>
          </cell>
          <cell r="G177">
            <v>10.1573899762382</v>
          </cell>
          <cell r="H177">
            <v>5.3128023801090301</v>
          </cell>
          <cell r="K177">
            <v>0.25207593464820399</v>
          </cell>
        </row>
        <row r="178">
          <cell r="F178">
            <v>0.34430248460999802</v>
          </cell>
          <cell r="G178">
            <v>9.5446174576236906</v>
          </cell>
          <cell r="H178">
            <v>5.6126618301377302</v>
          </cell>
          <cell r="K178">
            <v>0.23537963068245199</v>
          </cell>
        </row>
        <row r="179">
          <cell r="F179">
            <v>0.34748008081030701</v>
          </cell>
          <cell r="G179">
            <v>10.2300042693437</v>
          </cell>
          <cell r="H179">
            <v>5.4729172118113603</v>
          </cell>
          <cell r="K179">
            <v>0.25965660916648198</v>
          </cell>
        </row>
        <row r="180">
          <cell r="F180">
            <v>0.34113198666569999</v>
          </cell>
          <cell r="G180">
            <v>9.9352721228873602</v>
          </cell>
          <cell r="H180">
            <v>5.1877906897337898</v>
          </cell>
          <cell r="K180">
            <v>0.25151523747387899</v>
          </cell>
        </row>
        <row r="181">
          <cell r="F181">
            <v>0.35603826899687702</v>
          </cell>
          <cell r="G181">
            <v>8.7633891395939294</v>
          </cell>
          <cell r="H181">
            <v>5.6707577851726496</v>
          </cell>
          <cell r="K181">
            <v>0.26069973100527799</v>
          </cell>
        </row>
        <row r="182">
          <cell r="F182">
            <v>0.31155667562103601</v>
          </cell>
          <cell r="G182">
            <v>8.8883657813841399</v>
          </cell>
          <cell r="H182">
            <v>5.6783201290110901</v>
          </cell>
          <cell r="K182">
            <v>0.21643868884169101</v>
          </cell>
        </row>
        <row r="183">
          <cell r="F183">
            <v>0.35510141508696103</v>
          </cell>
          <cell r="G183">
            <v>9.8644148752556404</v>
          </cell>
          <cell r="H183">
            <v>5.8590169165934096</v>
          </cell>
          <cell r="K183">
            <v>0.25070889922732897</v>
          </cell>
        </row>
        <row r="184">
          <cell r="F184">
            <v>0.30181369116791801</v>
          </cell>
          <cell r="G184">
            <v>9.5867722164943601</v>
          </cell>
          <cell r="H184">
            <v>5.2814795009098097</v>
          </cell>
          <cell r="K184">
            <v>0.20890792549644199</v>
          </cell>
        </row>
        <row r="185">
          <cell r="F185">
            <v>0.35626965465240301</v>
          </cell>
          <cell r="G185">
            <v>9.5990743369928104</v>
          </cell>
          <cell r="H185">
            <v>5.4954860103009802</v>
          </cell>
          <cell r="K185">
            <v>0.256726849651015</v>
          </cell>
        </row>
        <row r="186">
          <cell r="F186">
            <v>0.34121423598694001</v>
          </cell>
          <cell r="G186">
            <v>9.3563588579215704</v>
          </cell>
          <cell r="H186">
            <v>5.6713509121264902</v>
          </cell>
          <cell r="K186">
            <v>0.25445588761196603</v>
          </cell>
        </row>
        <row r="187">
          <cell r="F187">
            <v>0.31536517394526498</v>
          </cell>
          <cell r="G187">
            <v>9.7491007414165107</v>
          </cell>
          <cell r="H187">
            <v>5.5007086678639103</v>
          </cell>
          <cell r="K187">
            <v>0.23902255934894001</v>
          </cell>
        </row>
        <row r="188">
          <cell r="F188">
            <v>0.33826718681832801</v>
          </cell>
          <cell r="G188">
            <v>9.7293440988709694</v>
          </cell>
          <cell r="H188">
            <v>5.5807763073868699</v>
          </cell>
          <cell r="K188">
            <v>0.246903432621602</v>
          </cell>
        </row>
        <row r="189">
          <cell r="F189">
            <v>0.336814873610429</v>
          </cell>
          <cell r="G189">
            <v>9.7714110527354698</v>
          </cell>
          <cell r="H189">
            <v>5.5937727045562404</v>
          </cell>
          <cell r="K189">
            <v>0.246311625152764</v>
          </cell>
        </row>
        <row r="190">
          <cell r="F190">
            <v>0.34167429947757599</v>
          </cell>
          <cell r="G190">
            <v>9.5941252798697292</v>
          </cell>
          <cell r="H190">
            <v>5.3359708935477297</v>
          </cell>
          <cell r="K190">
            <v>0.241281633760771</v>
          </cell>
        </row>
        <row r="191">
          <cell r="F191">
            <v>0.36049219486261203</v>
          </cell>
          <cell r="G191">
            <v>9.5649169423843592</v>
          </cell>
          <cell r="H191">
            <v>5.1097896629665396</v>
          </cell>
          <cell r="K191">
            <v>0.26978080576958702</v>
          </cell>
        </row>
        <row r="192">
          <cell r="F192">
            <v>0.35455363837826398</v>
          </cell>
          <cell r="G192">
            <v>9.4100311004634793</v>
          </cell>
          <cell r="H192">
            <v>5.5382427089360098</v>
          </cell>
          <cell r="K192">
            <v>0.25826543378776101</v>
          </cell>
        </row>
        <row r="193">
          <cell r="F193">
            <v>0.32862031794538998</v>
          </cell>
          <cell r="G193">
            <v>9.7804313926594197</v>
          </cell>
          <cell r="H193">
            <v>5.4934014296030398</v>
          </cell>
          <cell r="K193">
            <v>0.25127942146079102</v>
          </cell>
        </row>
        <row r="194">
          <cell r="F194">
            <v>0.34351776767581099</v>
          </cell>
          <cell r="G194">
            <v>10.001884142907601</v>
          </cell>
          <cell r="H194">
            <v>5.3575239239305903</v>
          </cell>
          <cell r="K194">
            <v>0.227762689598386</v>
          </cell>
        </row>
        <row r="195">
          <cell r="F195">
            <v>0.363089026595036</v>
          </cell>
          <cell r="G195">
            <v>8.7677089103893699</v>
          </cell>
          <cell r="H195">
            <v>5.4134834645263501</v>
          </cell>
          <cell r="K195">
            <v>0.25079123776641199</v>
          </cell>
        </row>
        <row r="196">
          <cell r="F196">
            <v>0.361600190513792</v>
          </cell>
          <cell r="G196">
            <v>9.8162649060852694</v>
          </cell>
          <cell r="H196">
            <v>5.4977433933806896</v>
          </cell>
          <cell r="K196">
            <v>0.237411101397414</v>
          </cell>
        </row>
      </sheetData>
      <sheetData sheetId="10">
        <row r="3">
          <cell r="AG3">
            <v>6.3395061728395063</v>
          </cell>
        </row>
      </sheetData>
      <sheetData sheetId="11"/>
      <sheetData sheetId="12">
        <row r="2">
          <cell r="AT2">
            <v>8.1737361752616629</v>
          </cell>
        </row>
      </sheetData>
      <sheetData sheetId="13"/>
      <sheetData sheetId="14">
        <row r="4">
          <cell r="AE4">
            <v>9.0217391304347831</v>
          </cell>
        </row>
      </sheetData>
      <sheetData sheetId="15"/>
      <sheetData sheetId="16"/>
      <sheetData sheetId="17"/>
      <sheetData sheetId="18">
        <row r="2">
          <cell r="AR2">
            <v>2.8507462686567164</v>
          </cell>
        </row>
      </sheetData>
      <sheetData sheetId="19"/>
      <sheetData sheetId="20"/>
      <sheetData sheetId="21">
        <row r="25">
          <cell r="AY25">
            <v>11.300499889172787</v>
          </cell>
        </row>
      </sheetData>
      <sheetData sheetId="22"/>
      <sheetData sheetId="23">
        <row r="7">
          <cell r="AG7">
            <v>8.2640449438202257</v>
          </cell>
        </row>
      </sheetData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ala"/>
      <sheetName val="Corbetti"/>
      <sheetName val="Bora 17-21"/>
      <sheetName val="Bora KF"/>
      <sheetName val="Fentale"/>
      <sheetName val="Gademotta"/>
      <sheetName val="Kibish"/>
      <sheetName val="Konso"/>
      <sheetName val="Mieso"/>
      <sheetName val="CB core"/>
      <sheetName val="Trace data all"/>
      <sheetName val="Plots paper"/>
      <sheetName val="Corbetti Erin"/>
      <sheetName val="Fontijn 2018"/>
      <sheetName val="Fontijn Bora trace"/>
      <sheetName val="Kibish Brown"/>
      <sheetName val="Mid Awash"/>
      <sheetName val="Gona"/>
      <sheetName val="Gedemsa Pecerrillo 2003"/>
      <sheetName val="Amy data"/>
      <sheetName val="Rampey Kone"/>
      <sheetName val="WH Aluto data"/>
      <sheetName val="Shala WR"/>
      <sheetName val="Kone Iddon"/>
      <sheetName val="TAS"/>
      <sheetName val="TAS Parameters"/>
    </sheetNames>
    <sheetDataSet>
      <sheetData sheetId="0"/>
      <sheetData sheetId="1"/>
      <sheetData sheetId="2"/>
      <sheetData sheetId="3"/>
      <sheetData sheetId="4"/>
      <sheetData sheetId="5"/>
      <sheetData sheetId="6">
        <row r="297">
          <cell r="C297">
            <v>0.36327753741020957</v>
          </cell>
          <cell r="D297">
            <v>9.220599696591627</v>
          </cell>
          <cell r="E297">
            <v>5.6891742652396431</v>
          </cell>
          <cell r="H297">
            <v>0.20547952528028929</v>
          </cell>
          <cell r="L297">
            <v>0.20830000000000001</v>
          </cell>
        </row>
        <row r="298">
          <cell r="C298">
            <v>0.34438668766955821</v>
          </cell>
          <cell r="D298">
            <v>9.3217457258868386</v>
          </cell>
          <cell r="E298">
            <v>5.5330684313615404</v>
          </cell>
          <cell r="H298">
            <v>0.20233115147611697</v>
          </cell>
          <cell r="L298">
            <v>0.2147</v>
          </cell>
        </row>
        <row r="299">
          <cell r="C299">
            <v>0.3801989814501236</v>
          </cell>
          <cell r="D299">
            <v>9.2093352162235256</v>
          </cell>
          <cell r="E299">
            <v>5.4061739202668422</v>
          </cell>
          <cell r="H299">
            <v>0.22630891752983551</v>
          </cell>
          <cell r="L299">
            <v>0.224</v>
          </cell>
        </row>
        <row r="300">
          <cell r="C300">
            <v>0.32312226130637345</v>
          </cell>
          <cell r="D300">
            <v>9.8771015362572143</v>
          </cell>
          <cell r="E300">
            <v>4.5119828907924964</v>
          </cell>
          <cell r="H300">
            <v>0.22601651959919319</v>
          </cell>
          <cell r="L300">
            <v>0.15040000000000001</v>
          </cell>
        </row>
        <row r="301">
          <cell r="C301">
            <v>0.34442537432598053</v>
          </cell>
          <cell r="D301">
            <v>9.6207513908672802</v>
          </cell>
          <cell r="E301">
            <v>4.8821265755319443</v>
          </cell>
          <cell r="H301">
            <v>0.22334245949538561</v>
          </cell>
          <cell r="L301">
            <v>0.18060000000000001</v>
          </cell>
        </row>
        <row r="302">
          <cell r="C302">
            <v>0.34577836439785653</v>
          </cell>
          <cell r="D302">
            <v>9.2197241034644026</v>
          </cell>
          <cell r="E302">
            <v>5.7177303783058786</v>
          </cell>
          <cell r="H302">
            <v>0.20001324166682685</v>
          </cell>
          <cell r="L302">
            <v>0.21029999999999999</v>
          </cell>
        </row>
        <row r="303">
          <cell r="C303">
            <v>0.35699274841853823</v>
          </cell>
          <cell r="D303">
            <v>9.3025606648258421</v>
          </cell>
          <cell r="E303">
            <v>5.5553604775509573</v>
          </cell>
          <cell r="H303">
            <v>0.23483844881064495</v>
          </cell>
          <cell r="L303">
            <v>0.20830000000000001</v>
          </cell>
        </row>
        <row r="304">
          <cell r="C304">
            <v>0.34349223478129726</v>
          </cell>
          <cell r="D304">
            <v>9.1844342999407331</v>
          </cell>
          <cell r="E304">
            <v>5.7751092398773869</v>
          </cell>
          <cell r="H304">
            <v>0.20541557887044798</v>
          </cell>
          <cell r="L304">
            <v>0.21110000000000001</v>
          </cell>
        </row>
        <row r="305">
          <cell r="C305">
            <v>0.3679569592975101</v>
          </cell>
          <cell r="D305">
            <v>9.1711753785066659</v>
          </cell>
          <cell r="E305">
            <v>5.3765276130022635</v>
          </cell>
          <cell r="H305">
            <v>0.19643917348950735</v>
          </cell>
          <cell r="L305">
            <v>0.1953</v>
          </cell>
        </row>
        <row r="306">
          <cell r="C306">
            <v>0.359023996166973</v>
          </cell>
          <cell r="D306">
            <v>9.1033316610392365</v>
          </cell>
          <cell r="E306">
            <v>5.6558633603227992</v>
          </cell>
          <cell r="H306">
            <v>0.20690610910161278</v>
          </cell>
          <cell r="L306">
            <v>0.21920000000000001</v>
          </cell>
        </row>
        <row r="307">
          <cell r="C307">
            <v>0.33646934790007266</v>
          </cell>
          <cell r="D307">
            <v>9.9054471746344621</v>
          </cell>
          <cell r="E307">
            <v>4.9208910532864802</v>
          </cell>
          <cell r="H307">
            <v>0.23415432283664914</v>
          </cell>
          <cell r="L307">
            <v>0.1615</v>
          </cell>
        </row>
        <row r="308">
          <cell r="C308">
            <v>0.35119537806374707</v>
          </cell>
          <cell r="D308">
            <v>9.2830722332415831</v>
          </cell>
          <cell r="E308">
            <v>5.5337838631705214</v>
          </cell>
          <cell r="H308">
            <v>0.19749399453767288</v>
          </cell>
          <cell r="L308">
            <v>0.21379999999999999</v>
          </cell>
        </row>
        <row r="309">
          <cell r="C309">
            <v>0.34530527104003422</v>
          </cell>
          <cell r="D309">
            <v>9.3600406493193908</v>
          </cell>
          <cell r="E309">
            <v>5.7525205252319953</v>
          </cell>
          <cell r="H309">
            <v>0.2251758350493408</v>
          </cell>
          <cell r="L309">
            <v>0.21560000000000001</v>
          </cell>
        </row>
        <row r="310">
          <cell r="C310">
            <v>0.36619027238056595</v>
          </cell>
          <cell r="D310">
            <v>9.1379766288192172</v>
          </cell>
          <cell r="E310">
            <v>5.790967802231763</v>
          </cell>
          <cell r="H310">
            <v>0.23927688041572365</v>
          </cell>
          <cell r="L310">
            <v>0.20749999999999999</v>
          </cell>
        </row>
        <row r="311">
          <cell r="C311">
            <v>0.34537318837086473</v>
          </cell>
          <cell r="D311">
            <v>9.1249653180614949</v>
          </cell>
          <cell r="E311">
            <v>5.6949082093621399</v>
          </cell>
          <cell r="H311">
            <v>0.21896488741626785</v>
          </cell>
          <cell r="L311">
            <v>0.21679999999999999</v>
          </cell>
        </row>
        <row r="312">
          <cell r="C312">
            <v>0.33559698464561044</v>
          </cell>
          <cell r="D312">
            <v>9.3770687851026118</v>
          </cell>
          <cell r="E312">
            <v>5.6479168001366729</v>
          </cell>
          <cell r="H312">
            <v>0.19817626582954276</v>
          </cell>
          <cell r="L312">
            <v>0.19769999999999999</v>
          </cell>
        </row>
        <row r="313">
          <cell r="C313">
            <v>0.35454655697317444</v>
          </cell>
          <cell r="D313">
            <v>9.2003395477377286</v>
          </cell>
          <cell r="E313">
            <v>5.7184859915283264</v>
          </cell>
          <cell r="H313">
            <v>0.19445277712180101</v>
          </cell>
          <cell r="L313">
            <v>0.18940000000000001</v>
          </cell>
        </row>
        <row r="314">
          <cell r="C314">
            <v>0.35780602165489522</v>
          </cell>
          <cell r="D314">
            <v>9.1799077504854125</v>
          </cell>
          <cell r="E314">
            <v>5.9621972002950621</v>
          </cell>
          <cell r="H314">
            <v>0.20847288050805066</v>
          </cell>
          <cell r="L314">
            <v>0.2099</v>
          </cell>
        </row>
        <row r="315">
          <cell r="C315">
            <v>0.35938922868810247</v>
          </cell>
          <cell r="D315">
            <v>9.1842033732666479</v>
          </cell>
          <cell r="E315">
            <v>5.5633410294946675</v>
          </cell>
          <cell r="H315">
            <v>0.20719349587992725</v>
          </cell>
          <cell r="L315">
            <v>0.21460000000000001</v>
          </cell>
        </row>
        <row r="316">
          <cell r="C316">
            <v>0.3668533675558982</v>
          </cell>
          <cell r="D316">
            <v>9.2867499311349206</v>
          </cell>
          <cell r="E316">
            <v>5.5635512601776185</v>
          </cell>
          <cell r="H316">
            <v>0.21300130042899215</v>
          </cell>
          <cell r="L316">
            <v>0.19789999999999999</v>
          </cell>
        </row>
        <row r="317">
          <cell r="C317">
            <v>0.33778232990856621</v>
          </cell>
          <cell r="D317">
            <v>9.900777774221428</v>
          </cell>
          <cell r="E317">
            <v>4.6721932379519684</v>
          </cell>
          <cell r="H317">
            <v>0.2693936775170972</v>
          </cell>
          <cell r="L317">
            <v>0.159</v>
          </cell>
        </row>
        <row r="318">
          <cell r="C318">
            <v>0.34408792935741733</v>
          </cell>
          <cell r="D318">
            <v>9.075767993063323</v>
          </cell>
          <cell r="E318">
            <v>5.5548338650959863</v>
          </cell>
          <cell r="H318">
            <v>0.22189341300796006</v>
          </cell>
          <cell r="L318">
            <v>0.2102</v>
          </cell>
        </row>
        <row r="319">
          <cell r="C319">
            <v>0.34406051676877991</v>
          </cell>
          <cell r="D319">
            <v>9.2803786495221132</v>
          </cell>
          <cell r="E319">
            <v>5.6285158045064714</v>
          </cell>
          <cell r="H319">
            <v>0.21556246953014269</v>
          </cell>
          <cell r="L319">
            <v>0.21729999999999999</v>
          </cell>
        </row>
        <row r="320">
          <cell r="C320">
            <v>0.3560720037856524</v>
          </cell>
          <cell r="D320">
            <v>9.2438668825450474</v>
          </cell>
          <cell r="E320">
            <v>5.4827237174086969</v>
          </cell>
          <cell r="H320">
            <v>0.1960730223468074</v>
          </cell>
          <cell r="L320">
            <v>0.2064</v>
          </cell>
        </row>
        <row r="321">
          <cell r="C321">
            <v>0.34712359083720912</v>
          </cell>
          <cell r="D321">
            <v>9.1080990558238319</v>
          </cell>
          <cell r="E321">
            <v>5.5284333967871726</v>
          </cell>
          <cell r="H321">
            <v>0.22226509007194731</v>
          </cell>
          <cell r="L321">
            <v>0.19109999999999999</v>
          </cell>
        </row>
        <row r="322">
          <cell r="C322">
            <v>0.36141916483525777</v>
          </cell>
          <cell r="D322">
            <v>9.097847447074134</v>
          </cell>
          <cell r="E322">
            <v>5.8688594947319901</v>
          </cell>
          <cell r="H322">
            <v>0.19323610216988918</v>
          </cell>
          <cell r="L322">
            <v>0.18709999999999999</v>
          </cell>
        </row>
        <row r="323">
          <cell r="C323">
            <v>0.35635138355006113</v>
          </cell>
          <cell r="D323">
            <v>9.1624477333732575</v>
          </cell>
          <cell r="E323">
            <v>5.8241311035717391</v>
          </cell>
          <cell r="H323">
            <v>0.21254567728903051</v>
          </cell>
          <cell r="L323">
            <v>0.20380000000000001</v>
          </cell>
        </row>
        <row r="324">
          <cell r="C324">
            <v>0.3462716261699576</v>
          </cell>
          <cell r="D324">
            <v>9.2552314835304941</v>
          </cell>
          <cell r="E324">
            <v>5.6859782120750371</v>
          </cell>
          <cell r="H324">
            <v>0.19821574218675903</v>
          </cell>
          <cell r="L324">
            <v>0.193</v>
          </cell>
        </row>
        <row r="325">
          <cell r="C325">
            <v>0.33595231069379194</v>
          </cell>
          <cell r="D325">
            <v>9.8722213612596565</v>
          </cell>
          <cell r="E325">
            <v>4.5329679077972784</v>
          </cell>
          <cell r="H325">
            <v>0.23776719619402653</v>
          </cell>
          <cell r="L325">
            <v>0.13289999999999999</v>
          </cell>
        </row>
        <row r="326">
          <cell r="C326">
            <v>0.36146707721660776</v>
          </cell>
          <cell r="D326">
            <v>9.1366526551593434</v>
          </cell>
          <cell r="E326">
            <v>5.8353243301945845</v>
          </cell>
          <cell r="H326">
            <v>0.20953378732320588</v>
          </cell>
          <cell r="L326">
            <v>0.22120000000000001</v>
          </cell>
        </row>
        <row r="327">
          <cell r="C327">
            <v>0.35205503623658269</v>
          </cell>
          <cell r="D327">
            <v>9.1324904704909429</v>
          </cell>
          <cell r="E327">
            <v>5.7291854900601864</v>
          </cell>
          <cell r="H327">
            <v>0.18240532674576571</v>
          </cell>
          <cell r="L327">
            <v>0.21920000000000001</v>
          </cell>
        </row>
        <row r="328">
          <cell r="C328">
            <v>0.33699099652138326</v>
          </cell>
          <cell r="D328">
            <v>9.097691153400179</v>
          </cell>
          <cell r="E328">
            <v>5.4351255030352643</v>
          </cell>
          <cell r="H328">
            <v>0.21048615374121821</v>
          </cell>
          <cell r="L328">
            <v>0.21179999999999999</v>
          </cell>
        </row>
        <row r="329">
          <cell r="C329">
            <v>0.34879471336640328</v>
          </cell>
          <cell r="D329">
            <v>9.2375031256879172</v>
          </cell>
          <cell r="E329">
            <v>5.7660126053383545</v>
          </cell>
          <cell r="H329">
            <v>0.2023949715428823</v>
          </cell>
          <cell r="L329">
            <v>0.20469999999999999</v>
          </cell>
        </row>
        <row r="330">
          <cell r="C330">
            <v>0.34674546207578522</v>
          </cell>
          <cell r="D330">
            <v>9.3594519709375898</v>
          </cell>
          <cell r="E330">
            <v>5.6009023943630307</v>
          </cell>
          <cell r="H330">
            <v>0.20537177213686164</v>
          </cell>
          <cell r="L330">
            <v>0.2152</v>
          </cell>
        </row>
        <row r="331">
          <cell r="C331">
            <v>0.33564055292699552</v>
          </cell>
          <cell r="D331">
            <v>9.2542864139785923</v>
          </cell>
          <cell r="E331">
            <v>5.8166741053207396</v>
          </cell>
          <cell r="H331">
            <v>0.21478451049592323</v>
          </cell>
          <cell r="L331">
            <v>0.19950000000000001</v>
          </cell>
        </row>
        <row r="332">
          <cell r="C332">
            <v>0.3382143735760661</v>
          </cell>
          <cell r="D332">
            <v>9.0022569017338565</v>
          </cell>
          <cell r="E332">
            <v>5.6856809746392694</v>
          </cell>
          <cell r="H332">
            <v>0.20568824806665884</v>
          </cell>
          <cell r="L332">
            <v>0.21740000000000001</v>
          </cell>
        </row>
        <row r="333">
          <cell r="C333">
            <v>0.37080799231231032</v>
          </cell>
          <cell r="D333">
            <v>9.002488316790517</v>
          </cell>
          <cell r="E333">
            <v>5.7246135472196835</v>
          </cell>
          <cell r="H333">
            <v>0.20046541918485883</v>
          </cell>
          <cell r="L333">
            <v>0.20300000000000001</v>
          </cell>
        </row>
      </sheetData>
      <sheetData sheetId="7"/>
      <sheetData sheetId="8"/>
      <sheetData sheetId="9"/>
      <sheetData sheetId="10">
        <row r="3">
          <cell r="AG3">
            <v>6.3395061728395063</v>
          </cell>
          <cell r="AJ3">
            <v>8.4093113482056268</v>
          </cell>
        </row>
        <row r="4">
          <cell r="AG4">
            <v>8.5950413223140494</v>
          </cell>
          <cell r="AJ4">
            <v>8.8790233074361815</v>
          </cell>
        </row>
        <row r="5">
          <cell r="AG5">
            <v>8.4745762711864412</v>
          </cell>
          <cell r="AJ5">
            <v>8.8963963963963959</v>
          </cell>
        </row>
        <row r="6">
          <cell r="AG6">
            <v>7.7333333333333334</v>
          </cell>
          <cell r="AJ6">
            <v>9.7916666666666661</v>
          </cell>
        </row>
        <row r="7">
          <cell r="AG7">
            <v>7.4596774193548381</v>
          </cell>
          <cell r="AJ7">
            <v>11.04</v>
          </cell>
        </row>
        <row r="8">
          <cell r="AG8">
            <v>7.9219858156028371</v>
          </cell>
          <cell r="AJ8">
            <v>9.2624728850325386</v>
          </cell>
        </row>
        <row r="9">
          <cell r="AG9">
            <v>7.522633744855967</v>
          </cell>
          <cell r="AJ9">
            <v>10.007225433526012</v>
          </cell>
        </row>
        <row r="10">
          <cell r="AG10">
            <v>7.4999999999999991</v>
          </cell>
          <cell r="AJ10">
            <v>9.3076923076923084</v>
          </cell>
        </row>
        <row r="11">
          <cell r="AG11">
            <v>7.7037037037037033</v>
          </cell>
          <cell r="AJ11">
            <v>9.250585480093676</v>
          </cell>
        </row>
        <row r="12">
          <cell r="AG12">
            <v>7.401234567901235</v>
          </cell>
          <cell r="AJ12">
            <v>9.0325765054294163</v>
          </cell>
        </row>
        <row r="13">
          <cell r="AG13">
            <v>8.0092592592592613</v>
          </cell>
          <cell r="AJ13">
            <v>11.181102362204726</v>
          </cell>
        </row>
        <row r="14">
          <cell r="AG14">
            <v>8.2405165456012917</v>
          </cell>
          <cell r="AJ14">
            <v>9.1309669522643819</v>
          </cell>
        </row>
        <row r="15">
          <cell r="AG15">
            <v>6.1060711793440339</v>
          </cell>
          <cell r="AJ15">
            <v>9.5911949685534577</v>
          </cell>
        </row>
        <row r="16">
          <cell r="AG16">
            <v>7.8571428571428568</v>
          </cell>
          <cell r="AJ16">
            <v>10.615384615384615</v>
          </cell>
        </row>
        <row r="17">
          <cell r="AG17">
            <v>7.7596566523605146</v>
          </cell>
          <cell r="AJ17">
            <v>9.0575916230366502</v>
          </cell>
        </row>
        <row r="18">
          <cell r="AG18">
            <v>7.6589147286821699</v>
          </cell>
          <cell r="AJ18">
            <v>8.4357541899441344</v>
          </cell>
        </row>
        <row r="19">
          <cell r="AG19">
            <v>7.6049382716049392</v>
          </cell>
          <cell r="AJ19">
            <v>9.2270058708414879</v>
          </cell>
        </row>
        <row r="20">
          <cell r="AG20">
            <v>7.5324675324675328</v>
          </cell>
          <cell r="AJ20">
            <v>9.7058823529411757</v>
          </cell>
        </row>
        <row r="21">
          <cell r="AG21">
            <v>7.8103448275862055</v>
          </cell>
          <cell r="AJ21">
            <v>8.7419768934531454</v>
          </cell>
        </row>
        <row r="22">
          <cell r="AG22">
            <v>8.1937984496124034</v>
          </cell>
          <cell r="AJ22">
            <v>9.361207897793264</v>
          </cell>
        </row>
        <row r="23">
          <cell r="AG23">
            <v>7.4618834080717491</v>
          </cell>
          <cell r="AJ23">
            <v>9.6905660377358487</v>
          </cell>
        </row>
        <row r="24">
          <cell r="AG24">
            <v>7.195571955719557</v>
          </cell>
          <cell r="AJ24">
            <v>10.183968462549277</v>
          </cell>
        </row>
        <row r="25">
          <cell r="AG25">
            <v>7.2373540856031138</v>
          </cell>
          <cell r="AJ25">
            <v>11.122137404580153</v>
          </cell>
        </row>
        <row r="26">
          <cell r="AG26">
            <v>8.1756756756756754</v>
          </cell>
          <cell r="AJ26">
            <v>8.8858195211786377</v>
          </cell>
        </row>
        <row r="27">
          <cell r="AG27">
            <v>7.9452054794520555</v>
          </cell>
          <cell r="AJ27">
            <v>10.384615384615385</v>
          </cell>
        </row>
        <row r="28">
          <cell r="AG28">
            <v>8.3898305084745779</v>
          </cell>
          <cell r="AJ28">
            <v>8.862068965517242</v>
          </cell>
        </row>
        <row r="29">
          <cell r="AG29">
            <v>7.7522935779816518</v>
          </cell>
          <cell r="AJ29">
            <v>9.3754486719310854</v>
          </cell>
        </row>
        <row r="30">
          <cell r="AG30">
            <v>8.0523479599692074</v>
          </cell>
          <cell r="AJ30">
            <v>8.7556561085972859</v>
          </cell>
        </row>
        <row r="31">
          <cell r="AG31">
            <v>0</v>
          </cell>
          <cell r="AJ31">
            <v>0</v>
          </cell>
        </row>
        <row r="32">
          <cell r="AG32">
            <v>7.5812064965197212</v>
          </cell>
          <cell r="AJ32">
            <v>9.8349514563106801</v>
          </cell>
        </row>
        <row r="33">
          <cell r="AG33">
            <v>7.7330508474576281</v>
          </cell>
          <cell r="AJ33">
            <v>9.1703539823008846</v>
          </cell>
        </row>
        <row r="34">
          <cell r="AG34">
            <v>7.4819277108433733</v>
          </cell>
          <cell r="AJ34">
            <v>9.7078870496592025</v>
          </cell>
        </row>
        <row r="35">
          <cell r="AG35">
            <v>7.662576687116565</v>
          </cell>
          <cell r="AJ35">
            <v>9.5803480040941658</v>
          </cell>
        </row>
        <row r="36">
          <cell r="AG36">
            <v>0</v>
          </cell>
          <cell r="AJ36">
            <v>0</v>
          </cell>
        </row>
        <row r="37">
          <cell r="AG37">
            <v>7.5377187688593841</v>
          </cell>
          <cell r="AJ37">
            <v>9.3365853658536597</v>
          </cell>
        </row>
        <row r="38">
          <cell r="AG38">
            <v>0</v>
          </cell>
          <cell r="AJ38">
            <v>0</v>
          </cell>
        </row>
        <row r="39">
          <cell r="AG39">
            <v>8.0075187969924819</v>
          </cell>
          <cell r="AJ39">
            <v>9.4450867052023124</v>
          </cell>
        </row>
        <row r="40">
          <cell r="AG40">
            <v>8.0338266384778017</v>
          </cell>
          <cell r="AJ40">
            <v>9.3832599118942728</v>
          </cell>
        </row>
        <row r="72">
          <cell r="AG72">
            <v>6.5790976584808671</v>
          </cell>
          <cell r="AJ72">
            <v>7.4342629482071709</v>
          </cell>
        </row>
        <row r="73">
          <cell r="AG73">
            <v>6.4547537227949592</v>
          </cell>
          <cell r="AJ73">
            <v>7.3769168684422919</v>
          </cell>
        </row>
        <row r="74">
          <cell r="AG74">
            <v>6.6157461809635718</v>
          </cell>
          <cell r="AJ74">
            <v>7.1702637889688248</v>
          </cell>
        </row>
        <row r="75">
          <cell r="AG75">
            <v>6.6125290023201861</v>
          </cell>
          <cell r="AJ75">
            <v>7.2813990461049292</v>
          </cell>
        </row>
        <row r="76">
          <cell r="AG76">
            <v>6.530856800479329</v>
          </cell>
          <cell r="AJ76">
            <v>7.2203947368421062</v>
          </cell>
        </row>
        <row r="77">
          <cell r="AG77">
            <v>6.7412333736396617</v>
          </cell>
          <cell r="AJ77">
            <v>7.3141486810551557</v>
          </cell>
        </row>
        <row r="78">
          <cell r="AG78">
            <v>6.75</v>
          </cell>
          <cell r="AJ78">
            <v>7.4663499604117183</v>
          </cell>
        </row>
        <row r="79">
          <cell r="AG79">
            <v>7.0704225352112671</v>
          </cell>
          <cell r="AJ79">
            <v>6.9492934330839562</v>
          </cell>
        </row>
        <row r="80">
          <cell r="AG80">
            <v>6.3542857142857132</v>
          </cell>
          <cell r="AJ80">
            <v>7.2843450479233232</v>
          </cell>
        </row>
        <row r="81">
          <cell r="AG81">
            <v>6.4860139860139858</v>
          </cell>
          <cell r="AJ81">
            <v>7.0291568163908602</v>
          </cell>
        </row>
        <row r="82">
          <cell r="AG82">
            <v>6.416666666666667</v>
          </cell>
          <cell r="AJ82">
            <v>7.3529411764705888</v>
          </cell>
        </row>
        <row r="83">
          <cell r="AG83">
            <v>6.2648456057007129</v>
          </cell>
          <cell r="AJ83">
            <v>7.4343776460626589</v>
          </cell>
        </row>
        <row r="84">
          <cell r="AG84">
            <v>6.223628691983123</v>
          </cell>
          <cell r="AJ84">
            <v>7.5530303030303019</v>
          </cell>
        </row>
        <row r="85">
          <cell r="AG85">
            <v>6.4705882352941178</v>
          </cell>
          <cell r="AJ85">
            <v>8.0743801652892575</v>
          </cell>
        </row>
        <row r="86">
          <cell r="AG86">
            <v>6.6411314083677073</v>
          </cell>
          <cell r="AJ86">
            <v>7.4561403508771935</v>
          </cell>
        </row>
        <row r="87">
          <cell r="AG87">
            <v>6.6226754649070187</v>
          </cell>
          <cell r="AJ87">
            <v>7.407711238720263</v>
          </cell>
        </row>
        <row r="88">
          <cell r="AG88">
            <v>6.5823529411764703</v>
          </cell>
          <cell r="AJ88">
            <v>7.4940711462450595</v>
          </cell>
        </row>
        <row r="89">
          <cell r="AG89">
            <v>6.4821222606689739</v>
          </cell>
          <cell r="AJ89">
            <v>7.5101378751013783</v>
          </cell>
        </row>
        <row r="90">
          <cell r="AG90">
            <v>6.6892655367231644</v>
          </cell>
          <cell r="AJ90">
            <v>7.7421937550040036</v>
          </cell>
        </row>
        <row r="91">
          <cell r="AG91">
            <v>6.3067202757036194</v>
          </cell>
          <cell r="AJ91">
            <v>7.4308943089430892</v>
          </cell>
        </row>
        <row r="92">
          <cell r="AG92">
            <v>6.3910614525139673</v>
          </cell>
          <cell r="AJ92">
            <v>7.6076555023923449</v>
          </cell>
        </row>
        <row r="93">
          <cell r="AG93">
            <v>6.411960132890365</v>
          </cell>
          <cell r="AJ93">
            <v>7.4980514419329687</v>
          </cell>
        </row>
        <row r="96">
          <cell r="AG96">
            <v>6.1463096015676033</v>
          </cell>
          <cell r="AH96">
            <v>7.2501632919660359</v>
          </cell>
          <cell r="AJ96">
            <v>6.3690476190476186</v>
          </cell>
          <cell r="AK96">
            <v>9.2928039702233232</v>
          </cell>
        </row>
        <row r="97">
          <cell r="AG97">
            <v>6.114023591087812</v>
          </cell>
          <cell r="AH97">
            <v>7.1559633027522933</v>
          </cell>
          <cell r="AJ97">
            <v>6.6986899563318785</v>
          </cell>
          <cell r="AK97">
            <v>9.5755305867665435</v>
          </cell>
        </row>
        <row r="98">
          <cell r="AG98">
            <v>6.3150684931506849</v>
          </cell>
          <cell r="AH98">
            <v>7.3561643835616444</v>
          </cell>
          <cell r="AJ98">
            <v>6.6258741258741249</v>
          </cell>
          <cell r="AK98">
            <v>9.3464858199753387</v>
          </cell>
        </row>
        <row r="99">
          <cell r="AG99">
            <v>6.3394018205461631</v>
          </cell>
          <cell r="AH99">
            <v>7.6462938881664488</v>
          </cell>
          <cell r="AJ99">
            <v>7.2956521739130435</v>
          </cell>
          <cell r="AK99">
            <v>9.6215596330275233</v>
          </cell>
        </row>
        <row r="100">
          <cell r="AG100">
            <v>6.4474678760393047</v>
          </cell>
          <cell r="AH100">
            <v>8.5941043083900226</v>
          </cell>
          <cell r="AJ100">
            <v>6.6133333333333333</v>
          </cell>
          <cell r="AK100">
            <v>9.8936170212765973</v>
          </cell>
        </row>
        <row r="101">
          <cell r="AG101">
            <v>6.2133333333333329</v>
          </cell>
          <cell r="AH101">
            <v>7.0333333333333332</v>
          </cell>
          <cell r="AJ101">
            <v>6.8444055944055942</v>
          </cell>
          <cell r="AK101">
            <v>9.4110576923076916</v>
          </cell>
        </row>
        <row r="102">
          <cell r="AG102">
            <v>6.0180722891566267</v>
          </cell>
          <cell r="AH102">
            <v>6.8192771084337345</v>
          </cell>
          <cell r="AJ102">
            <v>7.0473773265651429</v>
          </cell>
          <cell r="AK102">
            <v>9.2555555555555546</v>
          </cell>
        </row>
        <row r="103">
          <cell r="AG103">
            <v>6.0901339829476244</v>
          </cell>
          <cell r="AH103">
            <v>7.2777101096224106</v>
          </cell>
          <cell r="AJ103">
            <v>7.1380753138075317</v>
          </cell>
          <cell r="AK103">
            <v>9.4254143646408846</v>
          </cell>
        </row>
        <row r="104">
          <cell r="AG104">
            <v>6.1225806451612907</v>
          </cell>
          <cell r="AH104">
            <v>6.7806451612903222</v>
          </cell>
          <cell r="AJ104">
            <v>7.0485792850595788</v>
          </cell>
          <cell r="AK104">
            <v>9.355231143552313</v>
          </cell>
        </row>
        <row r="105">
          <cell r="AG105">
            <v>7.2319201995012472</v>
          </cell>
          <cell r="AH105">
            <v>8.6284289276807993</v>
          </cell>
          <cell r="AJ105">
            <v>9.3468468468468462</v>
          </cell>
          <cell r="AK105">
            <v>9.0710382513661205</v>
          </cell>
        </row>
        <row r="106">
          <cell r="AG106">
            <v>7.8105095541401273</v>
          </cell>
          <cell r="AH106">
            <v>10.183121019108281</v>
          </cell>
          <cell r="AJ106">
            <v>9.5617977528089888</v>
          </cell>
          <cell r="AK106">
            <v>8.7192622950819683</v>
          </cell>
        </row>
        <row r="107">
          <cell r="AG107">
            <v>6.3987341772151911</v>
          </cell>
          <cell r="AH107">
            <v>7.2784810126582284</v>
          </cell>
          <cell r="AJ107">
            <v>6.567411083540116</v>
          </cell>
          <cell r="AK107">
            <v>9.211136890951277</v>
          </cell>
        </row>
        <row r="108">
          <cell r="AG108">
            <v>7.0174216027874561</v>
          </cell>
          <cell r="AH108">
            <v>8.2508710801393725</v>
          </cell>
          <cell r="AJ108">
            <v>9.7477295660948524</v>
          </cell>
          <cell r="AK108">
            <v>8.886844526218951</v>
          </cell>
        </row>
        <row r="109">
          <cell r="AG109">
            <v>6.9393319700068172</v>
          </cell>
          <cell r="AH109">
            <v>7.7709611451942742</v>
          </cell>
          <cell r="AJ109">
            <v>9.8978549540347291</v>
          </cell>
          <cell r="AK109">
            <v>8.8655077767612074</v>
          </cell>
        </row>
        <row r="110">
          <cell r="AG110">
            <v>6.8894952251023192</v>
          </cell>
          <cell r="AH110">
            <v>7.9467939972714872</v>
          </cell>
          <cell r="AJ110">
            <v>9.8878695208970449</v>
          </cell>
          <cell r="AK110">
            <v>8.8584474885844759</v>
          </cell>
        </row>
        <row r="111">
          <cell r="AG111">
            <v>6.2226512226512218</v>
          </cell>
          <cell r="AH111">
            <v>7.2265122265122264</v>
          </cell>
          <cell r="AJ111">
            <v>6.6074450084602363</v>
          </cell>
          <cell r="AK111">
            <v>9.1025641025641022</v>
          </cell>
        </row>
        <row r="112">
          <cell r="AG112">
            <v>6.086671043992121</v>
          </cell>
          <cell r="AH112">
            <v>7.3145108338804992</v>
          </cell>
          <cell r="AJ112">
            <v>6.8088888888888892</v>
          </cell>
          <cell r="AK112">
            <v>9.2067307692307701</v>
          </cell>
        </row>
        <row r="113">
          <cell r="AG113">
            <v>6.1644736842105265</v>
          </cell>
          <cell r="AH113">
            <v>7.1513157894736841</v>
          </cell>
          <cell r="AJ113">
            <v>6.2769485903814264</v>
          </cell>
          <cell r="AK113">
            <v>9.0011890606420941</v>
          </cell>
        </row>
        <row r="114">
          <cell r="AG114">
            <v>6.00126742712294</v>
          </cell>
          <cell r="AH114">
            <v>6.8948035487959443</v>
          </cell>
          <cell r="AJ114">
            <v>6.3727121464226286</v>
          </cell>
          <cell r="AK114">
            <v>8.9485981308411215</v>
          </cell>
        </row>
        <row r="115">
          <cell r="AG115" t="e">
            <v>#DIV/0!</v>
          </cell>
          <cell r="AJ115" t="e">
            <v>#DIV/0!</v>
          </cell>
        </row>
        <row r="116">
          <cell r="AG116" t="e">
            <v>#DIV/0!</v>
          </cell>
          <cell r="AJ116" t="e">
            <v>#DIV/0!</v>
          </cell>
        </row>
        <row r="117">
          <cell r="AG117">
            <v>5.9792556436851747</v>
          </cell>
          <cell r="AJ117">
            <v>7.1059431524547803</v>
          </cell>
        </row>
        <row r="118">
          <cell r="AG118">
            <v>6.159744408945687</v>
          </cell>
          <cell r="AJ118">
            <v>7.0043668122270741</v>
          </cell>
        </row>
        <row r="119">
          <cell r="AG119">
            <v>6.603107344632769</v>
          </cell>
          <cell r="AJ119">
            <v>9.4438502673796787</v>
          </cell>
        </row>
        <row r="120">
          <cell r="AG120">
            <v>5.8815701929474375</v>
          </cell>
          <cell r="AJ120">
            <v>6.5942028985507246</v>
          </cell>
        </row>
        <row r="121">
          <cell r="AG121">
            <v>6.0318559556786706</v>
          </cell>
          <cell r="AJ121">
            <v>6.3530465949820787</v>
          </cell>
        </row>
        <row r="122">
          <cell r="AG122">
            <v>6.5390625</v>
          </cell>
          <cell r="AJ122">
            <v>6.2151777137367912</v>
          </cell>
        </row>
        <row r="123">
          <cell r="AG123">
            <v>5.6185567010309274</v>
          </cell>
          <cell r="AJ123">
            <v>7.045454545454545</v>
          </cell>
        </row>
        <row r="124">
          <cell r="AG124">
            <v>6.073170731707318</v>
          </cell>
          <cell r="AJ124">
            <v>7.0598290598290605</v>
          </cell>
        </row>
        <row r="125">
          <cell r="AG125">
            <v>6.6467859509609015</v>
          </cell>
          <cell r="AJ125">
            <v>9.6849593495934965</v>
          </cell>
        </row>
        <row r="126">
          <cell r="AG126">
            <v>6.095617529880478</v>
          </cell>
          <cell r="AJ126">
            <v>6.4077669902912628</v>
          </cell>
        </row>
        <row r="127">
          <cell r="AG127">
            <v>6.0177552314521252</v>
          </cell>
          <cell r="AJ127">
            <v>6.7331022530329294</v>
          </cell>
        </row>
        <row r="128">
          <cell r="AG128">
            <v>6.5023011176857333</v>
          </cell>
          <cell r="AJ128">
            <v>6.8702290076335881</v>
          </cell>
        </row>
        <row r="129">
          <cell r="AG129">
            <v>5.8462532299741596</v>
          </cell>
          <cell r="AJ129">
            <v>6.1625874125874125</v>
          </cell>
        </row>
        <row r="130">
          <cell r="AG130">
            <v>6.2658227848101262</v>
          </cell>
          <cell r="AJ130">
            <v>6.2622658340767172</v>
          </cell>
        </row>
        <row r="131">
          <cell r="AG131">
            <v>6.2108843537414975</v>
          </cell>
          <cell r="AJ131">
            <v>6.466960352422908</v>
          </cell>
        </row>
        <row r="132">
          <cell r="AG132">
            <v>6.0947151681537406</v>
          </cell>
          <cell r="AJ132">
            <v>6.5607476635514024</v>
          </cell>
        </row>
        <row r="133">
          <cell r="AG133">
            <v>6.2579415501905968</v>
          </cell>
          <cell r="AJ133">
            <v>6.9662921348314599</v>
          </cell>
        </row>
        <row r="136">
          <cell r="AG136">
            <v>8.0890688259109318</v>
          </cell>
          <cell r="AJ136">
            <v>9.0354090354090353</v>
          </cell>
        </row>
        <row r="137">
          <cell r="AG137">
            <v>8.3596214511041005</v>
          </cell>
          <cell r="AJ137">
            <v>8.4641638225255971</v>
          </cell>
        </row>
        <row r="138">
          <cell r="AG138">
            <v>7.9462738301559792</v>
          </cell>
          <cell r="AJ138">
            <v>8.8674388674388673</v>
          </cell>
        </row>
        <row r="139">
          <cell r="AG139">
            <v>7.9801324503311264</v>
          </cell>
          <cell r="AJ139">
            <v>8.9949748743718594</v>
          </cell>
        </row>
        <row r="140">
          <cell r="AG140">
            <v>7.9069767441860463</v>
          </cell>
          <cell r="AJ140">
            <v>7.6056338028169019</v>
          </cell>
        </row>
        <row r="141">
          <cell r="AG141">
            <v>7.8212290502793307</v>
          </cell>
          <cell r="AJ141">
            <v>9.1810344827586192</v>
          </cell>
        </row>
        <row r="142">
          <cell r="AG142">
            <v>8.1845238095238102</v>
          </cell>
          <cell r="AJ142">
            <v>9.813084112149534</v>
          </cell>
        </row>
        <row r="210">
          <cell r="AG210">
            <v>7.4000000000000012</v>
          </cell>
          <cell r="AJ210">
            <v>8.535080956052429</v>
          </cell>
        </row>
        <row r="211">
          <cell r="AG211">
            <v>7.1511627906976756</v>
          </cell>
          <cell r="AJ211">
            <v>7.6754385964912277</v>
          </cell>
        </row>
        <row r="212">
          <cell r="AG212">
            <v>7.08</v>
          </cell>
          <cell r="AJ212">
            <v>9.1690544412607462</v>
          </cell>
        </row>
        <row r="213">
          <cell r="AG213">
            <v>7.4683544303797476</v>
          </cell>
          <cell r="AJ213">
            <v>9.1274509803921564</v>
          </cell>
        </row>
        <row r="214">
          <cell r="AG214">
            <v>7.3401360544217695</v>
          </cell>
          <cell r="AJ214">
            <v>8.2206759443339958</v>
          </cell>
        </row>
        <row r="217">
          <cell r="AG217">
            <v>7.7462686567164187</v>
          </cell>
          <cell r="AJ217">
            <v>9.0459770114942533</v>
          </cell>
        </row>
        <row r="218">
          <cell r="AG218">
            <v>7.6115107913669071</v>
          </cell>
          <cell r="AJ218">
            <v>9.2718998862343565</v>
          </cell>
        </row>
        <row r="219">
          <cell r="AG219">
            <v>7.4382716049382722</v>
          </cell>
          <cell r="AJ219">
            <v>8.9760765550239228</v>
          </cell>
        </row>
        <row r="220">
          <cell r="AG220">
            <v>7.8993288590604021</v>
          </cell>
          <cell r="AJ220">
            <v>8.5014409221902021</v>
          </cell>
        </row>
        <row r="221">
          <cell r="AG221">
            <v>7.4615384615384617</v>
          </cell>
          <cell r="AJ221">
            <v>8.4838350055741358</v>
          </cell>
        </row>
        <row r="222">
          <cell r="AG222">
            <v>7.5903614457831319</v>
          </cell>
          <cell r="AJ222">
            <v>8.3928571428571423</v>
          </cell>
        </row>
        <row r="223">
          <cell r="AG223">
            <v>7.6688311688311686</v>
          </cell>
          <cell r="AJ223">
            <v>8.387096774193548</v>
          </cell>
        </row>
        <row r="224">
          <cell r="AG224">
            <v>7.5238095238095237</v>
          </cell>
          <cell r="AJ224">
            <v>9.0880169671261939</v>
          </cell>
        </row>
        <row r="228">
          <cell r="AG228">
            <v>6.4440734557595993</v>
          </cell>
          <cell r="AJ228">
            <v>7.4804381846635364</v>
          </cell>
        </row>
        <row r="229">
          <cell r="AG229">
            <v>6.5675675675675667</v>
          </cell>
          <cell r="AJ229">
            <v>7.7054263565891468</v>
          </cell>
        </row>
        <row r="230">
          <cell r="AG230">
            <v>6.5193370165745854</v>
          </cell>
          <cell r="AJ230">
            <v>7.4668745128604828</v>
          </cell>
        </row>
        <row r="231">
          <cell r="AG231">
            <v>6.4076086956521747</v>
          </cell>
          <cell r="AJ231">
            <v>7.7866880513231758</v>
          </cell>
        </row>
        <row r="232">
          <cell r="AG232">
            <v>6.3718309859154925</v>
          </cell>
          <cell r="AJ232">
            <v>7.5694996028594126</v>
          </cell>
        </row>
        <row r="233">
          <cell r="AG233">
            <v>6.6077537058152789</v>
          </cell>
          <cell r="AJ233">
            <v>7.450826121164436</v>
          </cell>
        </row>
        <row r="234">
          <cell r="AG234">
            <v>6.4335664335664333</v>
          </cell>
          <cell r="AJ234">
            <v>7.4368783473603672</v>
          </cell>
        </row>
        <row r="235">
          <cell r="AG235">
            <v>6.4999999999999991</v>
          </cell>
          <cell r="AJ235">
            <v>7.0740740740740744</v>
          </cell>
        </row>
        <row r="236">
          <cell r="AG236">
            <v>6.6763173132599887</v>
          </cell>
          <cell r="AJ236">
            <v>6.868381240544629</v>
          </cell>
        </row>
        <row r="237">
          <cell r="AG237">
            <v>6.8023255813953485</v>
          </cell>
          <cell r="AJ237">
            <v>7.1804802478698679</v>
          </cell>
        </row>
        <row r="238">
          <cell r="AG238">
            <v>6.515499425947187</v>
          </cell>
          <cell r="AJ238">
            <v>7.0579029733959304</v>
          </cell>
        </row>
        <row r="239">
          <cell r="AG239">
            <v>6.5090709180868611</v>
          </cell>
          <cell r="AJ239">
            <v>7.0737327188940098</v>
          </cell>
        </row>
        <row r="240">
          <cell r="AG240">
            <v>6.5083798882681565</v>
          </cell>
          <cell r="AJ240">
            <v>7.0045045045045038</v>
          </cell>
        </row>
        <row r="241">
          <cell r="AG241">
            <v>6.6722129783693838</v>
          </cell>
          <cell r="AJ241">
            <v>6.9417833456153275</v>
          </cell>
        </row>
        <row r="242">
          <cell r="AG242">
            <v>6.5197740112994351</v>
          </cell>
          <cell r="AJ242">
            <v>6.9992266047950507</v>
          </cell>
        </row>
        <row r="243">
          <cell r="AG243">
            <v>6.7018779342723001</v>
          </cell>
          <cell r="AJ243">
            <v>6.4478764478764479</v>
          </cell>
        </row>
        <row r="244">
          <cell r="AG244">
            <v>6.4381443298969074</v>
          </cell>
          <cell r="AJ244">
            <v>7.5558982266769465</v>
          </cell>
        </row>
        <row r="245">
          <cell r="AG245">
            <v>6.55</v>
          </cell>
          <cell r="AJ245">
            <v>7.0551181102362213</v>
          </cell>
        </row>
        <row r="250">
          <cell r="AG250">
            <v>8.0208333333333339</v>
          </cell>
          <cell r="AH250">
            <v>11.875000000000002</v>
          </cell>
          <cell r="AJ250">
            <v>9.3150684931506849</v>
          </cell>
          <cell r="AK250">
            <v>8.8311688311688314</v>
          </cell>
        </row>
        <row r="251">
          <cell r="AG251">
            <v>7.1554054054054044</v>
          </cell>
          <cell r="AH251">
            <v>9.5945945945945947</v>
          </cell>
          <cell r="AJ251">
            <v>8.1109022556390968</v>
          </cell>
          <cell r="AK251">
            <v>9.5464601769911486</v>
          </cell>
        </row>
        <row r="252">
          <cell r="AG252">
            <v>6.7605633802816909</v>
          </cell>
          <cell r="AH252">
            <v>9.7887323943661979</v>
          </cell>
          <cell r="AJ252">
            <v>12.941176470588236</v>
          </cell>
          <cell r="AK252">
            <v>10.73170731707317</v>
          </cell>
        </row>
        <row r="253">
          <cell r="AG253">
            <v>7.6315789473684212</v>
          </cell>
          <cell r="AH253">
            <v>9.6052631578947363</v>
          </cell>
          <cell r="AJ253">
            <v>8.0582524271844669</v>
          </cell>
          <cell r="AK253">
            <v>8.6368366285119667</v>
          </cell>
        </row>
        <row r="254">
          <cell r="AG254">
            <v>6.8734177215189867</v>
          </cell>
          <cell r="AH254">
            <v>9.0506329113924036</v>
          </cell>
          <cell r="AJ254">
            <v>8.8645833333333339</v>
          </cell>
          <cell r="AK254">
            <v>8.8553590010405845</v>
          </cell>
        </row>
        <row r="255">
          <cell r="AG255">
            <v>6.227544910179641</v>
          </cell>
          <cell r="AH255">
            <v>7.1257485029940124</v>
          </cell>
          <cell r="AJ255">
            <v>9.8000000000000007</v>
          </cell>
          <cell r="AK255">
            <v>9.7029702970297027</v>
          </cell>
        </row>
        <row r="256">
          <cell r="AG256">
            <v>6.720930232558139</v>
          </cell>
          <cell r="AH256">
            <v>8.4302325581395348</v>
          </cell>
          <cell r="AJ256">
            <v>9.0841121495327108</v>
          </cell>
          <cell r="AK256">
            <v>10.253164556962025</v>
          </cell>
        </row>
        <row r="257">
          <cell r="AG257">
            <v>6.4705882352941178</v>
          </cell>
          <cell r="AH257">
            <v>8.1372549019607838</v>
          </cell>
          <cell r="AJ257">
            <v>11.033797216699801</v>
          </cell>
          <cell r="AK257">
            <v>9.4952951240376393</v>
          </cell>
        </row>
        <row r="258">
          <cell r="AG258">
            <v>6.8322981366459627</v>
          </cell>
          <cell r="AH258">
            <v>8.9440993788819885</v>
          </cell>
          <cell r="AJ258">
            <v>8.3685220729366598</v>
          </cell>
          <cell r="AK258">
            <v>9.0928050052137657</v>
          </cell>
        </row>
        <row r="259">
          <cell r="AG259">
            <v>6.8292682926829276</v>
          </cell>
          <cell r="AH259">
            <v>7.5</v>
          </cell>
          <cell r="AJ259">
            <v>8.6458333333333339</v>
          </cell>
          <cell r="AK259">
            <v>8.5567010309278349</v>
          </cell>
        </row>
        <row r="260">
          <cell r="AG260">
            <v>6.5759162303664915</v>
          </cell>
          <cell r="AH260">
            <v>8.5968586387434538</v>
          </cell>
          <cell r="AJ260">
            <v>9.4202898550724647</v>
          </cell>
          <cell r="AK260">
            <v>10.454115421002838</v>
          </cell>
        </row>
        <row r="261">
          <cell r="AG261">
            <v>7.333333333333333</v>
          </cell>
          <cell r="AH261">
            <v>10.199999999999999</v>
          </cell>
          <cell r="AJ261">
            <v>9.0163934426229506</v>
          </cell>
          <cell r="AK261">
            <v>8.9249492900608516</v>
          </cell>
        </row>
        <row r="262">
          <cell r="AG262">
            <v>7.4733785091965146</v>
          </cell>
          <cell r="AH262">
            <v>8.6350435624394972</v>
          </cell>
          <cell r="AJ262">
            <v>8.3924050632911396</v>
          </cell>
          <cell r="AK262">
            <v>9.8807749627421764</v>
          </cell>
        </row>
        <row r="263">
          <cell r="AG263">
            <v>6.7245508982035931</v>
          </cell>
          <cell r="AH263">
            <v>8.4431137724550904</v>
          </cell>
          <cell r="AJ263">
            <v>9.568421052631578</v>
          </cell>
          <cell r="AK263">
            <v>9.568421052631578</v>
          </cell>
        </row>
        <row r="264">
          <cell r="AG264">
            <v>6.8843537414965983</v>
          </cell>
          <cell r="AH264">
            <v>8.9115646258503389</v>
          </cell>
          <cell r="AJ264">
            <v>8.4591520165460192</v>
          </cell>
          <cell r="AK264">
            <v>9.7034400948991699</v>
          </cell>
        </row>
        <row r="265">
          <cell r="AG265">
            <v>7.0755813953488369</v>
          </cell>
          <cell r="AH265">
            <v>9.3953488372093013</v>
          </cell>
          <cell r="AJ265">
            <v>8.6844444444444449</v>
          </cell>
          <cell r="AK265">
            <v>9.1737089201877939</v>
          </cell>
        </row>
        <row r="266">
          <cell r="AG266">
            <v>6.666666666666667</v>
          </cell>
          <cell r="AH266">
            <v>9.4117647058823533</v>
          </cell>
          <cell r="AJ266">
            <v>9.7833523375142519</v>
          </cell>
          <cell r="AK266">
            <v>9.9883585564609998</v>
          </cell>
        </row>
        <row r="267">
          <cell r="AG267">
            <v>7.0625</v>
          </cell>
          <cell r="AH267">
            <v>8.875</v>
          </cell>
          <cell r="AJ267">
            <v>9.191919191919192</v>
          </cell>
          <cell r="AK267">
            <v>9.3814432989690726</v>
          </cell>
        </row>
        <row r="269">
          <cell r="AG269">
            <v>5.0938967136150231</v>
          </cell>
          <cell r="AJ269">
            <v>6.4635761589403984</v>
          </cell>
        </row>
        <row r="270">
          <cell r="AG270">
            <v>5.3723404255319149</v>
          </cell>
          <cell r="AJ270">
            <v>5.9859154929577461</v>
          </cell>
        </row>
        <row r="271">
          <cell r="AG271">
            <v>5.1980198019801982</v>
          </cell>
          <cell r="AJ271">
            <v>6.0784313725490202</v>
          </cell>
        </row>
        <row r="272">
          <cell r="AG272">
            <v>5.7894736842105265</v>
          </cell>
          <cell r="AJ272">
            <v>6.85430463576159</v>
          </cell>
        </row>
        <row r="273">
          <cell r="AG273">
            <v>5.384615384615385</v>
          </cell>
          <cell r="AJ273">
            <v>6.7361111111111107</v>
          </cell>
        </row>
        <row r="274">
          <cell r="AG274">
            <v>5.5121951219512191</v>
          </cell>
          <cell r="AJ274">
            <v>6.5986394557823127</v>
          </cell>
        </row>
        <row r="275">
          <cell r="AG275">
            <v>5.2542372881355934</v>
          </cell>
          <cell r="AJ275">
            <v>6.5546218487394956</v>
          </cell>
        </row>
        <row r="276">
          <cell r="AG276">
            <v>5.6650246305418719</v>
          </cell>
          <cell r="AJ276">
            <v>5.7579617834394901</v>
          </cell>
        </row>
        <row r="277">
          <cell r="AG277">
            <v>5.6800000000000006</v>
          </cell>
          <cell r="AJ277">
            <v>7.2392638036809815</v>
          </cell>
        </row>
        <row r="278">
          <cell r="AG278">
            <v>5.4461538461538463</v>
          </cell>
          <cell r="AJ278">
            <v>6.5238095238095237</v>
          </cell>
        </row>
        <row r="279">
          <cell r="AG279">
            <v>5.3424657534246576</v>
          </cell>
          <cell r="AJ279">
            <v>8.2258064516129021</v>
          </cell>
        </row>
        <row r="280">
          <cell r="AG280">
            <v>4.9400921658986174</v>
          </cell>
          <cell r="AJ280">
            <v>6.7759999999999998</v>
          </cell>
        </row>
        <row r="281">
          <cell r="AG281">
            <v>5.4680851063829792</v>
          </cell>
          <cell r="AJ281">
            <v>5.7028985507246377</v>
          </cell>
        </row>
        <row r="283">
          <cell r="AJ283">
            <v>12.088235294117647</v>
          </cell>
        </row>
        <row r="284">
          <cell r="AJ284">
            <v>12.384615384615385</v>
          </cell>
        </row>
        <row r="285">
          <cell r="AJ285">
            <v>13.445378151260503</v>
          </cell>
        </row>
        <row r="286">
          <cell r="AJ286">
            <v>13.5</v>
          </cell>
        </row>
        <row r="287">
          <cell r="AJ287">
            <v>13.028169014084506</v>
          </cell>
        </row>
        <row r="288">
          <cell r="AJ288">
            <v>15.333333333333334</v>
          </cell>
        </row>
        <row r="289">
          <cell r="AJ289">
            <v>13.116883116883116</v>
          </cell>
        </row>
        <row r="291">
          <cell r="AG291">
            <v>6.0465116279069768</v>
          </cell>
          <cell r="AJ291">
            <v>8.1651376146788976</v>
          </cell>
        </row>
        <row r="292">
          <cell r="AG292">
            <v>5.9428571428571431</v>
          </cell>
          <cell r="AJ292">
            <v>6.8376068376068373</v>
          </cell>
        </row>
        <row r="293">
          <cell r="AG293">
            <v>5.7219251336898393</v>
          </cell>
          <cell r="AJ293">
            <v>7.2950819672131146</v>
          </cell>
        </row>
        <row r="294">
          <cell r="AG294">
            <v>6.3881578947368425</v>
          </cell>
          <cell r="AJ294">
            <v>4.9240506329113929</v>
          </cell>
        </row>
        <row r="295">
          <cell r="AG295">
            <v>5.8857142857142852</v>
          </cell>
          <cell r="AJ295">
            <v>5.7974683544303804</v>
          </cell>
        </row>
        <row r="296">
          <cell r="AG296">
            <v>6.2417582417582418</v>
          </cell>
          <cell r="AJ296">
            <v>6.7259259259259254</v>
          </cell>
        </row>
        <row r="297">
          <cell r="AG297">
            <v>5.95</v>
          </cell>
          <cell r="AJ297">
            <v>6.4505672609400317</v>
          </cell>
        </row>
        <row r="298">
          <cell r="AG298">
            <v>5.8957055214723928</v>
          </cell>
          <cell r="AJ298">
            <v>6.9130434782608692</v>
          </cell>
        </row>
        <row r="300">
          <cell r="AG300">
            <v>4.9783549783549788</v>
          </cell>
          <cell r="AJ300">
            <v>6.4615384615384617</v>
          </cell>
        </row>
        <row r="301">
          <cell r="AG301">
            <v>4.8340248962655599</v>
          </cell>
          <cell r="AJ301">
            <v>6.302083333333333</v>
          </cell>
        </row>
        <row r="302">
          <cell r="AG302">
            <v>4.5936395759717312</v>
          </cell>
          <cell r="AJ302">
            <v>6.4018691588785046</v>
          </cell>
        </row>
        <row r="303">
          <cell r="AG303">
            <v>4.5836909871244629</v>
          </cell>
          <cell r="AJ303">
            <v>6.3743016759776534</v>
          </cell>
        </row>
        <row r="304">
          <cell r="AG304">
            <v>4.4660194174757279</v>
          </cell>
          <cell r="AJ304">
            <v>6.3111111111111109</v>
          </cell>
        </row>
        <row r="305">
          <cell r="AG305">
            <v>4.1946308724832218</v>
          </cell>
          <cell r="AJ305">
            <v>6.4928909952606642</v>
          </cell>
        </row>
        <row r="306">
          <cell r="AG306">
            <v>4.9809885931558933</v>
          </cell>
          <cell r="AJ306">
            <v>7.8191489361702127</v>
          </cell>
        </row>
        <row r="307">
          <cell r="AG307">
            <v>4.7509578544061304</v>
          </cell>
          <cell r="AJ307">
            <v>6.4</v>
          </cell>
        </row>
        <row r="308">
          <cell r="AG308">
            <v>4.3377483443708602</v>
          </cell>
          <cell r="AJ308">
            <v>5.6</v>
          </cell>
        </row>
        <row r="309">
          <cell r="AG309">
            <v>4.3581081081081079</v>
          </cell>
          <cell r="AJ309">
            <v>6.0888888888888886</v>
          </cell>
        </row>
        <row r="310">
          <cell r="AG310">
            <v>4.3000000000000007</v>
          </cell>
          <cell r="AJ310">
            <v>6.5203619909502271</v>
          </cell>
        </row>
        <row r="311">
          <cell r="AG311">
            <v>4.8148148148148149</v>
          </cell>
          <cell r="AJ311">
            <v>6.1085972850678738</v>
          </cell>
        </row>
        <row r="312">
          <cell r="AG312">
            <v>4.7586206896551726</v>
          </cell>
          <cell r="AJ312">
            <v>6.178861788617886</v>
          </cell>
        </row>
        <row r="313">
          <cell r="AG313">
            <v>4.6615384615384619</v>
          </cell>
          <cell r="AJ313">
            <v>5.8034934497816586</v>
          </cell>
        </row>
        <row r="314">
          <cell r="AG314">
            <v>4.5310077519379846</v>
          </cell>
          <cell r="AJ314">
            <v>5.9220779220779223</v>
          </cell>
        </row>
        <row r="316">
          <cell r="AG316">
            <v>6.3829787234042561</v>
          </cell>
          <cell r="AJ316">
            <v>7.3809523809523814</v>
          </cell>
        </row>
        <row r="317">
          <cell r="AG317">
            <v>6.2068965517241379</v>
          </cell>
          <cell r="AJ317">
            <v>6.9921875</v>
          </cell>
        </row>
        <row r="318">
          <cell r="AG318">
            <v>6.0344827586206895</v>
          </cell>
          <cell r="AJ318">
            <v>6.8148148148148149</v>
          </cell>
        </row>
        <row r="319">
          <cell r="AG319">
            <v>6.182795698924731</v>
          </cell>
          <cell r="AJ319">
            <v>7.7310924369747891</v>
          </cell>
        </row>
        <row r="320">
          <cell r="AG320">
            <v>5.8201058201058204</v>
          </cell>
          <cell r="AJ320">
            <v>7.2992700729927007</v>
          </cell>
        </row>
        <row r="321">
          <cell r="AG321">
            <v>6.3693181818181817</v>
          </cell>
          <cell r="AJ321">
            <v>6.274104683195592</v>
          </cell>
        </row>
        <row r="322">
          <cell r="AG322">
            <v>6.3405405405405402</v>
          </cell>
          <cell r="AJ322">
            <v>6.8928571428571432</v>
          </cell>
        </row>
        <row r="323">
          <cell r="AG323">
            <v>6.197916666666667</v>
          </cell>
          <cell r="AJ323">
            <v>7.333333333333333</v>
          </cell>
        </row>
        <row r="324">
          <cell r="AG324">
            <v>6.2596685082872936</v>
          </cell>
          <cell r="AJ324">
            <v>6.3611111111111107</v>
          </cell>
        </row>
        <row r="325">
          <cell r="AG325">
            <v>6.2349726775956276</v>
          </cell>
          <cell r="AJ325">
            <v>6.2965517241379301</v>
          </cell>
        </row>
        <row r="326">
          <cell r="AG326">
            <v>6.235294117647058</v>
          </cell>
          <cell r="AJ326">
            <v>6.7872340425531927</v>
          </cell>
        </row>
        <row r="328">
          <cell r="AG328">
            <v>6.756756756756757</v>
          </cell>
          <cell r="AJ328">
            <v>8.7068965517241388</v>
          </cell>
        </row>
        <row r="329">
          <cell r="AG329">
            <v>7.8980891719745232</v>
          </cell>
          <cell r="AJ329">
            <v>8.1929824561403493</v>
          </cell>
        </row>
        <row r="330">
          <cell r="AG330">
            <v>7.8238341968911911</v>
          </cell>
          <cell r="AJ330">
            <v>8.9393939393939394</v>
          </cell>
        </row>
        <row r="331">
          <cell r="AG331">
            <v>6.9841269841269842</v>
          </cell>
          <cell r="AJ331">
            <v>9.4166666666666661</v>
          </cell>
        </row>
        <row r="332">
          <cell r="AG332">
            <v>6.9402985074626873</v>
          </cell>
          <cell r="AJ332">
            <v>10.215827338129495</v>
          </cell>
        </row>
        <row r="333">
          <cell r="AG333">
            <v>7.08</v>
          </cell>
          <cell r="AJ333">
            <v>9.7297297297297298</v>
          </cell>
        </row>
        <row r="334">
          <cell r="AG334">
            <v>7.4166666666666661</v>
          </cell>
          <cell r="AJ334">
            <v>9.5205479452054806</v>
          </cell>
        </row>
        <row r="335">
          <cell r="AG335">
            <v>7.4645669291338583</v>
          </cell>
          <cell r="AJ335">
            <v>8.6777777777777789</v>
          </cell>
        </row>
        <row r="336">
          <cell r="AG336">
            <v>7.25</v>
          </cell>
          <cell r="AJ336">
            <v>9.1428571428571423</v>
          </cell>
        </row>
        <row r="337">
          <cell r="AG337">
            <v>7.5806451612903221</v>
          </cell>
          <cell r="AJ337">
            <v>8.32258064516129</v>
          </cell>
        </row>
        <row r="338">
          <cell r="AG338">
            <v>7.2903225806451601</v>
          </cell>
          <cell r="AJ338">
            <v>9.5348837209302317</v>
          </cell>
        </row>
        <row r="339">
          <cell r="AG339">
            <v>6.5970149253731352</v>
          </cell>
          <cell r="AJ339">
            <v>8.7590361445783138</v>
          </cell>
        </row>
        <row r="340">
          <cell r="AG340">
            <v>6.8749999999999991</v>
          </cell>
          <cell r="AJ340">
            <v>9.92</v>
          </cell>
        </row>
        <row r="341">
          <cell r="AG341">
            <v>6.1904761904761907</v>
          </cell>
          <cell r="AJ341">
            <v>11.111111111111111</v>
          </cell>
        </row>
        <row r="342">
          <cell r="AG342">
            <v>7.0046082949308763</v>
          </cell>
          <cell r="AJ342">
            <v>10</v>
          </cell>
        </row>
        <row r="343">
          <cell r="AG343">
            <v>6.7586206896551726</v>
          </cell>
          <cell r="AJ343">
            <v>13.017241379310345</v>
          </cell>
        </row>
        <row r="344">
          <cell r="AG344">
            <v>5.8935361216730042</v>
          </cell>
          <cell r="AJ344">
            <v>12.293577981651374</v>
          </cell>
        </row>
        <row r="345">
          <cell r="AG345">
            <v>6.8852459016393439</v>
          </cell>
          <cell r="AJ345">
            <v>16.336633663366335</v>
          </cell>
        </row>
        <row r="347">
          <cell r="AG347">
            <v>9.7243660418963618</v>
          </cell>
          <cell r="AJ347">
            <v>8.7155963302752291</v>
          </cell>
        </row>
        <row r="348">
          <cell r="AG348">
            <v>9.7872340425531927</v>
          </cell>
          <cell r="AJ348">
            <v>8.9705882352941178</v>
          </cell>
        </row>
        <row r="349">
          <cell r="AG349">
            <v>9.6</v>
          </cell>
          <cell r="AJ349">
            <v>6.7183770883054894</v>
          </cell>
        </row>
        <row r="350">
          <cell r="AG350">
            <v>8.7281553398058254</v>
          </cell>
          <cell r="AJ350">
            <v>7.5444839857651251</v>
          </cell>
        </row>
        <row r="351">
          <cell r="AG351">
            <v>9.4835164835164836</v>
          </cell>
          <cell r="AJ351">
            <v>7.8997289972899729</v>
          </cell>
        </row>
        <row r="352">
          <cell r="AG352">
            <v>8.0925925925925917</v>
          </cell>
          <cell r="AJ352">
            <v>6.6382978723404253</v>
          </cell>
        </row>
        <row r="353">
          <cell r="AG353">
            <v>8.8102261553588974</v>
          </cell>
          <cell r="AJ353">
            <v>8.384615384615385</v>
          </cell>
        </row>
        <row r="354">
          <cell r="AG354">
            <v>9.8716452742123675</v>
          </cell>
          <cell r="AJ354">
            <v>6.8482039397450754</v>
          </cell>
        </row>
        <row r="355">
          <cell r="AG355">
            <v>7.518796992481203</v>
          </cell>
          <cell r="AJ355">
            <v>8.5046728971962615</v>
          </cell>
        </row>
        <row r="356">
          <cell r="AG356">
            <v>9.827956989247312</v>
          </cell>
          <cell r="AJ356">
            <v>7.6904176904176902</v>
          </cell>
        </row>
        <row r="357">
          <cell r="AG357">
            <v>6.6514285714285721</v>
          </cell>
          <cell r="AJ357">
            <v>7.9052369077306732</v>
          </cell>
        </row>
        <row r="358">
          <cell r="AG358">
            <v>7.2440944881889768</v>
          </cell>
          <cell r="AJ358">
            <v>6.9300699300699309</v>
          </cell>
        </row>
        <row r="359">
          <cell r="AG359">
            <v>8.3050847457627111</v>
          </cell>
          <cell r="AJ359">
            <v>8.4388646288209603</v>
          </cell>
        </row>
        <row r="361">
          <cell r="AG361">
            <v>7.1966842501883947</v>
          </cell>
          <cell r="AJ361">
            <v>7.2010869565217392</v>
          </cell>
        </row>
        <row r="362">
          <cell r="AG362">
            <v>7.5182481751824808</v>
          </cell>
          <cell r="AJ362">
            <v>6.9468267581475134</v>
          </cell>
        </row>
        <row r="363">
          <cell r="AG363">
            <v>7.0149253731343286</v>
          </cell>
          <cell r="AJ363">
            <v>6.8865435356200528</v>
          </cell>
        </row>
        <row r="364">
          <cell r="AG364">
            <v>7.2089552238805981</v>
          </cell>
          <cell r="AJ364">
            <v>6.5771812080536911</v>
          </cell>
        </row>
        <row r="365">
          <cell r="AG365">
            <v>7.0079365079365079</v>
          </cell>
          <cell r="AJ365">
            <v>7.5609756097560972</v>
          </cell>
        </row>
        <row r="366">
          <cell r="AG366">
            <v>7.3642172523961662</v>
          </cell>
          <cell r="AJ366">
            <v>7.311725452812202</v>
          </cell>
        </row>
        <row r="367">
          <cell r="AG367">
            <v>6.5734265734265733</v>
          </cell>
          <cell r="AJ367">
            <v>7.3616236162361615</v>
          </cell>
        </row>
        <row r="368">
          <cell r="AG368">
            <v>7.2878787878787881</v>
          </cell>
          <cell r="AJ368">
            <v>7.549295774647887</v>
          </cell>
        </row>
        <row r="369">
          <cell r="AG369">
            <v>6.7832167832167833</v>
          </cell>
          <cell r="AJ369">
            <v>8.5</v>
          </cell>
        </row>
        <row r="370">
          <cell r="AG370">
            <v>7.7175572519083966</v>
          </cell>
          <cell r="AJ370">
            <v>7.2818181818181822</v>
          </cell>
        </row>
        <row r="371">
          <cell r="AG371">
            <v>7.1942446043165464</v>
          </cell>
          <cell r="AJ371">
            <v>6.9775784753363226</v>
          </cell>
        </row>
        <row r="372">
          <cell r="AG372">
            <v>7.2085106382978728</v>
          </cell>
          <cell r="AJ372">
            <v>7.1122448979591839</v>
          </cell>
        </row>
        <row r="373">
          <cell r="AG373">
            <v>7.3744292237442917</v>
          </cell>
          <cell r="AJ373">
            <v>7.6181102362204722</v>
          </cell>
        </row>
        <row r="374">
          <cell r="AG374">
            <v>7.3970588235294112</v>
          </cell>
          <cell r="AJ374">
            <v>8.0878048780487806</v>
          </cell>
        </row>
        <row r="376">
          <cell r="AG376">
            <v>7.6771196283391392</v>
          </cell>
          <cell r="AJ376">
            <v>1.1216216216216217</v>
          </cell>
        </row>
        <row r="377">
          <cell r="AG377">
            <v>7.4712643678160919</v>
          </cell>
          <cell r="AJ377">
            <v>6.5723270440251564</v>
          </cell>
        </row>
        <row r="378">
          <cell r="AG378">
            <v>7.340980187695517</v>
          </cell>
          <cell r="AJ378">
            <v>5.8454647256438967</v>
          </cell>
        </row>
        <row r="379">
          <cell r="AG379">
            <v>7.3172987974098058</v>
          </cell>
          <cell r="AJ379">
            <v>3.1919406150583245</v>
          </cell>
        </row>
        <row r="380">
          <cell r="AG380">
            <v>7.3459715639810428</v>
          </cell>
          <cell r="AJ380">
            <v>2.489795918367347</v>
          </cell>
        </row>
        <row r="381">
          <cell r="AG381">
            <v>7.5879917184265002</v>
          </cell>
          <cell r="AJ381">
            <v>4.6736292428198434</v>
          </cell>
        </row>
        <row r="382">
          <cell r="AG382">
            <v>6.7179487179487181</v>
          </cell>
          <cell r="AJ382">
            <v>8.3953488372093013</v>
          </cell>
        </row>
        <row r="383">
          <cell r="AG383">
            <v>7.2845070422535203</v>
          </cell>
          <cell r="AJ383">
            <v>7.795454545454545</v>
          </cell>
        </row>
        <row r="384">
          <cell r="AG384">
            <v>7.203985932004688</v>
          </cell>
          <cell r="AJ384">
            <v>7.8972332015810265</v>
          </cell>
        </row>
        <row r="385">
          <cell r="AG385">
            <v>7.2269457161543498</v>
          </cell>
          <cell r="AJ385">
            <v>8.3381364073006718</v>
          </cell>
        </row>
        <row r="386">
          <cell r="AG386">
            <v>7.274390243902439</v>
          </cell>
          <cell r="AJ386">
            <v>7.1395881006864998</v>
          </cell>
        </row>
        <row r="387">
          <cell r="AG387">
            <v>7.6493506493506498</v>
          </cell>
          <cell r="AJ387">
            <v>6.9253731343283569</v>
          </cell>
        </row>
        <row r="388">
          <cell r="AG388">
            <v>7.3529411764705879</v>
          </cell>
          <cell r="AJ388">
            <v>6.7456896551724146</v>
          </cell>
        </row>
        <row r="389">
          <cell r="AG389">
            <v>7.1666666666666661</v>
          </cell>
          <cell r="AJ389">
            <v>7.169529499626587</v>
          </cell>
        </row>
        <row r="390">
          <cell r="AG390">
            <v>7.333333333333333</v>
          </cell>
          <cell r="AJ390">
            <v>6.7154471544715451</v>
          </cell>
        </row>
        <row r="391">
          <cell r="AG391">
            <v>8.1005586592178762</v>
          </cell>
          <cell r="AJ391">
            <v>9.1489361702127674</v>
          </cell>
        </row>
        <row r="393">
          <cell r="AG393">
            <v>7.7857142857142856</v>
          </cell>
          <cell r="AJ393">
            <v>8.568965517241379</v>
          </cell>
        </row>
        <row r="394">
          <cell r="AG394">
            <v>7.5449101796407181</v>
          </cell>
          <cell r="AJ394">
            <v>7.4772727272727275</v>
          </cell>
        </row>
        <row r="395">
          <cell r="AG395">
            <v>7.3913043478260878</v>
          </cell>
          <cell r="AJ395">
            <v>8.362068965517242</v>
          </cell>
        </row>
        <row r="396">
          <cell r="AG396">
            <v>6.724832214765101</v>
          </cell>
          <cell r="AJ396">
            <v>8.6788813886210221</v>
          </cell>
        </row>
        <row r="397">
          <cell r="AG397">
            <v>5.9638554216867465</v>
          </cell>
          <cell r="AJ397">
            <v>7.2440944881889759</v>
          </cell>
        </row>
        <row r="398">
          <cell r="AG398">
            <v>7.3710691823899372</v>
          </cell>
          <cell r="AJ398">
            <v>7.6016260162601625</v>
          </cell>
        </row>
        <row r="400">
          <cell r="AG400">
            <v>5.6210526315789471</v>
          </cell>
          <cell r="AJ400">
            <v>7.0115546218487399</v>
          </cell>
        </row>
        <row r="401">
          <cell r="AG401">
            <v>6.0887096774193541</v>
          </cell>
          <cell r="AJ401">
            <v>7.7152317880794703</v>
          </cell>
        </row>
        <row r="402">
          <cell r="AG402">
            <v>6.6976744186046515</v>
          </cell>
          <cell r="AJ402">
            <v>6.7532467532467528</v>
          </cell>
        </row>
        <row r="403">
          <cell r="AG403">
            <v>6.4478764478764488</v>
          </cell>
          <cell r="AJ403">
            <v>7.9113924050632916</v>
          </cell>
        </row>
        <row r="404">
          <cell r="AG404">
            <v>6.617647058823529</v>
          </cell>
          <cell r="AJ404">
            <v>6.3291139240506329</v>
          </cell>
        </row>
        <row r="405">
          <cell r="AG405">
            <v>5.07936507936508</v>
          </cell>
          <cell r="AJ405">
            <v>8.6163522012578611</v>
          </cell>
        </row>
        <row r="406">
          <cell r="AG406">
            <v>6.3519313304721026</v>
          </cell>
          <cell r="AJ406">
            <v>9.21875</v>
          </cell>
        </row>
        <row r="407">
          <cell r="AG407">
            <v>6.8724279835390947</v>
          </cell>
          <cell r="AJ407">
            <v>6.7283950617283947</v>
          </cell>
        </row>
        <row r="408">
          <cell r="AG408">
            <v>6.3760330578512399</v>
          </cell>
          <cell r="AJ408">
            <v>7.1987179487179489</v>
          </cell>
        </row>
        <row r="409">
          <cell r="AG409">
            <v>6.185185185185186</v>
          </cell>
          <cell r="AJ409">
            <v>7.072289156626506</v>
          </cell>
        </row>
        <row r="410">
          <cell r="AG410">
            <v>6.0546875</v>
          </cell>
          <cell r="AJ410">
            <v>8.8888888888888875</v>
          </cell>
        </row>
        <row r="411">
          <cell r="AG411">
            <v>6.3320463320463327</v>
          </cell>
          <cell r="AJ411">
            <v>7.8205128205128212</v>
          </cell>
        </row>
        <row r="412">
          <cell r="AG412">
            <v>6.0536398467432946</v>
          </cell>
          <cell r="AJ412">
            <v>8.0536912751677843</v>
          </cell>
        </row>
        <row r="413">
          <cell r="AG413">
            <v>6.3819742489270386</v>
          </cell>
          <cell r="AJ413">
            <v>6.7071759259259256</v>
          </cell>
        </row>
        <row r="414">
          <cell r="AG414">
            <v>6.2949640287769784</v>
          </cell>
          <cell r="AJ414">
            <v>8.5256410256410255</v>
          </cell>
        </row>
        <row r="416">
          <cell r="AG416">
            <v>8.1344537815126046</v>
          </cell>
          <cell r="AJ416">
            <v>7.162698412698413</v>
          </cell>
        </row>
        <row r="417">
          <cell r="AG417">
            <v>7.3936899862825802</v>
          </cell>
          <cell r="AJ417">
            <v>8.2150101419878307</v>
          </cell>
        </row>
        <row r="418">
          <cell r="AG418">
            <v>7.8870056497175156</v>
          </cell>
          <cell r="AJ418">
            <v>7.6210826210826212</v>
          </cell>
        </row>
        <row r="419">
          <cell r="AG419">
            <v>6.5909090909090899</v>
          </cell>
          <cell r="AJ419">
            <v>8.8135593220338979</v>
          </cell>
        </row>
        <row r="420">
          <cell r="AG420">
            <v>7.3535353535353529</v>
          </cell>
          <cell r="AJ420">
            <v>8.1729428172942811</v>
          </cell>
        </row>
        <row r="421">
          <cell r="AG421">
            <v>7.2277227722772279</v>
          </cell>
          <cell r="AJ421">
            <v>7.9850746268656714</v>
          </cell>
        </row>
        <row r="422">
          <cell r="AG422">
            <v>7.323628219484883</v>
          </cell>
          <cell r="AJ422">
            <v>8.1655844155844157</v>
          </cell>
        </row>
        <row r="423">
          <cell r="AG423">
            <v>7.5537938844847119</v>
          </cell>
          <cell r="AJ423">
            <v>7.734375</v>
          </cell>
        </row>
        <row r="424">
          <cell r="AG424">
            <v>7.8163493840985456</v>
          </cell>
          <cell r="AJ424">
            <v>7.5426136363636367</v>
          </cell>
        </row>
        <row r="425">
          <cell r="AG425">
            <v>7.4565217391304346</v>
          </cell>
          <cell r="AJ425">
            <v>7.764705882352942</v>
          </cell>
        </row>
        <row r="426">
          <cell r="AG426">
            <v>8.5957446808510642</v>
          </cell>
          <cell r="AJ426">
            <v>6.9194312796208521</v>
          </cell>
        </row>
        <row r="427">
          <cell r="AG427">
            <v>8.0327868852459012</v>
          </cell>
          <cell r="AJ427">
            <v>7.9951100244498772</v>
          </cell>
        </row>
        <row r="428">
          <cell r="AG428">
            <v>7.8184713375796182</v>
          </cell>
          <cell r="AJ428">
            <v>12.684989429175475</v>
          </cell>
        </row>
        <row r="429">
          <cell r="AG429">
            <v>7.5852272727272725</v>
          </cell>
          <cell r="AJ429">
            <v>7.0085470085470085</v>
          </cell>
        </row>
        <row r="430">
          <cell r="AG430">
            <v>7.5675675675675675</v>
          </cell>
          <cell r="AJ430">
            <v>6.9464285714285712</v>
          </cell>
        </row>
        <row r="431">
          <cell r="AG431">
            <v>7.0000000000000009</v>
          </cell>
          <cell r="AJ431">
            <v>8.6569343065693438</v>
          </cell>
        </row>
        <row r="433">
          <cell r="AG433">
            <v>6.7058823529411775</v>
          </cell>
          <cell r="AJ433">
            <v>8.9928057553956826</v>
          </cell>
        </row>
        <row r="434">
          <cell r="AG434">
            <v>6.5714285714285712</v>
          </cell>
          <cell r="AJ434">
            <v>8.9530090684253913</v>
          </cell>
        </row>
        <row r="435">
          <cell r="AG435">
            <v>7.6601307189542478</v>
          </cell>
          <cell r="AJ435">
            <v>9.6986970684039076</v>
          </cell>
        </row>
        <row r="436">
          <cell r="AG436">
            <v>8.244274809160304</v>
          </cell>
          <cell r="AJ436">
            <v>9.2929292929292924</v>
          </cell>
        </row>
        <row r="437">
          <cell r="AG437">
            <v>9.2079207920792072</v>
          </cell>
          <cell r="AJ437">
            <v>9.418282548476455</v>
          </cell>
        </row>
        <row r="438">
          <cell r="AG438">
            <v>10.1010101010101</v>
          </cell>
          <cell r="AJ438">
            <v>9.4605809128630689</v>
          </cell>
        </row>
        <row r="439">
          <cell r="AG439">
            <v>7.3266666666666662</v>
          </cell>
          <cell r="AJ439">
            <v>9.4347826086956523</v>
          </cell>
        </row>
        <row r="440">
          <cell r="AG440">
            <v>7.323943661971831</v>
          </cell>
          <cell r="AJ440">
            <v>9.9038461538461533</v>
          </cell>
        </row>
        <row r="441">
          <cell r="AG441">
            <v>9.1472868217054266</v>
          </cell>
          <cell r="AJ441">
            <v>9.2561983471074392</v>
          </cell>
        </row>
        <row r="442">
          <cell r="AG442">
            <v>8.4886128364389233</v>
          </cell>
          <cell r="AJ442">
            <v>7.9596977329974807</v>
          </cell>
        </row>
        <row r="443">
          <cell r="AG443">
            <v>6.093406593406594</v>
          </cell>
          <cell r="AJ443">
            <v>9.0370370370370363</v>
          </cell>
        </row>
        <row r="444">
          <cell r="AG444">
            <v>8.3333333333333321</v>
          </cell>
          <cell r="AJ444">
            <v>8.1132075471698109</v>
          </cell>
        </row>
        <row r="445">
          <cell r="AG445">
            <v>6.6909090909090905</v>
          </cell>
          <cell r="AJ445">
            <v>8.6141732283464556</v>
          </cell>
        </row>
        <row r="446">
          <cell r="AG446">
            <v>8.9166666666666661</v>
          </cell>
          <cell r="AJ446">
            <v>8.650234741784038</v>
          </cell>
        </row>
        <row r="447">
          <cell r="AG447">
            <v>9.6330275229357802</v>
          </cell>
          <cell r="AJ447">
            <v>8.7249999999999996</v>
          </cell>
        </row>
        <row r="448">
          <cell r="AG448">
            <v>5.6842105263157894</v>
          </cell>
          <cell r="AJ448">
            <v>10.15873015873016</v>
          </cell>
        </row>
        <row r="449">
          <cell r="AG449">
            <v>7.9850746268656732</v>
          </cell>
          <cell r="AJ449">
            <v>7.8703703703703711</v>
          </cell>
        </row>
        <row r="450">
          <cell r="AG450">
            <v>10.104166666666668</v>
          </cell>
          <cell r="AJ450">
            <v>7.8960096735187433</v>
          </cell>
        </row>
        <row r="451">
          <cell r="AG451">
            <v>8.1039755351681961</v>
          </cell>
          <cell r="AJ451">
            <v>7.5605214152700189</v>
          </cell>
        </row>
        <row r="453">
          <cell r="AG453">
            <v>9.9100112485939267</v>
          </cell>
          <cell r="AJ453">
            <v>8.5536723163841799</v>
          </cell>
        </row>
        <row r="454">
          <cell r="AG454">
            <v>9.2618629173989451</v>
          </cell>
          <cell r="AJ454">
            <v>10.161987041036717</v>
          </cell>
        </row>
        <row r="455">
          <cell r="AG455">
            <v>8.4661016949152543</v>
          </cell>
          <cell r="AJ455">
            <v>10.6</v>
          </cell>
        </row>
        <row r="456">
          <cell r="AG456">
            <v>8.9477611940298516</v>
          </cell>
          <cell r="AJ456">
            <v>8.9661164205039103</v>
          </cell>
        </row>
        <row r="457">
          <cell r="AG457">
            <v>9.7727272727272734</v>
          </cell>
          <cell r="AJ457">
            <v>6.9230769230769234</v>
          </cell>
        </row>
        <row r="458">
          <cell r="AG458">
            <v>8.7249999999999996</v>
          </cell>
          <cell r="AJ458">
            <v>9.2682926829268286</v>
          </cell>
        </row>
        <row r="459">
          <cell r="AG459">
            <v>9.1052631578947363</v>
          </cell>
          <cell r="AJ459">
            <v>9.4341372912801482</v>
          </cell>
        </row>
        <row r="460">
          <cell r="AG460">
            <v>8.8346456692913371</v>
          </cell>
          <cell r="AJ460">
            <v>11.052631578947368</v>
          </cell>
        </row>
        <row r="461">
          <cell r="AG461">
            <v>8.8571428571428577</v>
          </cell>
          <cell r="AJ461">
            <v>9.307017543859649</v>
          </cell>
        </row>
        <row r="462">
          <cell r="AG462">
            <v>8.8098591549295779</v>
          </cell>
          <cell r="AJ462">
            <v>10.383877159309021</v>
          </cell>
        </row>
        <row r="463">
          <cell r="AG463">
            <v>8.7588652482269485</v>
          </cell>
          <cell r="AJ463">
            <v>10.33426183844011</v>
          </cell>
        </row>
        <row r="464">
          <cell r="AG464">
            <v>8.4920634920634921</v>
          </cell>
          <cell r="AJ464">
            <v>9.2307692307692317</v>
          </cell>
        </row>
        <row r="465">
          <cell r="AG465">
            <v>8.8794926004228323</v>
          </cell>
          <cell r="AJ465">
            <v>9.4904458598726116</v>
          </cell>
        </row>
        <row r="466">
          <cell r="AG466">
            <v>8.943661971830986</v>
          </cell>
          <cell r="AJ466">
            <v>10.484622553588071</v>
          </cell>
        </row>
        <row r="467">
          <cell r="AG467">
            <v>8.5869565217391308</v>
          </cell>
          <cell r="AJ467">
            <v>10.113314447592069</v>
          </cell>
        </row>
        <row r="468">
          <cell r="AG468">
            <v>9.4299287410926382</v>
          </cell>
          <cell r="AJ468">
            <v>9.21259842519685</v>
          </cell>
        </row>
        <row r="469">
          <cell r="AG469">
            <v>8.7518248175182478</v>
          </cell>
          <cell r="AJ469">
            <v>9.961904761904762</v>
          </cell>
        </row>
        <row r="470">
          <cell r="AG470">
            <v>8.4206896551724153</v>
          </cell>
          <cell r="AJ470">
            <v>10.555555555555555</v>
          </cell>
        </row>
        <row r="472">
          <cell r="AG472">
            <v>5.6785714285714288</v>
          </cell>
          <cell r="AJ472">
            <v>5.6343283582089549</v>
          </cell>
        </row>
        <row r="473">
          <cell r="AG473">
            <v>5.2153110047846898</v>
          </cell>
          <cell r="AJ473">
            <v>7.154471544715447</v>
          </cell>
        </row>
        <row r="474">
          <cell r="AG474">
            <v>6.0919540229885065</v>
          </cell>
          <cell r="AJ474">
            <v>6.3064516129032251</v>
          </cell>
        </row>
        <row r="475">
          <cell r="AG475">
            <v>5.9036144578313241</v>
          </cell>
          <cell r="AJ475">
            <v>11.946902654867257</v>
          </cell>
        </row>
        <row r="476">
          <cell r="AG476">
            <v>5.9534883720930232</v>
          </cell>
          <cell r="AJ476">
            <v>6.2236121970289293</v>
          </cell>
        </row>
        <row r="477">
          <cell r="AG477">
            <v>6.267605633802817</v>
          </cell>
          <cell r="AJ477">
            <v>5.8771929824561395</v>
          </cell>
        </row>
        <row r="478">
          <cell r="AG478">
            <v>5.956834532374101</v>
          </cell>
          <cell r="AJ478">
            <v>5.0077041602465338</v>
          </cell>
        </row>
        <row r="479">
          <cell r="AG479">
            <v>6.0209790209790208</v>
          </cell>
          <cell r="AJ479">
            <v>5.3917438921651222</v>
          </cell>
        </row>
        <row r="480">
          <cell r="AG480">
            <v>6.0647058823529418</v>
          </cell>
          <cell r="AJ480">
            <v>6.0446570972886766</v>
          </cell>
        </row>
        <row r="481">
          <cell r="AG481">
            <v>6.1461538461538456</v>
          </cell>
          <cell r="AJ481">
            <v>4.8009554140127388</v>
          </cell>
        </row>
        <row r="482">
          <cell r="AG482">
            <v>5.7317073170731705</v>
          </cell>
          <cell r="AJ482">
            <v>6.1333333333333337</v>
          </cell>
        </row>
        <row r="483">
          <cell r="AG483">
            <v>5.6385542168674689</v>
          </cell>
          <cell r="AJ483">
            <v>6.1441013460015839</v>
          </cell>
        </row>
        <row r="484">
          <cell r="AG484">
            <v>5.8108108108108105</v>
          </cell>
          <cell r="AJ484">
            <v>6.5773809523809526</v>
          </cell>
        </row>
        <row r="485">
          <cell r="AG485">
            <v>6.4062500000000009</v>
          </cell>
          <cell r="AJ485">
            <v>4.8984375</v>
          </cell>
        </row>
        <row r="486">
          <cell r="AG486">
            <v>5.871345029239766</v>
          </cell>
          <cell r="AJ486">
            <v>6.5564516129032251</v>
          </cell>
        </row>
        <row r="487">
          <cell r="AG487">
            <v>5.78125</v>
          </cell>
          <cell r="AJ487">
            <v>5.0335570469798663</v>
          </cell>
        </row>
        <row r="488">
          <cell r="AG488">
            <v>5.5555555555555554</v>
          </cell>
          <cell r="AJ488">
            <v>7.8504672897196262</v>
          </cell>
        </row>
        <row r="489">
          <cell r="AG489">
            <v>0</v>
          </cell>
          <cell r="AJ489">
            <v>0</v>
          </cell>
        </row>
        <row r="490">
          <cell r="AG490">
            <v>6.3125</v>
          </cell>
          <cell r="AJ490">
            <v>6.0030627871362938</v>
          </cell>
        </row>
        <row r="491">
          <cell r="AG491">
            <v>5.6499999999999995</v>
          </cell>
          <cell r="AJ491">
            <v>7.5423728813559325</v>
          </cell>
        </row>
        <row r="492">
          <cell r="AG492">
            <v>5.7317073170731705</v>
          </cell>
          <cell r="AJ492">
            <v>6.721311475409836</v>
          </cell>
        </row>
        <row r="493">
          <cell r="AG493">
            <v>5.8227848101265822</v>
          </cell>
          <cell r="AJ493">
            <v>7.3831775700934577</v>
          </cell>
        </row>
        <row r="494">
          <cell r="AG494">
            <v>5.9217877094972069</v>
          </cell>
          <cell r="AJ494">
            <v>7.4561403508771926</v>
          </cell>
        </row>
        <row r="495">
          <cell r="AG495">
            <v>5.7831325301204819</v>
          </cell>
          <cell r="AJ495">
            <v>6.8803418803418799</v>
          </cell>
        </row>
        <row r="496">
          <cell r="AG496">
            <v>6.7832167832167833</v>
          </cell>
          <cell r="AJ496">
            <v>7.0689655172413799</v>
          </cell>
        </row>
        <row r="497">
          <cell r="AG497">
            <v>5.8823529411764701</v>
          </cell>
          <cell r="AJ497">
            <v>7.3307086614173231</v>
          </cell>
        </row>
        <row r="498">
          <cell r="AG498">
            <v>6.0109289617486334</v>
          </cell>
          <cell r="AJ498">
            <v>7.12</v>
          </cell>
        </row>
        <row r="499">
          <cell r="AG499">
            <v>6.5641025641025639</v>
          </cell>
          <cell r="AJ499">
            <v>8.7962962962962958</v>
          </cell>
        </row>
        <row r="500">
          <cell r="AG500">
            <v>6.197916666666667</v>
          </cell>
          <cell r="AJ500">
            <v>7.109375</v>
          </cell>
        </row>
        <row r="501">
          <cell r="AG501">
            <v>6.7052023121387272</v>
          </cell>
          <cell r="AJ501">
            <v>7.8991596638655457</v>
          </cell>
        </row>
        <row r="502">
          <cell r="AG502">
            <v>6.2755102040816322</v>
          </cell>
          <cell r="AJ502">
            <v>8.2608695652173907</v>
          </cell>
        </row>
        <row r="503">
          <cell r="AG503">
            <v>6.6455696202531644</v>
          </cell>
          <cell r="AJ503">
            <v>7.2649572649572649</v>
          </cell>
        </row>
        <row r="504">
          <cell r="AG504">
            <v>5.2608695652173907</v>
          </cell>
          <cell r="AJ504">
            <v>10.898876404494382</v>
          </cell>
        </row>
        <row r="505">
          <cell r="AG505">
            <v>5.729166666666667</v>
          </cell>
          <cell r="AJ505">
            <v>7.5206611570247937</v>
          </cell>
        </row>
        <row r="521">
          <cell r="AG521">
            <v>8.7499999999999982</v>
          </cell>
          <cell r="AJ521">
            <v>10.521739130434783</v>
          </cell>
        </row>
        <row r="522">
          <cell r="AG522">
            <v>8.9999999999999982</v>
          </cell>
          <cell r="AJ522">
            <v>11.7</v>
          </cell>
        </row>
        <row r="523">
          <cell r="AG523">
            <v>9.3181818181818183</v>
          </cell>
          <cell r="AJ523">
            <v>10.22429906542056</v>
          </cell>
        </row>
        <row r="524">
          <cell r="AG524">
            <v>10.27027027027027</v>
          </cell>
          <cell r="AJ524">
            <v>11.086956521739129</v>
          </cell>
        </row>
        <row r="525">
          <cell r="AG525">
            <v>9.2968750000000018</v>
          </cell>
          <cell r="AJ525">
            <v>8.9430894308943092</v>
          </cell>
        </row>
        <row r="526">
          <cell r="AG526">
            <v>8.9928057553956844</v>
          </cell>
          <cell r="AJ526">
            <v>11.676767676767678</v>
          </cell>
        </row>
        <row r="527">
          <cell r="AG527">
            <v>7.9259259259259265</v>
          </cell>
          <cell r="AJ527">
            <v>10.638297872340425</v>
          </cell>
        </row>
        <row r="528">
          <cell r="AG528">
            <v>8.8106060606060606</v>
          </cell>
          <cell r="AJ528">
            <v>10.848484848484848</v>
          </cell>
        </row>
        <row r="529">
          <cell r="AG529">
            <v>8.7200000000000006</v>
          </cell>
          <cell r="AJ529">
            <v>10.58252427184466</v>
          </cell>
        </row>
        <row r="530">
          <cell r="AG530">
            <v>9.6685082872928181</v>
          </cell>
          <cell r="AJ530">
            <v>10.336943441636581</v>
          </cell>
        </row>
        <row r="531">
          <cell r="AG531">
            <v>8.2467532467532472</v>
          </cell>
          <cell r="AJ531">
            <v>11.181818181818182</v>
          </cell>
        </row>
        <row r="532">
          <cell r="AG532">
            <v>9.2647058823529402</v>
          </cell>
          <cell r="AJ532">
            <v>9.8347107438016543</v>
          </cell>
        </row>
        <row r="533">
          <cell r="AG533">
            <v>8.8888888888888893</v>
          </cell>
          <cell r="AJ533">
            <v>12.01923076923077</v>
          </cell>
        </row>
        <row r="534">
          <cell r="AG534">
            <v>8.5806451612903221</v>
          </cell>
          <cell r="AJ534">
            <v>11.941747572815535</v>
          </cell>
        </row>
        <row r="535">
          <cell r="AG535">
            <v>8.3724137931034495</v>
          </cell>
          <cell r="AJ535">
            <v>11.440080563947634</v>
          </cell>
        </row>
        <row r="536">
          <cell r="AG536">
            <v>6.7229729729729728</v>
          </cell>
          <cell r="AJ536">
            <v>8.7083333333333339</v>
          </cell>
        </row>
        <row r="537">
          <cell r="AG537">
            <v>8.6137931034482769</v>
          </cell>
          <cell r="AJ537">
            <v>10.953703703703704</v>
          </cell>
        </row>
        <row r="570">
          <cell r="AG570">
            <v>9.0801677231365847</v>
          </cell>
          <cell r="AH570">
            <v>11.395012992409589</v>
          </cell>
          <cell r="AJ570">
            <v>12.336223992259267</v>
          </cell>
          <cell r="AK570">
            <v>8.4653360202251253</v>
          </cell>
        </row>
        <row r="571">
          <cell r="AG571">
            <v>8.9042658076770795</v>
          </cell>
          <cell r="AH571">
            <v>11.03075152738081</v>
          </cell>
          <cell r="AJ571">
            <v>12.372285688823641</v>
          </cell>
          <cell r="AK571">
            <v>8.7805960428835927</v>
          </cell>
        </row>
        <row r="572">
          <cell r="AG572">
            <v>9.3662695491992238</v>
          </cell>
          <cell r="AH572">
            <v>12.181327743628961</v>
          </cell>
          <cell r="AJ572">
            <v>11.829620671220255</v>
          </cell>
          <cell r="AK572">
            <v>8.7294745023192615</v>
          </cell>
        </row>
        <row r="573">
          <cell r="AG573">
            <v>8.883412346469429</v>
          </cell>
          <cell r="AH573">
            <v>11.222638631712618</v>
          </cell>
          <cell r="AJ573">
            <v>12.29872219913241</v>
          </cell>
          <cell r="AK573">
            <v>8.6957387777687281</v>
          </cell>
        </row>
        <row r="574">
          <cell r="AG574">
            <v>9.7406073945021294</v>
          </cell>
          <cell r="AH574">
            <v>12.350962363481184</v>
          </cell>
          <cell r="AJ574">
            <v>11.781990234050886</v>
          </cell>
          <cell r="AK574">
            <v>8.68694574260644</v>
          </cell>
        </row>
        <row r="575">
          <cell r="AG575">
            <v>9.3850179691744913</v>
          </cell>
          <cell r="AH575">
            <v>11.749839700392924</v>
          </cell>
          <cell r="AJ575">
            <v>12.047417727758235</v>
          </cell>
          <cell r="AK575">
            <v>8.6681347301045744</v>
          </cell>
        </row>
        <row r="576">
          <cell r="AG576">
            <v>9.1270719423433331</v>
          </cell>
          <cell r="AH576">
            <v>11.260222676704</v>
          </cell>
          <cell r="AJ576">
            <v>11.74371411782259</v>
          </cell>
          <cell r="AK576">
            <v>8.6323548707531348</v>
          </cell>
        </row>
        <row r="577">
          <cell r="AG577">
            <v>9.4288660390542525</v>
          </cell>
          <cell r="AH577">
            <v>12.371047111583076</v>
          </cell>
          <cell r="AJ577">
            <v>11.703266973555747</v>
          </cell>
          <cell r="AK577">
            <v>8.6344257357539806</v>
          </cell>
        </row>
        <row r="578">
          <cell r="AG578">
            <v>8.6281091322295858</v>
          </cell>
          <cell r="AH578">
            <v>10.6859670476271</v>
          </cell>
          <cell r="AJ578">
            <v>12.440830821571607</v>
          </cell>
          <cell r="AK578">
            <v>8.9661792129124862</v>
          </cell>
        </row>
        <row r="579">
          <cell r="AG579">
            <v>8.7811255488462159</v>
          </cell>
          <cell r="AH579">
            <v>11.306009717412756</v>
          </cell>
          <cell r="AJ579">
            <v>12.715901029099513</v>
          </cell>
          <cell r="AK579">
            <v>8.8886591700632831</v>
          </cell>
        </row>
        <row r="582">
          <cell r="AG582">
            <v>8.4604957805581549</v>
          </cell>
          <cell r="AH582">
            <v>10.467165649380151</v>
          </cell>
          <cell r="AJ582">
            <v>11.651601329770472</v>
          </cell>
          <cell r="AK582">
            <v>8.6704213099385754</v>
          </cell>
        </row>
        <row r="583">
          <cell r="AG583">
            <v>8.9817213158462224</v>
          </cell>
          <cell r="AH583">
            <v>10.93030930168193</v>
          </cell>
          <cell r="AJ583">
            <v>8.1039052411175483</v>
          </cell>
          <cell r="AK583">
            <v>8.7818878799023512</v>
          </cell>
        </row>
        <row r="584">
          <cell r="AG584">
            <v>8.6470394312534165</v>
          </cell>
          <cell r="AH584">
            <v>10.708577915657498</v>
          </cell>
          <cell r="AJ584">
            <v>11.797875739968653</v>
          </cell>
          <cell r="AK584">
            <v>8.7919753836131811</v>
          </cell>
        </row>
        <row r="585">
          <cell r="AG585">
            <v>8.5555054189646622</v>
          </cell>
          <cell r="AH585">
            <v>10.736643547230873</v>
          </cell>
          <cell r="AJ585">
            <v>11.315830393946564</v>
          </cell>
          <cell r="AK585">
            <v>8.6187272930477103</v>
          </cell>
        </row>
        <row r="586">
          <cell r="AG586">
            <v>9.006819445989418</v>
          </cell>
          <cell r="AH586">
            <v>11.216837157845404</v>
          </cell>
          <cell r="AJ586">
            <v>11.90045702503682</v>
          </cell>
          <cell r="AK586">
            <v>8.5145385089110128</v>
          </cell>
        </row>
        <row r="587">
          <cell r="AG587">
            <v>8.9178459985334797</v>
          </cell>
          <cell r="AH587">
            <v>11.182829742920461</v>
          </cell>
          <cell r="AJ587">
            <v>9.1903008440933061</v>
          </cell>
          <cell r="AK587">
            <v>8.8794046485417706</v>
          </cell>
        </row>
        <row r="588">
          <cell r="AG588">
            <v>8.5053347436820026</v>
          </cell>
          <cell r="AH588">
            <v>10.730778218229364</v>
          </cell>
          <cell r="AJ588">
            <v>11.470620668550829</v>
          </cell>
          <cell r="AK588">
            <v>8.665704376609721</v>
          </cell>
        </row>
        <row r="589">
          <cell r="AG589">
            <v>8.5253501751346157</v>
          </cell>
          <cell r="AH589">
            <v>10.639758488468836</v>
          </cell>
          <cell r="AJ589">
            <v>10.69235593554391</v>
          </cell>
          <cell r="AK589">
            <v>8.6137111368032073</v>
          </cell>
        </row>
        <row r="590">
          <cell r="AG590">
            <v>8.696131979651085</v>
          </cell>
          <cell r="AH590">
            <v>10.753873045342923</v>
          </cell>
          <cell r="AJ590">
            <v>11.700328843323296</v>
          </cell>
          <cell r="AK590">
            <v>8.6931785531463213</v>
          </cell>
        </row>
        <row r="591">
          <cell r="AG591">
            <v>8.7187498722991954</v>
          </cell>
          <cell r="AH591">
            <v>10.76094567643052</v>
          </cell>
          <cell r="AJ591">
            <v>10.608772929497986</v>
          </cell>
          <cell r="AK591">
            <v>8.704585388134868</v>
          </cell>
        </row>
        <row r="592">
          <cell r="AG592">
            <v>8.9127519762637153</v>
          </cell>
          <cell r="AH592">
            <v>10.934700167279617</v>
          </cell>
          <cell r="AJ592">
            <v>9.9609895350896913</v>
          </cell>
          <cell r="AK592">
            <v>8.6542311730873749</v>
          </cell>
        </row>
        <row r="593">
          <cell r="AG593">
            <v>8.4570580542317035</v>
          </cell>
          <cell r="AH593">
            <v>10.696165898707983</v>
          </cell>
          <cell r="AJ593">
            <v>11.910929612244338</v>
          </cell>
          <cell r="AK593">
            <v>8.7857379949054071</v>
          </cell>
        </row>
        <row r="594">
          <cell r="AG594">
            <v>9.1012644747208356</v>
          </cell>
          <cell r="AH594">
            <v>11.175588718087004</v>
          </cell>
          <cell r="AJ594">
            <v>8.4717796494904736</v>
          </cell>
          <cell r="AK594">
            <v>8.8259738581252769</v>
          </cell>
        </row>
        <row r="595">
          <cell r="AG595">
            <v>8.3196540883109709</v>
          </cell>
          <cell r="AH595">
            <v>10.383505194922275</v>
          </cell>
          <cell r="AJ595">
            <v>11.807932967919546</v>
          </cell>
          <cell r="AK595">
            <v>8.9284451920781649</v>
          </cell>
        </row>
        <row r="596">
          <cell r="AG596">
            <v>8.7056885001605586</v>
          </cell>
          <cell r="AH596">
            <v>10.92478299631367</v>
          </cell>
          <cell r="AJ596">
            <v>10.5778772027739</v>
          </cell>
          <cell r="AK596">
            <v>8.7180669152808203</v>
          </cell>
        </row>
        <row r="597">
          <cell r="AG597">
            <v>8.5510111330732848</v>
          </cell>
          <cell r="AH597">
            <v>10.691536523505532</v>
          </cell>
          <cell r="AJ597">
            <v>8.9135895028380592</v>
          </cell>
          <cell r="AK597">
            <v>8.8060030932496982</v>
          </cell>
        </row>
        <row r="598">
          <cell r="AG598">
            <v>8.9532357843088164</v>
          </cell>
          <cell r="AH598">
            <v>11.360467903474257</v>
          </cell>
          <cell r="AJ598">
            <v>11.996173492939517</v>
          </cell>
          <cell r="AK598">
            <v>8.9914732333866052</v>
          </cell>
        </row>
        <row r="599">
          <cell r="AG599">
            <v>8.6107341166247018</v>
          </cell>
          <cell r="AH599">
            <v>10.4866994605943</v>
          </cell>
          <cell r="AJ599">
            <v>11.425567891529397</v>
          </cell>
          <cell r="AK599">
            <v>8.694641078148404</v>
          </cell>
        </row>
        <row r="600">
          <cell r="AG600">
            <v>8.6621416555016744</v>
          </cell>
          <cell r="AH600">
            <v>11.208946905603973</v>
          </cell>
          <cell r="AJ600">
            <v>11.267840297513899</v>
          </cell>
          <cell r="AK600">
            <v>8.8258132585923903</v>
          </cell>
        </row>
        <row r="601">
          <cell r="AG601">
            <v>8.7419169489614497</v>
          </cell>
          <cell r="AH601">
            <v>11.336309160844113</v>
          </cell>
          <cell r="AJ601">
            <v>11.351628867356466</v>
          </cell>
          <cell r="AK601">
            <v>8.6842876630290355</v>
          </cell>
        </row>
        <row r="602">
          <cell r="AG602">
            <v>8.4469077828083474</v>
          </cell>
          <cell r="AH602">
            <v>10.883105968924172</v>
          </cell>
          <cell r="AJ602">
            <v>10.509520781255803</v>
          </cell>
          <cell r="AK602">
            <v>8.9397005138181669</v>
          </cell>
        </row>
        <row r="605">
          <cell r="AG605">
            <v>9.1431916167148639</v>
          </cell>
          <cell r="AH605">
            <v>11.424678322668333</v>
          </cell>
          <cell r="AJ605">
            <v>11.208620195389342</v>
          </cell>
          <cell r="AK605">
            <v>8.7460503218259795</v>
          </cell>
        </row>
        <row r="606">
          <cell r="AG606">
            <v>8.8337372387760293</v>
          </cell>
          <cell r="AH606">
            <v>11.107922769520529</v>
          </cell>
          <cell r="AJ606">
            <v>11.129047180195743</v>
          </cell>
          <cell r="AK606">
            <v>8.6735155903742278</v>
          </cell>
        </row>
        <row r="607">
          <cell r="AG607">
            <v>8.7458859909025843</v>
          </cell>
          <cell r="AH607">
            <v>11.043376765706363</v>
          </cell>
          <cell r="AJ607">
            <v>11.505444684860606</v>
          </cell>
          <cell r="AK607">
            <v>8.7200190652511704</v>
          </cell>
        </row>
        <row r="608">
          <cell r="AG608">
            <v>8.9358380931064225</v>
          </cell>
          <cell r="AH608">
            <v>11.683603984460305</v>
          </cell>
          <cell r="AJ608">
            <v>10.557516388178374</v>
          </cell>
          <cell r="AK608">
            <v>8.6303564947671774</v>
          </cell>
        </row>
        <row r="609">
          <cell r="AG609">
            <v>8.8476687822008788</v>
          </cell>
          <cell r="AH609">
            <v>11.416933128173502</v>
          </cell>
          <cell r="AJ609">
            <v>11.4318935457345</v>
          </cell>
          <cell r="AK609">
            <v>8.6430327706591079</v>
          </cell>
        </row>
        <row r="610">
          <cell r="AG610">
            <v>9.4212947803239633</v>
          </cell>
          <cell r="AH610">
            <v>12.515303975976508</v>
          </cell>
          <cell r="AJ610">
            <v>10.953506426730671</v>
          </cell>
          <cell r="AK610">
            <v>8.6721310166958538</v>
          </cell>
        </row>
        <row r="611">
          <cell r="AG611">
            <v>8.8265092897426758</v>
          </cell>
          <cell r="AH611">
            <v>11.204439082590147</v>
          </cell>
          <cell r="AJ611">
            <v>11.242036913148986</v>
          </cell>
          <cell r="AK611">
            <v>8.7304796552203943</v>
          </cell>
        </row>
        <row r="612">
          <cell r="AG612">
            <v>8.7901953160779058</v>
          </cell>
          <cell r="AH612">
            <v>11.302629083387798</v>
          </cell>
          <cell r="AJ612">
            <v>10.862873746552939</v>
          </cell>
          <cell r="AK612">
            <v>8.7723506623462679</v>
          </cell>
        </row>
        <row r="613">
          <cell r="AG613">
            <v>8.8431970873508554</v>
          </cell>
          <cell r="AH613">
            <v>11.203181357930832</v>
          </cell>
          <cell r="AJ613">
            <v>11.15802627616269</v>
          </cell>
          <cell r="AK613">
            <v>8.8338610460453761</v>
          </cell>
        </row>
        <row r="614">
          <cell r="AG614">
            <v>9.0004196472645432</v>
          </cell>
          <cell r="AH614">
            <v>11.332955273044814</v>
          </cell>
          <cell r="AJ614">
            <v>11.270341367830591</v>
          </cell>
          <cell r="AK614">
            <v>8.7570053464786106</v>
          </cell>
        </row>
        <row r="615">
          <cell r="AG615">
            <v>9.5169134913800129</v>
          </cell>
          <cell r="AH615">
            <v>12.321100346414683</v>
          </cell>
          <cell r="AJ615">
            <v>10.928099013749724</v>
          </cell>
          <cell r="AK615">
            <v>8.5580852642172118</v>
          </cell>
        </row>
        <row r="616">
          <cell r="AG616">
            <v>9.0105073537615858</v>
          </cell>
          <cell r="AH616">
            <v>11.260778696809931</v>
          </cell>
          <cell r="AJ616">
            <v>11.137678742987692</v>
          </cell>
          <cell r="AK616">
            <v>8.6941997922501724</v>
          </cell>
        </row>
        <row r="617">
          <cell r="AG617">
            <v>8.8209967812611261</v>
          </cell>
          <cell r="AH617">
            <v>11.325232433496739</v>
          </cell>
          <cell r="AJ617">
            <v>10.974771339211179</v>
          </cell>
          <cell r="AK617">
            <v>8.6907743329239118</v>
          </cell>
        </row>
        <row r="618">
          <cell r="AG618">
            <v>8.8922468004822885</v>
          </cell>
          <cell r="AH618">
            <v>11.386759959743381</v>
          </cell>
          <cell r="AJ618">
            <v>10.98593461928707</v>
          </cell>
          <cell r="AK618">
            <v>8.7834447549182482</v>
          </cell>
        </row>
        <row r="619">
          <cell r="AG619">
            <v>8.8411683684182147</v>
          </cell>
          <cell r="AH619">
            <v>10.983575543417425</v>
          </cell>
          <cell r="AJ619">
            <v>11.169383903743181</v>
          </cell>
          <cell r="AK619">
            <v>8.8362401598050013</v>
          </cell>
        </row>
        <row r="620">
          <cell r="AG620">
            <v>8.8680187132275226</v>
          </cell>
          <cell r="AH620">
            <v>11.124969547549325</v>
          </cell>
          <cell r="AJ620">
            <v>11.323186903230161</v>
          </cell>
          <cell r="AK620">
            <v>8.7736848888817693</v>
          </cell>
        </row>
        <row r="621">
          <cell r="AG621">
            <v>9.0655192211623969</v>
          </cell>
          <cell r="AH621">
            <v>11.77090978332021</v>
          </cell>
          <cell r="AJ621">
            <v>11.140142485201833</v>
          </cell>
          <cell r="AK621">
            <v>8.6792924925571704</v>
          </cell>
        </row>
      </sheetData>
      <sheetData sheetId="11"/>
      <sheetData sheetId="12">
        <row r="2">
          <cell r="AV2">
            <v>16.249010192907086</v>
          </cell>
          <cell r="AW2">
            <v>8.8549649773382786</v>
          </cell>
        </row>
        <row r="3">
          <cell r="AV3">
            <v>15.292857705331128</v>
          </cell>
          <cell r="AW3">
            <v>8.9322448979591833</v>
          </cell>
        </row>
        <row r="4">
          <cell r="AV4">
            <v>16.46591003922223</v>
          </cell>
          <cell r="AW4">
            <v>8.9824989824989814</v>
          </cell>
        </row>
        <row r="5">
          <cell r="AV5">
            <v>17.459752930993783</v>
          </cell>
          <cell r="AW5">
            <v>9.7889426957223566</v>
          </cell>
        </row>
        <row r="6">
          <cell r="AV6">
            <v>18.889190134686022</v>
          </cell>
          <cell r="AW6">
            <v>9.4771553436630906</v>
          </cell>
        </row>
        <row r="7">
          <cell r="AV7">
            <v>18.092011783053195</v>
          </cell>
          <cell r="AW7">
            <v>8.8331393092743493</v>
          </cell>
        </row>
        <row r="8">
          <cell r="AV8">
            <v>17.473194655843059</v>
          </cell>
          <cell r="AW8">
            <v>9.0654024767801857</v>
          </cell>
        </row>
        <row r="9">
          <cell r="AV9">
            <v>15.910679294578706</v>
          </cell>
          <cell r="AW9">
            <v>8.1974789915966397</v>
          </cell>
        </row>
        <row r="10">
          <cell r="AV10">
            <v>16.456194582282599</v>
          </cell>
          <cell r="AW10">
            <v>8.7222434185425417</v>
          </cell>
        </row>
        <row r="11">
          <cell r="AV11">
            <v>17.414884935531255</v>
          </cell>
          <cell r="AW11">
            <v>8.9487471526195908</v>
          </cell>
        </row>
        <row r="12">
          <cell r="AV12">
            <v>18.859372320356716</v>
          </cell>
          <cell r="AW12">
            <v>8.9329629629629625</v>
          </cell>
        </row>
        <row r="13">
          <cell r="AV13">
            <v>18.153578106408293</v>
          </cell>
          <cell r="AW13">
            <v>8.9498709915222996</v>
          </cell>
        </row>
        <row r="14">
          <cell r="AV14">
            <v>17.499918791619294</v>
          </cell>
          <cell r="AW14">
            <v>8.4678832116788332</v>
          </cell>
        </row>
        <row r="15">
          <cell r="AV15">
            <v>18.513903192584962</v>
          </cell>
          <cell r="AW15">
            <v>8.4161666078362174</v>
          </cell>
        </row>
        <row r="16">
          <cell r="AV16">
            <v>18.79029304029304</v>
          </cell>
          <cell r="AW16">
            <v>8.4186046511627897</v>
          </cell>
        </row>
        <row r="17">
          <cell r="AV17">
            <v>22.016519120197135</v>
          </cell>
          <cell r="AW17">
            <v>8.7017484868863502</v>
          </cell>
        </row>
        <row r="18">
          <cell r="AV18">
            <v>14.898409224812726</v>
          </cell>
          <cell r="AW18">
            <v>9.5165655622958472</v>
          </cell>
        </row>
        <row r="19">
          <cell r="AV19">
            <v>13.787469195728475</v>
          </cell>
          <cell r="AW19">
            <v>8.8458090542357688</v>
          </cell>
        </row>
        <row r="20">
          <cell r="AV20">
            <v>13.967081646681432</v>
          </cell>
          <cell r="AW20">
            <v>8.2666376685515459</v>
          </cell>
        </row>
        <row r="21">
          <cell r="AV21">
            <v>14.575633293124246</v>
          </cell>
          <cell r="AW21">
            <v>8.7544833475661825</v>
          </cell>
        </row>
        <row r="22">
          <cell r="AV22">
            <v>15.754963756697132</v>
          </cell>
          <cell r="AW22">
            <v>9.6342905405405403</v>
          </cell>
        </row>
        <row r="23">
          <cell r="AV23">
            <v>15.497043783956535</v>
          </cell>
          <cell r="AW23">
            <v>8.776371308016877</v>
          </cell>
        </row>
        <row r="24">
          <cell r="AV24">
            <v>15.347634417066834</v>
          </cell>
          <cell r="AW24">
            <v>8.6614802354920091</v>
          </cell>
        </row>
        <row r="25">
          <cell r="AV25">
            <v>14.49528693160395</v>
          </cell>
          <cell r="AW25">
            <v>9.1485355648535567</v>
          </cell>
        </row>
        <row r="26">
          <cell r="AV26">
            <v>14.891377031335043</v>
          </cell>
          <cell r="AW26">
            <v>8.8380634390651078</v>
          </cell>
        </row>
        <row r="27">
          <cell r="AV27">
            <v>14.302374670184696</v>
          </cell>
          <cell r="AW27">
            <v>8.454545454545455</v>
          </cell>
        </row>
        <row r="28">
          <cell r="AV28">
            <v>14.890475826777665</v>
          </cell>
          <cell r="AW28">
            <v>8.7542997542997529</v>
          </cell>
        </row>
        <row r="29">
          <cell r="AV29">
            <v>14.91780011827321</v>
          </cell>
          <cell r="AW29">
            <v>9.1687677917852781</v>
          </cell>
        </row>
        <row r="30">
          <cell r="AV30">
            <v>14.262874030291837</v>
          </cell>
          <cell r="AW30">
            <v>8.2879094217549536</v>
          </cell>
        </row>
        <row r="31">
          <cell r="AV31">
            <v>15.726863905325445</v>
          </cell>
          <cell r="AW31">
            <v>8.4812272910779178</v>
          </cell>
        </row>
        <row r="32">
          <cell r="AV32">
            <v>14.512507188039102</v>
          </cell>
          <cell r="AW32">
            <v>8.9185812172511092</v>
          </cell>
        </row>
        <row r="33">
          <cell r="AV33">
            <v>15.915446386395843</v>
          </cell>
          <cell r="AW33">
            <v>8.7203049759229536</v>
          </cell>
        </row>
        <row r="34">
          <cell r="AV34">
            <v>16.257154639175258</v>
          </cell>
          <cell r="AW34">
            <v>8.6980830670926519</v>
          </cell>
        </row>
        <row r="35">
          <cell r="AV35">
            <v>15.474197941888621</v>
          </cell>
          <cell r="AW35">
            <v>8.9773899246330817</v>
          </cell>
        </row>
        <row r="36">
          <cell r="AV36">
            <v>14.526794035414726</v>
          </cell>
          <cell r="AW36">
            <v>8.17069306930693</v>
          </cell>
        </row>
        <row r="37">
          <cell r="AV37">
            <v>16.141357926538401</v>
          </cell>
          <cell r="AW37">
            <v>8.9510075069142641</v>
          </cell>
        </row>
        <row r="38">
          <cell r="AV38">
            <v>13.488121096931849</v>
          </cell>
          <cell r="AW38">
            <v>8.5288801571709243</v>
          </cell>
        </row>
        <row r="39">
          <cell r="AV39">
            <v>14.739376130198915</v>
          </cell>
          <cell r="AW39">
            <v>8.284929356357928</v>
          </cell>
        </row>
        <row r="40">
          <cell r="AV40">
            <v>15.455116959064327</v>
          </cell>
          <cell r="AW40">
            <v>9.1101528812230494</v>
          </cell>
        </row>
        <row r="41">
          <cell r="AV41">
            <v>15.205996548748919</v>
          </cell>
          <cell r="AW41">
            <v>9.2404669260700381</v>
          </cell>
        </row>
        <row r="42">
          <cell r="AV42">
            <v>15.312426470588234</v>
          </cell>
          <cell r="AW42">
            <v>8.6991869918699187</v>
          </cell>
        </row>
        <row r="43">
          <cell r="AV43">
            <v>15.424537766948546</v>
          </cell>
          <cell r="AW43">
            <v>9.3436907919666545</v>
          </cell>
        </row>
        <row r="44">
          <cell r="AV44">
            <v>18.497409326424869</v>
          </cell>
          <cell r="AW44">
            <v>9.5188111361926264</v>
          </cell>
        </row>
        <row r="45">
          <cell r="AV45">
            <v>16.056011028078064</v>
          </cell>
          <cell r="AW45">
            <v>9.0449981405727033</v>
          </cell>
        </row>
        <row r="46">
          <cell r="AV46">
            <v>15.426108197427975</v>
          </cell>
          <cell r="AW46">
            <v>9.0767519466073416</v>
          </cell>
        </row>
        <row r="47">
          <cell r="AV47">
            <v>14.099585665479394</v>
          </cell>
          <cell r="AW47">
            <v>8.4304171280915465</v>
          </cell>
        </row>
        <row r="48">
          <cell r="AV48">
            <v>15.320055547434587</v>
          </cell>
          <cell r="AW48">
            <v>8.6308428413691569</v>
          </cell>
        </row>
        <row r="49">
          <cell r="AV49">
            <v>16.491457595813454</v>
          </cell>
          <cell r="AW49">
            <v>9.3229128356013238</v>
          </cell>
        </row>
        <row r="50">
          <cell r="AV50">
            <v>16.257104991901045</v>
          </cell>
          <cell r="AW50">
            <v>9.2659808963997072</v>
          </cell>
        </row>
        <row r="51">
          <cell r="AV51">
            <v>17.215019308191604</v>
          </cell>
          <cell r="AW51">
            <v>8.3455612619222297</v>
          </cell>
        </row>
        <row r="52">
          <cell r="AV52">
            <v>15.955698090692124</v>
          </cell>
          <cell r="AW52">
            <v>8.4269048487057976</v>
          </cell>
        </row>
        <row r="53">
          <cell r="AV53">
            <v>17.274346405228759</v>
          </cell>
          <cell r="AW53">
            <v>8.2988090941898225</v>
          </cell>
        </row>
        <row r="54">
          <cell r="AV54">
            <v>15.637671728127259</v>
          </cell>
          <cell r="AW54">
            <v>8.0439956725567985</v>
          </cell>
        </row>
        <row r="55">
          <cell r="AV55">
            <v>16.422893947156556</v>
          </cell>
          <cell r="AW55">
            <v>9.2185929648241203</v>
          </cell>
        </row>
        <row r="56">
          <cell r="AV56">
            <v>15.946761249641732</v>
          </cell>
          <cell r="AW56">
            <v>9.0046395431834405</v>
          </cell>
        </row>
        <row r="57">
          <cell r="AV57">
            <v>16.032529942333284</v>
          </cell>
          <cell r="AW57">
            <v>9.2720170454545467</v>
          </cell>
        </row>
        <row r="58">
          <cell r="AV58">
            <v>15.947017493547463</v>
          </cell>
          <cell r="AW58">
            <v>9.0804394046775343</v>
          </cell>
        </row>
        <row r="59">
          <cell r="AV59">
            <v>17.871985439102076</v>
          </cell>
          <cell r="AW59">
            <v>9.0712084902430679</v>
          </cell>
        </row>
        <row r="60">
          <cell r="AV60">
            <v>18.344717909882618</v>
          </cell>
          <cell r="AW60">
            <v>9.0060996272449998</v>
          </cell>
        </row>
        <row r="61">
          <cell r="AV61">
            <v>17.758060912949588</v>
          </cell>
          <cell r="AW61">
            <v>9.2916805880387585</v>
          </cell>
        </row>
        <row r="62">
          <cell r="AV62">
            <v>19.056087762669961</v>
          </cell>
          <cell r="AW62">
            <v>8.9132465799132472</v>
          </cell>
        </row>
        <row r="63">
          <cell r="AV63">
            <v>18.790496254681649</v>
          </cell>
          <cell r="AW63">
            <v>9.0222148541114056</v>
          </cell>
        </row>
        <row r="64">
          <cell r="AV64">
            <v>19.783428526719348</v>
          </cell>
          <cell r="AW64">
            <v>9.1373717312148308</v>
          </cell>
        </row>
        <row r="65">
          <cell r="AV65">
            <v>19.034026465028354</v>
          </cell>
          <cell r="AW65">
            <v>9.0655195234943751</v>
          </cell>
        </row>
        <row r="66">
          <cell r="AV66">
            <v>17.78040514518986</v>
          </cell>
          <cell r="AW66">
            <v>8.5494722955145122</v>
          </cell>
        </row>
        <row r="67">
          <cell r="AV67">
            <v>19.969321201384972</v>
          </cell>
          <cell r="AW67">
            <v>8.7775609756097577</v>
          </cell>
        </row>
        <row r="68">
          <cell r="AV68">
            <v>19.232367074872112</v>
          </cell>
          <cell r="AW68">
            <v>8.8879506333225091</v>
          </cell>
        </row>
        <row r="69">
          <cell r="AV69">
            <v>18.209606323149412</v>
          </cell>
          <cell r="AW69">
            <v>8.65731785944552</v>
          </cell>
        </row>
        <row r="70">
          <cell r="AV70">
            <v>18.181682577565631</v>
          </cell>
          <cell r="AW70">
            <v>9.1265862944162439</v>
          </cell>
        </row>
        <row r="71">
          <cell r="AV71">
            <v>20.064894202784551</v>
          </cell>
          <cell r="AW71">
            <v>8.8635360857232897</v>
          </cell>
        </row>
        <row r="72">
          <cell r="AV72">
            <v>18.087129840546698</v>
          </cell>
          <cell r="AW72">
            <v>8.5432254008173523</v>
          </cell>
        </row>
        <row r="73">
          <cell r="AV73">
            <v>19.275985663082437</v>
          </cell>
          <cell r="AW73">
            <v>8.7242874845105334</v>
          </cell>
        </row>
        <row r="74">
          <cell r="AV74">
            <v>19.098016781083142</v>
          </cell>
          <cell r="AW74">
            <v>8.575990175007675</v>
          </cell>
        </row>
        <row r="75">
          <cell r="AV75">
            <v>20.523193182731731</v>
          </cell>
          <cell r="AW75">
            <v>8.8855569155446759</v>
          </cell>
        </row>
        <row r="76">
          <cell r="AV76">
            <v>18.99145865547456</v>
          </cell>
          <cell r="AW76">
            <v>9.0261398176291792</v>
          </cell>
        </row>
        <row r="77">
          <cell r="AV77">
            <v>21.213375066798989</v>
          </cell>
          <cell r="AW77">
            <v>9.0479651162790695</v>
          </cell>
        </row>
        <row r="78">
          <cell r="AV78">
            <v>19.48220785974296</v>
          </cell>
          <cell r="AW78">
            <v>8.6926193921852395</v>
          </cell>
        </row>
        <row r="79">
          <cell r="AV79">
            <v>17.394496304939711</v>
          </cell>
          <cell r="AW79">
            <v>8.703908241291419</v>
          </cell>
        </row>
        <row r="80">
          <cell r="AV80">
            <v>18.902418682235197</v>
          </cell>
          <cell r="AW80">
            <v>9.4606035205364627</v>
          </cell>
        </row>
        <row r="81">
          <cell r="AV81">
            <v>15.608746492048644</v>
          </cell>
          <cell r="AW81">
            <v>8.8199691595990739</v>
          </cell>
        </row>
        <row r="82">
          <cell r="AV82">
            <v>18.055662894470512</v>
          </cell>
          <cell r="AW82">
            <v>8.5757922871324919</v>
          </cell>
        </row>
        <row r="83">
          <cell r="AV83">
            <v>18.120694011623009</v>
          </cell>
          <cell r="AW83">
            <v>8.5106306306306294</v>
          </cell>
        </row>
        <row r="84">
          <cell r="AV84">
            <v>16.349037969127224</v>
          </cell>
          <cell r="AW84">
            <v>8.7761351636747627</v>
          </cell>
        </row>
        <row r="85">
          <cell r="AV85">
            <v>16.518386961972418</v>
          </cell>
          <cell r="AW85">
            <v>9.3066385669125395</v>
          </cell>
        </row>
        <row r="86">
          <cell r="AV86">
            <v>15.659058690104903</v>
          </cell>
          <cell r="AW86">
            <v>8.3515870247645623</v>
          </cell>
        </row>
        <row r="87">
          <cell r="AV87">
            <v>17.150307647231173</v>
          </cell>
          <cell r="AW87">
            <v>8.7948628948281851</v>
          </cell>
        </row>
        <row r="88">
          <cell r="AV88">
            <v>15.946703059905186</v>
          </cell>
          <cell r="AW88">
            <v>8.4454828660436139</v>
          </cell>
        </row>
        <row r="89">
          <cell r="AV89">
            <v>17.146232724030316</v>
          </cell>
          <cell r="AW89">
            <v>8.5332179930795853</v>
          </cell>
        </row>
        <row r="90">
          <cell r="AV90">
            <v>20.447801182557281</v>
          </cell>
          <cell r="AW90">
            <v>7.9803788903924229</v>
          </cell>
        </row>
        <row r="91">
          <cell r="AV91">
            <v>18.184417285028371</v>
          </cell>
          <cell r="AW91">
            <v>8.7610796401199593</v>
          </cell>
        </row>
        <row r="92">
          <cell r="AV92">
            <v>17.414993592481846</v>
          </cell>
          <cell r="AW92">
            <v>9.2650798826214551</v>
          </cell>
        </row>
        <row r="93">
          <cell r="AV93">
            <v>17.939416493003868</v>
          </cell>
          <cell r="AW93">
            <v>8.4417709335899893</v>
          </cell>
        </row>
        <row r="94">
          <cell r="AV94">
            <v>17.597622968425576</v>
          </cell>
          <cell r="AW94">
            <v>8.5891597177677994</v>
          </cell>
        </row>
        <row r="95">
          <cell r="AV95">
            <v>17.671686308744363</v>
          </cell>
          <cell r="AW95">
            <v>8.3081098339719031</v>
          </cell>
        </row>
        <row r="96">
          <cell r="AV96">
            <v>16.636031439602867</v>
          </cell>
          <cell r="AW96">
            <v>8.3172588832487317</v>
          </cell>
        </row>
        <row r="97">
          <cell r="AV97">
            <v>16.398133037404531</v>
          </cell>
          <cell r="AW97">
            <v>8.6534684827367752</v>
          </cell>
        </row>
        <row r="98">
          <cell r="AV98">
            <v>17.439174819225858</v>
          </cell>
          <cell r="AW98">
            <v>8.5931186868686869</v>
          </cell>
        </row>
        <row r="99">
          <cell r="AV99">
            <v>17.608475190148496</v>
          </cell>
          <cell r="AW99">
            <v>8.3680577345465945</v>
          </cell>
        </row>
        <row r="100">
          <cell r="AV100">
            <v>17.489545934530092</v>
          </cell>
          <cell r="AW100">
            <v>8.5426621160409564</v>
          </cell>
        </row>
        <row r="101">
          <cell r="AV101">
            <v>18.909565974742343</v>
          </cell>
          <cell r="AW101">
            <v>8.7348252605763346</v>
          </cell>
        </row>
        <row r="102">
          <cell r="AV102">
            <v>17.850337044611074</v>
          </cell>
          <cell r="AW102">
            <v>8.0171274038461533</v>
          </cell>
        </row>
        <row r="103">
          <cell r="AV103">
            <v>18.143171493469623</v>
          </cell>
          <cell r="AW103">
            <v>8.3629563135846805</v>
          </cell>
        </row>
        <row r="104">
          <cell r="AV104">
            <v>17.571627066833404</v>
          </cell>
          <cell r="AW104">
            <v>8.3547908632453272</v>
          </cell>
        </row>
        <row r="105">
          <cell r="AV105">
            <v>19.200517177687477</v>
          </cell>
          <cell r="AW105">
            <v>8.5098674521354933</v>
          </cell>
        </row>
        <row r="106">
          <cell r="AV106">
            <v>17.579075261559233</v>
          </cell>
          <cell r="AW106">
            <v>8.3619271445358407</v>
          </cell>
        </row>
        <row r="107">
          <cell r="AV107">
            <v>19.46969019958296</v>
          </cell>
          <cell r="AW107">
            <v>8.2804309842748971</v>
          </cell>
        </row>
        <row r="108">
          <cell r="AV108">
            <v>20.105458195012741</v>
          </cell>
          <cell r="AW108">
            <v>8.3747821034282381</v>
          </cell>
        </row>
        <row r="109">
          <cell r="AV109">
            <v>18.103683686531074</v>
          </cell>
          <cell r="AW109">
            <v>8.0581362211456238</v>
          </cell>
        </row>
        <row r="110">
          <cell r="AV110">
            <v>19.420716669084577</v>
          </cell>
          <cell r="AW110">
            <v>8.1580892806369061</v>
          </cell>
        </row>
        <row r="111">
          <cell r="AV111">
            <v>18.9239879414298</v>
          </cell>
          <cell r="AW111">
            <v>8.0530303030303028</v>
          </cell>
        </row>
        <row r="112">
          <cell r="AV112">
            <v>20.421681574239713</v>
          </cell>
          <cell r="AW112">
            <v>8.5443604813881908</v>
          </cell>
        </row>
        <row r="113">
          <cell r="AV113">
            <v>20.271148899685624</v>
          </cell>
          <cell r="AW113">
            <v>8.5924078692158492</v>
          </cell>
        </row>
        <row r="114">
          <cell r="AV114">
            <v>19.178510811010259</v>
          </cell>
          <cell r="AW114">
            <v>8.247516556291389</v>
          </cell>
        </row>
        <row r="115">
          <cell r="AV115">
            <v>19.011473962930275</v>
          </cell>
          <cell r="AW115">
            <v>7.9086644591611481</v>
          </cell>
        </row>
        <row r="116">
          <cell r="AV116">
            <v>17.351023306862938</v>
          </cell>
          <cell r="AW116">
            <v>7.5395225464190982</v>
          </cell>
        </row>
        <row r="117">
          <cell r="AV117">
            <v>19.874614888586375</v>
          </cell>
          <cell r="AW117">
            <v>7.6793873964348487</v>
          </cell>
        </row>
        <row r="118">
          <cell r="AV118">
            <v>14.484816584338814</v>
          </cell>
          <cell r="AW118">
            <v>8.3979633401221996</v>
          </cell>
        </row>
        <row r="119">
          <cell r="AV119">
            <v>13.892199388466189</v>
          </cell>
          <cell r="AW119">
            <v>8.8732876712328768</v>
          </cell>
        </row>
        <row r="120">
          <cell r="AV120">
            <v>13.87009700548292</v>
          </cell>
          <cell r="AW120">
            <v>8.7282649604817468</v>
          </cell>
        </row>
        <row r="121">
          <cell r="AV121">
            <v>14.963444857496901</v>
          </cell>
          <cell r="AW121">
            <v>8.6597785977859782</v>
          </cell>
        </row>
        <row r="122">
          <cell r="AV122">
            <v>15.923865069356873</v>
          </cell>
          <cell r="AW122">
            <v>8.5962596259625954</v>
          </cell>
        </row>
        <row r="123">
          <cell r="AV123">
            <v>14.612898571634686</v>
          </cell>
          <cell r="AW123">
            <v>8.4978292329956577</v>
          </cell>
        </row>
        <row r="124">
          <cell r="AV124">
            <v>14.813728366089761</v>
          </cell>
          <cell r="AW124">
            <v>8.8603978300180835</v>
          </cell>
        </row>
        <row r="125">
          <cell r="AV125">
            <v>14.848990903922685</v>
          </cell>
          <cell r="AW125">
            <v>8.9079601990049753</v>
          </cell>
        </row>
        <row r="126">
          <cell r="AV126">
            <v>16.809764975864525</v>
          </cell>
          <cell r="AW126">
            <v>8.4866273011462319</v>
          </cell>
        </row>
        <row r="127">
          <cell r="AV127">
            <v>14.352837255317645</v>
          </cell>
          <cell r="AW127">
            <v>8.7897099447513813</v>
          </cell>
        </row>
        <row r="128">
          <cell r="AV128">
            <v>15.733020012128565</v>
          </cell>
          <cell r="AW128">
            <v>8.2868457300275491</v>
          </cell>
        </row>
        <row r="129">
          <cell r="AV129">
            <v>13.088785362230773</v>
          </cell>
          <cell r="AW129">
            <v>8.0986348122866882</v>
          </cell>
        </row>
        <row r="130">
          <cell r="AV130">
            <v>17.401019607843139</v>
          </cell>
          <cell r="AW130">
            <v>8.7481254260395378</v>
          </cell>
        </row>
        <row r="131">
          <cell r="AV131">
            <v>15.090824969748736</v>
          </cell>
          <cell r="AW131">
            <v>8.5469912102772145</v>
          </cell>
        </row>
        <row r="132">
          <cell r="AV132">
            <v>17.871728365951427</v>
          </cell>
          <cell r="AW132">
            <v>8.9761023224503536</v>
          </cell>
        </row>
        <row r="133">
          <cell r="AV133">
            <v>14.192447086111915</v>
          </cell>
          <cell r="AW133">
            <v>7.4919786096256678</v>
          </cell>
        </row>
        <row r="134">
          <cell r="AV134">
            <v>15.96804562946674</v>
          </cell>
          <cell r="AW134">
            <v>8.8557147617460839</v>
          </cell>
        </row>
        <row r="135">
          <cell r="AV135">
            <v>16.851627095501783</v>
          </cell>
          <cell r="AW135">
            <v>8.2809175531914896</v>
          </cell>
        </row>
        <row r="136">
          <cell r="AV136">
            <v>15.282539231697788</v>
          </cell>
          <cell r="AW136">
            <v>8.192499170262197</v>
          </cell>
        </row>
        <row r="137">
          <cell r="AV137">
            <v>15.089118000141232</v>
          </cell>
          <cell r="AW137">
            <v>8.4419761273209559</v>
          </cell>
        </row>
        <row r="138">
          <cell r="AV138">
            <v>17.613740827352633</v>
          </cell>
          <cell r="AW138">
            <v>8.2927555408534559</v>
          </cell>
        </row>
        <row r="139">
          <cell r="AV139">
            <v>16.589128454296993</v>
          </cell>
          <cell r="AW139">
            <v>8.3714945562520633</v>
          </cell>
        </row>
        <row r="140">
          <cell r="AV140">
            <v>18.603421333991278</v>
          </cell>
          <cell r="AW140">
            <v>8.5276234063419416</v>
          </cell>
        </row>
        <row r="141">
          <cell r="AV141">
            <v>16.66514194438394</v>
          </cell>
          <cell r="AW141">
            <v>8.9302931596091213</v>
          </cell>
        </row>
        <row r="142">
          <cell r="AV142">
            <v>16.784066203801107</v>
          </cell>
          <cell r="AW142">
            <v>8.7819183408943609</v>
          </cell>
        </row>
        <row r="143">
          <cell r="AV143">
            <v>18.565287978353307</v>
          </cell>
          <cell r="AW143">
            <v>8.8941404985432175</v>
          </cell>
        </row>
        <row r="144">
          <cell r="AV144">
            <v>17.333577390540341</v>
          </cell>
          <cell r="AW144">
            <v>8.6413324708926265</v>
          </cell>
        </row>
        <row r="145">
          <cell r="AV145">
            <v>14.61330186059428</v>
          </cell>
          <cell r="AW145">
            <v>8.4334085778781027</v>
          </cell>
        </row>
        <row r="146">
          <cell r="AV146">
            <v>17.072043969102793</v>
          </cell>
          <cell r="AW146">
            <v>8.5176962676962695</v>
          </cell>
        </row>
        <row r="147">
          <cell r="AV147">
            <v>17.037801890094507</v>
          </cell>
          <cell r="AW147">
            <v>8.7765991642558667</v>
          </cell>
        </row>
        <row r="148">
          <cell r="AV148">
            <v>17.521523420399824</v>
          </cell>
          <cell r="AW148">
            <v>8.8037263090266631</v>
          </cell>
        </row>
        <row r="149">
          <cell r="AV149">
            <v>18.140376156529648</v>
          </cell>
          <cell r="AW149">
            <v>8.6853324848870521</v>
          </cell>
        </row>
        <row r="150">
          <cell r="AV150">
            <v>16.833021985917519</v>
          </cell>
          <cell r="AW150">
            <v>8.4474265866750855</v>
          </cell>
        </row>
        <row r="151">
          <cell r="AV151">
            <v>16.116416845110635</v>
          </cell>
          <cell r="AW151">
            <v>8.237165354330708</v>
          </cell>
        </row>
        <row r="152">
          <cell r="AV152">
            <v>14.567001338688085</v>
          </cell>
          <cell r="AW152">
            <v>8.0736744759556114</v>
          </cell>
        </row>
        <row r="153">
          <cell r="AV153">
            <v>17.009736823537715</v>
          </cell>
          <cell r="AW153">
            <v>8.5536757920639808</v>
          </cell>
        </row>
        <row r="154">
          <cell r="AV154">
            <v>18.097544389875331</v>
          </cell>
          <cell r="AW154">
            <v>8.3614272531528755</v>
          </cell>
        </row>
        <row r="155">
          <cell r="AV155">
            <v>19.013246609026734</v>
          </cell>
          <cell r="AW155">
            <v>8.6066727884909699</v>
          </cell>
        </row>
        <row r="156">
          <cell r="AV156">
            <v>17.647900355871887</v>
          </cell>
          <cell r="AW156">
            <v>8.6866218692730595</v>
          </cell>
        </row>
        <row r="157">
          <cell r="AV157">
            <v>18.168340966169303</v>
          </cell>
          <cell r="AW157">
            <v>8.8346001824262697</v>
          </cell>
        </row>
        <row r="158">
          <cell r="AV158">
            <v>16.981957829142814</v>
          </cell>
          <cell r="AW158">
            <v>8.2721786360893184</v>
          </cell>
        </row>
        <row r="159">
          <cell r="AV159">
            <v>15.732609597566034</v>
          </cell>
          <cell r="AW159">
            <v>8.2203592814371262</v>
          </cell>
        </row>
        <row r="160">
          <cell r="AV160">
            <v>17.928204406278596</v>
          </cell>
          <cell r="AW160">
            <v>8.5845786013150036</v>
          </cell>
        </row>
        <row r="161">
          <cell r="AV161">
            <v>16.586875743162899</v>
          </cell>
          <cell r="AW161">
            <v>7.7215152411956209</v>
          </cell>
        </row>
        <row r="162">
          <cell r="AV162">
            <v>18.296651078594053</v>
          </cell>
          <cell r="AW162">
            <v>7.9479499854608893</v>
          </cell>
        </row>
        <row r="163">
          <cell r="AV163">
            <v>18.069348127600556</v>
          </cell>
          <cell r="AW163">
            <v>8.5667345158476298</v>
          </cell>
        </row>
        <row r="164">
          <cell r="AV164">
            <v>18.474011582183454</v>
          </cell>
          <cell r="AW164">
            <v>8.546162723600693</v>
          </cell>
        </row>
        <row r="165">
          <cell r="AV165">
            <v>18.999033169715901</v>
          </cell>
          <cell r="AW165">
            <v>8.4586097490625889</v>
          </cell>
        </row>
        <row r="166">
          <cell r="AV166">
            <v>18.099734138104477</v>
          </cell>
          <cell r="AW166">
            <v>8.3765449841908595</v>
          </cell>
        </row>
        <row r="167">
          <cell r="AV167">
            <v>17.681587837837835</v>
          </cell>
          <cell r="AW167">
            <v>8.2552337252652723</v>
          </cell>
        </row>
        <row r="168">
          <cell r="AV168">
            <v>18.229372229372228</v>
          </cell>
          <cell r="AW168">
            <v>8.2994334277620414</v>
          </cell>
        </row>
        <row r="169">
          <cell r="AV169">
            <v>17.82351681302206</v>
          </cell>
          <cell r="AW169">
            <v>8.3877897117015259</v>
          </cell>
        </row>
        <row r="170">
          <cell r="AV170">
            <v>19.203543216504332</v>
          </cell>
          <cell r="AW170">
            <v>8.3965178320696428</v>
          </cell>
        </row>
        <row r="171">
          <cell r="AV171">
            <v>19.32292426674449</v>
          </cell>
          <cell r="AW171">
            <v>8.7416201117318444</v>
          </cell>
        </row>
        <row r="172">
          <cell r="AV172">
            <v>18.251413440206115</v>
          </cell>
          <cell r="AW172">
            <v>7.7819037656903758</v>
          </cell>
        </row>
        <row r="173">
          <cell r="AV173">
            <v>17.650723175243861</v>
          </cell>
          <cell r="AW173">
            <v>7.6728379406543246</v>
          </cell>
        </row>
        <row r="174">
          <cell r="AV174">
            <v>18.275343446838985</v>
          </cell>
          <cell r="AW174">
            <v>8.0913196186653291</v>
          </cell>
        </row>
        <row r="175">
          <cell r="AV175">
            <v>19.406777307131449</v>
          </cell>
          <cell r="AW175">
            <v>7.3950559701492535</v>
          </cell>
        </row>
        <row r="176">
          <cell r="AV176">
            <v>18.334352853412902</v>
          </cell>
          <cell r="AW176">
            <v>8.7111330698287226</v>
          </cell>
        </row>
        <row r="177">
          <cell r="AV177">
            <v>20.785242039668667</v>
          </cell>
          <cell r="AW177">
            <v>9.0409706901985505</v>
          </cell>
        </row>
        <row r="178">
          <cell r="AV178">
            <v>20.850888988495441</v>
          </cell>
          <cell r="AW178">
            <v>9.0876543209876548</v>
          </cell>
        </row>
        <row r="179">
          <cell r="AV179">
            <v>19.889544807965859</v>
          </cell>
          <cell r="AW179">
            <v>8.4707408475064874</v>
          </cell>
        </row>
        <row r="180">
          <cell r="AV180">
            <v>20.382393003082655</v>
          </cell>
          <cell r="AW180">
            <v>8.5224386113463169</v>
          </cell>
        </row>
        <row r="181">
          <cell r="AV181">
            <v>19.26754620948299</v>
          </cell>
          <cell r="AW181">
            <v>8.3746579091406677</v>
          </cell>
        </row>
        <row r="182">
          <cell r="AV182">
            <v>21.196923076923078</v>
          </cell>
          <cell r="AW182">
            <v>8.6706684856753071</v>
          </cell>
        </row>
        <row r="183">
          <cell r="AV183">
            <v>20.276125</v>
          </cell>
          <cell r="AW183">
            <v>9.2883152173913057</v>
          </cell>
        </row>
        <row r="184">
          <cell r="AV184">
            <v>20.140205479452053</v>
          </cell>
          <cell r="AW184">
            <v>8.4687246141348496</v>
          </cell>
        </row>
        <row r="185">
          <cell r="AV185">
            <v>20.218686250509997</v>
          </cell>
          <cell r="AW185">
            <v>8.4001079913606915</v>
          </cell>
        </row>
        <row r="186">
          <cell r="AV186">
            <v>20.056023360043461</v>
          </cell>
          <cell r="AW186">
            <v>8.5122608461331168</v>
          </cell>
        </row>
        <row r="187">
          <cell r="AV187">
            <v>16.979545711379817</v>
          </cell>
          <cell r="AW187">
            <v>8.3845532831001091</v>
          </cell>
        </row>
        <row r="188">
          <cell r="AV188">
            <v>21.278251599147122</v>
          </cell>
          <cell r="AW188">
            <v>8.5442596566523594</v>
          </cell>
        </row>
        <row r="189">
          <cell r="AV189">
            <v>22.359919338015438</v>
          </cell>
          <cell r="AW189">
            <v>8.9030837004405274</v>
          </cell>
        </row>
        <row r="190">
          <cell r="AV190">
            <v>20.659746800980127</v>
          </cell>
          <cell r="AW190">
            <v>8.273763273763274</v>
          </cell>
        </row>
        <row r="191">
          <cell r="AV191">
            <v>20.713331060347766</v>
          </cell>
          <cell r="AW191">
            <v>8.6344113842173353</v>
          </cell>
        </row>
        <row r="192">
          <cell r="AV192">
            <v>19.79221476510067</v>
          </cell>
          <cell r="AW192">
            <v>8.0338722093918395</v>
          </cell>
        </row>
        <row r="193">
          <cell r="AV193">
            <v>22.829547141796585</v>
          </cell>
          <cell r="AW193">
            <v>8.5113723485816504</v>
          </cell>
        </row>
        <row r="194">
          <cell r="AV194">
            <v>23.789263866932433</v>
          </cell>
          <cell r="AW194">
            <v>9.0273331691701557</v>
          </cell>
        </row>
        <row r="195">
          <cell r="AV195">
            <v>13.603758443121782</v>
          </cell>
          <cell r="AW195">
            <v>8.4515743324033483</v>
          </cell>
        </row>
        <row r="196">
          <cell r="AV196">
            <v>16.112742219612446</v>
          </cell>
          <cell r="AW196">
            <v>8.5946252838758515</v>
          </cell>
        </row>
        <row r="197">
          <cell r="AV197">
            <v>14.282684307440498</v>
          </cell>
          <cell r="AW197">
            <v>8.6885800150262948</v>
          </cell>
        </row>
        <row r="198">
          <cell r="AV198">
            <v>17.392222545878244</v>
          </cell>
          <cell r="AW198">
            <v>9.1980413492927102</v>
          </cell>
        </row>
        <row r="199">
          <cell r="AV199">
            <v>17.135836909871244</v>
          </cell>
          <cell r="AW199">
            <v>8.8234458259325041</v>
          </cell>
        </row>
        <row r="200">
          <cell r="AV200">
            <v>16.670774271671771</v>
          </cell>
          <cell r="AW200">
            <v>8.9811789772727266</v>
          </cell>
        </row>
        <row r="201">
          <cell r="AV201">
            <v>16.85097954479977</v>
          </cell>
          <cell r="AW201">
            <v>8.7120085015940489</v>
          </cell>
        </row>
        <row r="202">
          <cell r="AV202">
            <v>15.503840141371576</v>
          </cell>
          <cell r="AW202">
            <v>8.8997882851093859</v>
          </cell>
        </row>
        <row r="203">
          <cell r="AV203">
            <v>15.776793622674932</v>
          </cell>
          <cell r="AW203">
            <v>8.5699189855582958</v>
          </cell>
        </row>
        <row r="204">
          <cell r="AV204">
            <v>15.145892253569704</v>
          </cell>
          <cell r="AW204">
            <v>8.5557117750439371</v>
          </cell>
        </row>
        <row r="205">
          <cell r="AV205">
            <v>15.034774699132383</v>
          </cell>
          <cell r="AW205">
            <v>8.0340829234012645</v>
          </cell>
        </row>
        <row r="206">
          <cell r="AV206">
            <v>15.975498536718165</v>
          </cell>
          <cell r="AW206">
            <v>8.7340797760671798</v>
          </cell>
        </row>
        <row r="207">
          <cell r="AV207">
            <v>17.569363742010456</v>
          </cell>
          <cell r="AW207">
            <v>8.6208580397628172</v>
          </cell>
        </row>
        <row r="208">
          <cell r="AV208">
            <v>14.919856621128094</v>
          </cell>
          <cell r="AW208">
            <v>8.4188718662952642</v>
          </cell>
        </row>
        <row r="209">
          <cell r="AV209">
            <v>18.084334701055102</v>
          </cell>
          <cell r="AW209">
            <v>8.8571923743500864</v>
          </cell>
        </row>
        <row r="210">
          <cell r="AV210">
            <v>18.267660449405199</v>
          </cell>
          <cell r="AW210">
            <v>9.0719696969696972</v>
          </cell>
        </row>
        <row r="211">
          <cell r="AV211">
            <v>15.313222591362125</v>
          </cell>
          <cell r="AW211">
            <v>8.5027510316368637</v>
          </cell>
        </row>
        <row r="212">
          <cell r="AV212">
            <v>15.715515460367744</v>
          </cell>
          <cell r="AW212">
            <v>8.5404941660947156</v>
          </cell>
        </row>
        <row r="213">
          <cell r="AV213">
            <v>16.619350776549602</v>
          </cell>
          <cell r="AW213">
            <v>8.8641509433962256</v>
          </cell>
        </row>
        <row r="214">
          <cell r="AV214">
            <v>17.687120941848018</v>
          </cell>
          <cell r="AW214">
            <v>9.5670209118957832</v>
          </cell>
        </row>
        <row r="215">
          <cell r="AV215">
            <v>18.288380407579552</v>
          </cell>
          <cell r="AW215">
            <v>9.1563139931740611</v>
          </cell>
        </row>
        <row r="216">
          <cell r="AV216">
            <v>17.187857524216305</v>
          </cell>
          <cell r="AW216">
            <v>8.4370748299319729</v>
          </cell>
        </row>
        <row r="217">
          <cell r="AV217">
            <v>15.838416196822141</v>
          </cell>
          <cell r="AW217">
            <v>8.5762827047230719</v>
          </cell>
        </row>
        <row r="218">
          <cell r="AV218">
            <v>15.264935771086794</v>
          </cell>
          <cell r="AW218">
            <v>8.130139313625552</v>
          </cell>
        </row>
        <row r="219">
          <cell r="AV219">
            <v>17.178365770099859</v>
          </cell>
          <cell r="AW219">
            <v>8.8077445652173907</v>
          </cell>
        </row>
        <row r="220">
          <cell r="AV220">
            <v>17.451674082719379</v>
          </cell>
          <cell r="AW220">
            <v>8.7325033647375498</v>
          </cell>
        </row>
        <row r="221">
          <cell r="AV221">
            <v>17.52940761636107</v>
          </cell>
          <cell r="AW221">
            <v>8.6060504201680654</v>
          </cell>
        </row>
        <row r="222">
          <cell r="AV222">
            <v>16.204435157724454</v>
          </cell>
          <cell r="AW222">
            <v>9.1501511588847819</v>
          </cell>
        </row>
        <row r="223">
          <cell r="AV223">
            <v>15.784613400399818</v>
          </cell>
          <cell r="AW223">
            <v>8.4423269809428287</v>
          </cell>
        </row>
        <row r="224">
          <cell r="AV224">
            <v>18.634987574365539</v>
          </cell>
          <cell r="AW224">
            <v>8.7305011616329242</v>
          </cell>
        </row>
        <row r="225">
          <cell r="AV225">
            <v>16.203382417261992</v>
          </cell>
          <cell r="AW225">
            <v>8.3116540112248263</v>
          </cell>
        </row>
        <row r="226">
          <cell r="AV226">
            <v>18.293750470030833</v>
          </cell>
          <cell r="AW226">
            <v>8.4887788778877873</v>
          </cell>
        </row>
        <row r="227">
          <cell r="AV227">
            <v>19.532370785653942</v>
          </cell>
          <cell r="AW227">
            <v>8.7257161672703329</v>
          </cell>
        </row>
        <row r="228">
          <cell r="AV228">
            <v>18.442075996292868</v>
          </cell>
          <cell r="AW228">
            <v>8.5490003277613891</v>
          </cell>
        </row>
        <row r="229">
          <cell r="AV229">
            <v>17.010497942970634</v>
          </cell>
          <cell r="AW229">
            <v>8.7270948809911975</v>
          </cell>
        </row>
        <row r="230">
          <cell r="AV230">
            <v>18.280420750657424</v>
          </cell>
          <cell r="AW230">
            <v>8.3080415045395597</v>
          </cell>
        </row>
        <row r="231">
          <cell r="AV231">
            <v>16.870504571622078</v>
          </cell>
          <cell r="AW231">
            <v>8.5735580038885288</v>
          </cell>
        </row>
        <row r="232">
          <cell r="AV232">
            <v>18.788511934272965</v>
          </cell>
          <cell r="AW232">
            <v>9.0074457753318224</v>
          </cell>
        </row>
        <row r="233">
          <cell r="AV233">
            <v>17.978892204672832</v>
          </cell>
          <cell r="AW233">
            <v>8.6469638242894042</v>
          </cell>
        </row>
        <row r="234">
          <cell r="AV234">
            <v>17.649598246895543</v>
          </cell>
          <cell r="AW234">
            <v>8.6779497098646043</v>
          </cell>
        </row>
        <row r="235">
          <cell r="AV235">
            <v>18.383609294559619</v>
          </cell>
          <cell r="AW235">
            <v>8.9590661976335131</v>
          </cell>
        </row>
        <row r="236">
          <cell r="AV236">
            <v>17.811833651062628</v>
          </cell>
          <cell r="AW236">
            <v>8.744755244755245</v>
          </cell>
        </row>
        <row r="237">
          <cell r="AV237">
            <v>18.13194998669859</v>
          </cell>
          <cell r="AW237">
            <v>8.886601203674374</v>
          </cell>
        </row>
        <row r="238">
          <cell r="AV238">
            <v>17.968554931335831</v>
          </cell>
          <cell r="AW238">
            <v>8.0072692793931726</v>
          </cell>
        </row>
        <row r="239">
          <cell r="AV239">
            <v>16.716531512306162</v>
          </cell>
          <cell r="AW239">
            <v>8.1627686472819203</v>
          </cell>
        </row>
        <row r="240">
          <cell r="AV240">
            <v>20.001647323099959</v>
          </cell>
          <cell r="AW240">
            <v>9.2113643459256949</v>
          </cell>
        </row>
        <row r="241">
          <cell r="AV241">
            <v>20.924304035032847</v>
          </cell>
          <cell r="AW241">
            <v>8.5563139931740615</v>
          </cell>
        </row>
        <row r="242">
          <cell r="AV242">
            <v>15.301191338116237</v>
          </cell>
          <cell r="AW242">
            <v>7.8965094917330072</v>
          </cell>
        </row>
        <row r="243">
          <cell r="AV243">
            <v>19.782264565775012</v>
          </cell>
          <cell r="AW243">
            <v>8.7153174842010248</v>
          </cell>
        </row>
        <row r="244">
          <cell r="AV244">
            <v>18.59139705337973</v>
          </cell>
          <cell r="AW244">
            <v>8.192423331328925</v>
          </cell>
        </row>
        <row r="245">
          <cell r="AV245">
            <v>19.524953789279113</v>
          </cell>
          <cell r="AW245">
            <v>8.9141846063108225</v>
          </cell>
        </row>
        <row r="246">
          <cell r="AV246">
            <v>20.190486891385767</v>
          </cell>
          <cell r="AW246">
            <v>8.0637096774193555</v>
          </cell>
        </row>
        <row r="247">
          <cell r="AV247">
            <v>12.729687621718469</v>
          </cell>
          <cell r="AW247">
            <v>8.8779256539697116</v>
          </cell>
        </row>
        <row r="248">
          <cell r="AV248">
            <v>16.974559867268873</v>
          </cell>
          <cell r="AW248">
            <v>8.8275862068965516</v>
          </cell>
        </row>
        <row r="249">
          <cell r="AV249">
            <v>14.839773798303488</v>
          </cell>
          <cell r="AW249">
            <v>9.3914798206278025</v>
          </cell>
        </row>
        <row r="250">
          <cell r="AV250">
            <v>14.13978494623656</v>
          </cell>
          <cell r="AW250">
            <v>8.9503916449086169</v>
          </cell>
        </row>
        <row r="251">
          <cell r="AV251">
            <v>15.606843072987449</v>
          </cell>
          <cell r="AW251">
            <v>9.2481561822125808</v>
          </cell>
        </row>
        <row r="252">
          <cell r="AV252">
            <v>14.258756802330037</v>
          </cell>
          <cell r="AW252">
            <v>8.6446351931330465</v>
          </cell>
        </row>
        <row r="253">
          <cell r="AV253">
            <v>15.458908507223116</v>
          </cell>
          <cell r="AW253">
            <v>9.2937447168216387</v>
          </cell>
        </row>
        <row r="254">
          <cell r="AV254">
            <v>15.584340770791075</v>
          </cell>
          <cell r="AW254">
            <v>8.8565436241610733</v>
          </cell>
        </row>
        <row r="255">
          <cell r="AV255">
            <v>14.697728869117304</v>
          </cell>
          <cell r="AW255">
            <v>8.99371332774518</v>
          </cell>
        </row>
        <row r="256">
          <cell r="AV256">
            <v>13.911127109831213</v>
          </cell>
          <cell r="AW256">
            <v>8.4744556113902849</v>
          </cell>
        </row>
        <row r="257">
          <cell r="AV257">
            <v>13.734555839470914</v>
          </cell>
          <cell r="AW257">
            <v>8.438047559449311</v>
          </cell>
        </row>
        <row r="258">
          <cell r="AV258">
            <v>15.037824512749403</v>
          </cell>
          <cell r="AW258">
            <v>9.0281573498964818</v>
          </cell>
        </row>
        <row r="259">
          <cell r="AV259">
            <v>15.500900753357353</v>
          </cell>
          <cell r="AW259">
            <v>8.8839322593969428</v>
          </cell>
        </row>
        <row r="260">
          <cell r="AV260">
            <v>17.543983822042467</v>
          </cell>
          <cell r="AW260">
            <v>9.3608500204331833</v>
          </cell>
        </row>
        <row r="261">
          <cell r="AV261">
            <v>15.619575325480472</v>
          </cell>
          <cell r="AW261">
            <v>9.2556726094003245</v>
          </cell>
        </row>
        <row r="262">
          <cell r="AV262">
            <v>15.533234859675037</v>
          </cell>
          <cell r="AW262">
            <v>8.9322853688029031</v>
          </cell>
        </row>
        <row r="263">
          <cell r="AV263">
            <v>13.54010424207326</v>
          </cell>
          <cell r="AW263">
            <v>8.3576291549859842</v>
          </cell>
        </row>
        <row r="264">
          <cell r="AV264">
            <v>14.979177954950075</v>
          </cell>
          <cell r="AW264">
            <v>8.627186009538951</v>
          </cell>
        </row>
        <row r="265">
          <cell r="AV265">
            <v>16.288511118272638</v>
          </cell>
          <cell r="AW265">
            <v>9.158793171893608</v>
          </cell>
        </row>
        <row r="266">
          <cell r="AV266">
            <v>14.890262981449752</v>
          </cell>
          <cell r="AW266">
            <v>8.6396825396825392</v>
          </cell>
        </row>
        <row r="267">
          <cell r="AV267">
            <v>12.806033610042521</v>
          </cell>
          <cell r="AW267">
            <v>8.4457165416502171</v>
          </cell>
        </row>
        <row r="268">
          <cell r="AV268">
            <v>15.812398797131623</v>
          </cell>
          <cell r="AW268">
            <v>9.0720472440944881</v>
          </cell>
        </row>
        <row r="269">
          <cell r="AV269">
            <v>14.321229689526279</v>
          </cell>
          <cell r="AW269">
            <v>8.6476339460305045</v>
          </cell>
        </row>
        <row r="270">
          <cell r="AV270">
            <v>16.918389810519695</v>
          </cell>
          <cell r="AW270">
            <v>8.9714732317311459</v>
          </cell>
        </row>
        <row r="271">
          <cell r="AV271">
            <v>12.908321387125401</v>
          </cell>
          <cell r="AW271">
            <v>8.2817120622568101</v>
          </cell>
        </row>
        <row r="272">
          <cell r="AV272">
            <v>18.111846010345118</v>
          </cell>
          <cell r="AW272">
            <v>9.1723871962977253</v>
          </cell>
        </row>
        <row r="273">
          <cell r="AV273">
            <v>17.049146014735431</v>
          </cell>
          <cell r="AW273">
            <v>8.8066743383199082</v>
          </cell>
        </row>
        <row r="274">
          <cell r="AV274">
            <v>14.558772812185659</v>
          </cell>
          <cell r="AW274">
            <v>8.6226199543031221</v>
          </cell>
        </row>
        <row r="275">
          <cell r="AV275">
            <v>16.318133776234333</v>
          </cell>
          <cell r="AW275">
            <v>8.5082397003745314</v>
          </cell>
        </row>
        <row r="276">
          <cell r="AV276">
            <v>17.088609608654153</v>
          </cell>
          <cell r="AW276">
            <v>8.9697648376259806</v>
          </cell>
        </row>
        <row r="277">
          <cell r="AV277">
            <v>17.111724560999924</v>
          </cell>
          <cell r="AW277">
            <v>9.4678866164334412</v>
          </cell>
        </row>
        <row r="278">
          <cell r="AV278">
            <v>18.122565247517134</v>
          </cell>
          <cell r="AW278">
            <v>9.3309027777777782</v>
          </cell>
        </row>
        <row r="279">
          <cell r="AV279">
            <v>18.21288921071687</v>
          </cell>
          <cell r="AW279">
            <v>8.9066985645933006</v>
          </cell>
        </row>
        <row r="280">
          <cell r="AV280">
            <v>18.788982111761914</v>
          </cell>
          <cell r="AW280">
            <v>8.5110808046368902</v>
          </cell>
        </row>
        <row r="281">
          <cell r="AV281">
            <v>17.895348837209301</v>
          </cell>
          <cell r="AW281">
            <v>8.6032443393038189</v>
          </cell>
        </row>
        <row r="282">
          <cell r="AV282">
            <v>18.280368678115646</v>
          </cell>
          <cell r="AW282">
            <v>8.2047138047138048</v>
          </cell>
        </row>
        <row r="283">
          <cell r="AV283">
            <v>19.432759043030945</v>
          </cell>
          <cell r="AW283">
            <v>8.4743926460932375</v>
          </cell>
        </row>
        <row r="284">
          <cell r="AV284">
            <v>19.529930837109468</v>
          </cell>
          <cell r="AW284">
            <v>8.4071544715447146</v>
          </cell>
        </row>
        <row r="285">
          <cell r="AV285">
            <v>19.80240331052045</v>
          </cell>
          <cell r="AW285">
            <v>8.0886319845857422</v>
          </cell>
        </row>
        <row r="286">
          <cell r="AV286">
            <v>19.909259116490631</v>
          </cell>
          <cell r="AW286">
            <v>8.6667736757624407</v>
          </cell>
        </row>
        <row r="287">
          <cell r="AV287">
            <v>19.545955277869123</v>
          </cell>
          <cell r="AW287">
            <v>8.1235237791254384</v>
          </cell>
        </row>
        <row r="288">
          <cell r="AV288">
            <v>19.608505564387919</v>
          </cell>
          <cell r="AW288">
            <v>8.2129073078139836</v>
          </cell>
        </row>
        <row r="289">
          <cell r="AV289">
            <v>18.523232633031746</v>
          </cell>
          <cell r="AW289">
            <v>8.2453718230310624</v>
          </cell>
        </row>
        <row r="290">
          <cell r="AV290">
            <v>20.095317992969001</v>
          </cell>
          <cell r="AW290">
            <v>8.2706837339993768</v>
          </cell>
        </row>
        <row r="291">
          <cell r="AV291">
            <v>19.863037893384714</v>
          </cell>
          <cell r="AW291">
            <v>8.1199130164647411</v>
          </cell>
        </row>
        <row r="292">
          <cell r="AV292">
            <v>19.497705720403793</v>
          </cell>
          <cell r="AW292">
            <v>8.3261670761670761</v>
          </cell>
        </row>
        <row r="293">
          <cell r="AV293">
            <v>21.95324089003547</v>
          </cell>
          <cell r="AW293">
            <v>8.8599635479951395</v>
          </cell>
        </row>
        <row r="294">
          <cell r="AV294">
            <v>19.602701225700677</v>
          </cell>
          <cell r="AW294">
            <v>8.1995213879748725</v>
          </cell>
        </row>
        <row r="295">
          <cell r="AV295">
            <v>15.333362361752156</v>
          </cell>
          <cell r="AW295">
            <v>7.3694176491604155</v>
          </cell>
        </row>
        <row r="296">
          <cell r="AV296">
            <v>15.173038404598101</v>
          </cell>
          <cell r="AW296">
            <v>7.2431386347642501</v>
          </cell>
        </row>
        <row r="297">
          <cell r="AV297">
            <v>14.153345800471584</v>
          </cell>
          <cell r="AW297">
            <v>7.0488396259092481</v>
          </cell>
        </row>
        <row r="298">
          <cell r="AV298">
            <v>14.918601747815231</v>
          </cell>
          <cell r="AW298">
            <v>7.0105680317040946</v>
          </cell>
        </row>
        <row r="299">
          <cell r="AV299">
            <v>15.044355803749502</v>
          </cell>
          <cell r="AW299">
            <v>7.3181225554106915</v>
          </cell>
        </row>
        <row r="300">
          <cell r="AV300">
            <v>15.411910669975185</v>
          </cell>
          <cell r="AW300">
            <v>7.2725806451612902</v>
          </cell>
        </row>
        <row r="301">
          <cell r="AV301">
            <v>16.711044671122057</v>
          </cell>
          <cell r="AW301">
            <v>7.0035222542427151</v>
          </cell>
        </row>
        <row r="302">
          <cell r="AV302">
            <v>14.35854189336235</v>
          </cell>
          <cell r="AW302">
            <v>6.7287571817357126</v>
          </cell>
        </row>
        <row r="303">
          <cell r="AV303">
            <v>14.390841475864082</v>
          </cell>
          <cell r="AW303">
            <v>7.3111245100994866</v>
          </cell>
        </row>
        <row r="304">
          <cell r="AV304">
            <v>15.828605577689244</v>
          </cell>
          <cell r="AW304">
            <v>6.999124854142357</v>
          </cell>
        </row>
        <row r="305">
          <cell r="AV305">
            <v>16.295672156261968</v>
          </cell>
          <cell r="AW305">
            <v>7.422572178477691</v>
          </cell>
        </row>
        <row r="306">
          <cell r="AV306">
            <v>15.653767045021709</v>
          </cell>
          <cell r="AW306">
            <v>7.0408105022831053</v>
          </cell>
        </row>
        <row r="307">
          <cell r="AV307">
            <v>15.734262521059884</v>
          </cell>
          <cell r="AW307">
            <v>6.8531855955678669</v>
          </cell>
        </row>
        <row r="308">
          <cell r="AV308">
            <v>13.80506138812328</v>
          </cell>
          <cell r="AW308">
            <v>7.2539218293007179</v>
          </cell>
        </row>
        <row r="309">
          <cell r="AV309">
            <v>15.381141665580605</v>
          </cell>
          <cell r="AW309">
            <v>7.0679660169915044</v>
          </cell>
        </row>
        <row r="310">
          <cell r="AV310">
            <v>17.333378205559669</v>
          </cell>
          <cell r="AW310">
            <v>7.5123485554520038</v>
          </cell>
        </row>
        <row r="311">
          <cell r="AV311">
            <v>17.688260724975059</v>
          </cell>
          <cell r="AW311">
            <v>6.7308447937131621</v>
          </cell>
        </row>
        <row r="312">
          <cell r="AV312">
            <v>21.584530617938345</v>
          </cell>
          <cell r="AW312">
            <v>6.8710227272727282</v>
          </cell>
        </row>
        <row r="313">
          <cell r="AV313">
            <v>13.96189392862221</v>
          </cell>
          <cell r="AW313">
            <v>8.8202068416865558</v>
          </cell>
        </row>
        <row r="314">
          <cell r="AV314">
            <v>14.704378205604698</v>
          </cell>
          <cell r="AW314">
            <v>8.746192893401016</v>
          </cell>
        </row>
        <row r="315">
          <cell r="AV315">
            <v>16.317928599450763</v>
          </cell>
          <cell r="AW315">
            <v>8.8828549262994567</v>
          </cell>
        </row>
        <row r="316">
          <cell r="AV316">
            <v>15.723115425451235</v>
          </cell>
          <cell r="AW316">
            <v>8.3966244725738406</v>
          </cell>
        </row>
        <row r="317">
          <cell r="AV317">
            <v>14.473193473193474</v>
          </cell>
          <cell r="AW317">
            <v>8.3962408899117751</v>
          </cell>
        </row>
        <row r="318">
          <cell r="AV318">
            <v>15.177481768120256</v>
          </cell>
          <cell r="AW318">
            <v>7.9649515287099177</v>
          </cell>
        </row>
        <row r="319">
          <cell r="AV319">
            <v>14.699543983524565</v>
          </cell>
          <cell r="AW319">
            <v>8.2055658627087187</v>
          </cell>
        </row>
        <row r="320">
          <cell r="AV320">
            <v>16.076063501849571</v>
          </cell>
          <cell r="AW320">
            <v>8.431111111111111</v>
          </cell>
        </row>
        <row r="321">
          <cell r="AV321">
            <v>14.677563258739212</v>
          </cell>
          <cell r="AW321">
            <v>8.1380446722812163</v>
          </cell>
        </row>
        <row r="322">
          <cell r="AV322">
            <v>15.402762140659013</v>
          </cell>
          <cell r="AW322">
            <v>8.2105263157894726</v>
          </cell>
        </row>
        <row r="323">
          <cell r="AV323">
            <v>15.326905487804881</v>
          </cell>
          <cell r="AW323">
            <v>7.7382742570712493</v>
          </cell>
        </row>
        <row r="324">
          <cell r="AV324">
            <v>16.910292507430004</v>
          </cell>
          <cell r="AW324">
            <v>8.2345635202271126</v>
          </cell>
        </row>
        <row r="325">
          <cell r="AV325">
            <v>15.8644394033134</v>
          </cell>
          <cell r="AW325">
            <v>8.6029055690072642</v>
          </cell>
        </row>
        <row r="326">
          <cell r="AV326">
            <v>15.47005496466557</v>
          </cell>
          <cell r="AW326">
            <v>8.0870452227133622</v>
          </cell>
        </row>
        <row r="327">
          <cell r="AV327">
            <v>15.657884916784834</v>
          </cell>
          <cell r="AW327">
            <v>8.0107526881720421</v>
          </cell>
        </row>
        <row r="328">
          <cell r="AV328">
            <v>15.382260596546313</v>
          </cell>
          <cell r="AW328">
            <v>7.8102359587902956</v>
          </cell>
        </row>
        <row r="329">
          <cell r="AV329">
            <v>15.736129164671276</v>
          </cell>
          <cell r="AW329">
            <v>7.845696400625978</v>
          </cell>
        </row>
        <row r="330">
          <cell r="AV330">
            <v>17.561076604554867</v>
          </cell>
          <cell r="AW330">
            <v>8.0731249999999992</v>
          </cell>
        </row>
        <row r="331">
          <cell r="AV331">
            <v>18.038764478764477</v>
          </cell>
          <cell r="AW331">
            <v>8.0846081798314078</v>
          </cell>
        </row>
        <row r="332">
          <cell r="AV332">
            <v>13.487982963188319</v>
          </cell>
          <cell r="AW332">
            <v>8.4820399113082043</v>
          </cell>
        </row>
        <row r="333">
          <cell r="AV333">
            <v>14.992584233435434</v>
          </cell>
          <cell r="AW333">
            <v>9.2150395778364125</v>
          </cell>
        </row>
        <row r="334">
          <cell r="AV334">
            <v>14.020804539172184</v>
          </cell>
          <cell r="AW334">
            <v>8.8705529361337341</v>
          </cell>
        </row>
        <row r="335">
          <cell r="AV335">
            <v>13.939499249664324</v>
          </cell>
          <cell r="AW335">
            <v>8.2865072587532023</v>
          </cell>
        </row>
        <row r="336">
          <cell r="AV336">
            <v>13.697895112379593</v>
          </cell>
          <cell r="AW336">
            <v>8.5877118644067778</v>
          </cell>
        </row>
        <row r="337">
          <cell r="AV337">
            <v>14.422609368950832</v>
          </cell>
          <cell r="AW337">
            <v>8.6452159187129549</v>
          </cell>
        </row>
        <row r="338">
          <cell r="AV338">
            <v>15.899214759472441</v>
          </cell>
          <cell r="AW338">
            <v>9.5292397660818704</v>
          </cell>
        </row>
        <row r="339">
          <cell r="AV339">
            <v>13.531231757151199</v>
          </cell>
          <cell r="AW339">
            <v>9.440515806988353</v>
          </cell>
        </row>
        <row r="340">
          <cell r="AV340">
            <v>13.918656120745956</v>
          </cell>
          <cell r="AW340">
            <v>8.7211302211302204</v>
          </cell>
        </row>
        <row r="341">
          <cell r="AV341">
            <v>15.871320846509366</v>
          </cell>
          <cell r="AW341">
            <v>8.3821039903264811</v>
          </cell>
        </row>
        <row r="342">
          <cell r="AV342">
            <v>13.286885245901638</v>
          </cell>
          <cell r="AW342">
            <v>8.1302124311565684</v>
          </cell>
        </row>
        <row r="343">
          <cell r="AV343">
            <v>15.49961473262444</v>
          </cell>
          <cell r="AW343">
            <v>8.8678955453148998</v>
          </cell>
        </row>
        <row r="344">
          <cell r="AV344">
            <v>18.922414558366622</v>
          </cell>
          <cell r="AW344">
            <v>8.6293169608595548</v>
          </cell>
        </row>
        <row r="345">
          <cell r="AV345">
            <v>15.12348222827287</v>
          </cell>
          <cell r="AW345">
            <v>8.4193181818181824</v>
          </cell>
        </row>
        <row r="346">
          <cell r="AV346">
            <v>14.721838913501344</v>
          </cell>
          <cell r="AW346">
            <v>8.424310216256524</v>
          </cell>
        </row>
        <row r="347">
          <cell r="AV347">
            <v>16.123775405761076</v>
          </cell>
          <cell r="AW347">
            <v>8.9371069182389924</v>
          </cell>
        </row>
        <row r="348">
          <cell r="AV348">
            <v>14.24013227327095</v>
          </cell>
          <cell r="AW348">
            <v>8.4862788144895731</v>
          </cell>
        </row>
        <row r="349">
          <cell r="AV349">
            <v>16.416743189470463</v>
          </cell>
          <cell r="AW349">
            <v>8.3938738738738738</v>
          </cell>
        </row>
        <row r="350">
          <cell r="AV350">
            <v>17.138788492120863</v>
          </cell>
          <cell r="AW350">
            <v>9.2526959022286128</v>
          </cell>
        </row>
        <row r="351">
          <cell r="AV351">
            <v>18.621713179545086</v>
          </cell>
          <cell r="AW351">
            <v>8.7726459004654505</v>
          </cell>
        </row>
        <row r="352">
          <cell r="AV352">
            <v>18.716652272905709</v>
          </cell>
          <cell r="AW352">
            <v>9.393960923623446</v>
          </cell>
        </row>
        <row r="353">
          <cell r="AV353">
            <v>17.761967791749392</v>
          </cell>
          <cell r="AW353">
            <v>8.8531073446327682</v>
          </cell>
        </row>
        <row r="354">
          <cell r="AV354">
            <v>18.25047423932013</v>
          </cell>
          <cell r="AW354">
            <v>9.1200980392156872</v>
          </cell>
        </row>
        <row r="355">
          <cell r="AV355">
            <v>16.570549482371678</v>
          </cell>
          <cell r="AW355">
            <v>8.636931620964944</v>
          </cell>
        </row>
        <row r="356">
          <cell r="AV356">
            <v>18.523790736210842</v>
          </cell>
          <cell r="AW356">
            <v>8.9303602058319047</v>
          </cell>
        </row>
        <row r="357">
          <cell r="AV357">
            <v>17.70943569353112</v>
          </cell>
          <cell r="AW357">
            <v>8.5315591948140579</v>
          </cell>
        </row>
        <row r="358">
          <cell r="AV358">
            <v>16.603588406686093</v>
          </cell>
          <cell r="AW358">
            <v>8.3260060872505921</v>
          </cell>
        </row>
        <row r="359">
          <cell r="AV359">
            <v>18.871206961785848</v>
          </cell>
          <cell r="AW359">
            <v>8.8494949494949484</v>
          </cell>
        </row>
        <row r="360">
          <cell r="AV360">
            <v>18.169124353906962</v>
          </cell>
          <cell r="AW360">
            <v>8.9380234505862646</v>
          </cell>
        </row>
        <row r="361">
          <cell r="AV361">
            <v>19.457044941194802</v>
          </cell>
          <cell r="AW361">
            <v>8.7585067723818959</v>
          </cell>
        </row>
        <row r="362">
          <cell r="AV362">
            <v>19.014461033377628</v>
          </cell>
          <cell r="AW362">
            <v>8.4721030042918457</v>
          </cell>
        </row>
        <row r="363">
          <cell r="AV363">
            <v>19.422417550486706</v>
          </cell>
          <cell r="AW363">
            <v>9.3306658130601807</v>
          </cell>
        </row>
        <row r="364">
          <cell r="AV364">
            <v>19.170883642236408</v>
          </cell>
          <cell r="AW364">
            <v>8.6008841174613195</v>
          </cell>
        </row>
        <row r="365">
          <cell r="AV365">
            <v>20.74214838416022</v>
          </cell>
          <cell r="AW365">
            <v>8.8982467125860971</v>
          </cell>
        </row>
        <row r="366">
          <cell r="AV366">
            <v>20.22249162090851</v>
          </cell>
          <cell r="AW366">
            <v>8.9</v>
          </cell>
        </row>
        <row r="367">
          <cell r="AV367">
            <v>19.149220334242365</v>
          </cell>
          <cell r="AW367">
            <v>8.6243961352656999</v>
          </cell>
        </row>
        <row r="368">
          <cell r="AV368">
            <v>18.631612719235708</v>
          </cell>
          <cell r="AW368">
            <v>8.5317866827357651</v>
          </cell>
        </row>
        <row r="369">
          <cell r="AV369">
            <v>20.060570847556104</v>
          </cell>
          <cell r="AW369">
            <v>7.9966620305980527</v>
          </cell>
        </row>
        <row r="370">
          <cell r="AV370">
            <v>20.843389406367301</v>
          </cell>
          <cell r="AW370">
            <v>8.6560236114837661</v>
          </cell>
        </row>
        <row r="371">
          <cell r="AV371">
            <v>21.749436898505223</v>
          </cell>
          <cell r="AW371">
            <v>7.9075359444719879</v>
          </cell>
        </row>
        <row r="372">
          <cell r="AV372">
            <v>12.997460922002697</v>
          </cell>
          <cell r="AW372">
            <v>7.9510545165141266</v>
          </cell>
        </row>
        <row r="373">
          <cell r="AV373">
            <v>13.354746783911416</v>
          </cell>
          <cell r="AW373">
            <v>7.3421828908554572</v>
          </cell>
        </row>
        <row r="374">
          <cell r="AV374">
            <v>12.562428755984497</v>
          </cell>
          <cell r="AW374">
            <v>7.1954859847105936</v>
          </cell>
        </row>
        <row r="375">
          <cell r="AV375">
            <v>13.305504218561671</v>
          </cell>
          <cell r="AW375">
            <v>7.3225689404934693</v>
          </cell>
        </row>
        <row r="376">
          <cell r="AV376">
            <v>14.891134510869565</v>
          </cell>
          <cell r="AW376">
            <v>7.634408602150538</v>
          </cell>
        </row>
        <row r="377">
          <cell r="AV377">
            <v>13.595963531520297</v>
          </cell>
          <cell r="AW377">
            <v>7.467661691542288</v>
          </cell>
        </row>
        <row r="378">
          <cell r="AV378">
            <v>13.299325216370837</v>
          </cell>
          <cell r="AW378">
            <v>7.7219931271477664</v>
          </cell>
        </row>
        <row r="379">
          <cell r="AV379">
            <v>13.767946066038458</v>
          </cell>
          <cell r="AW379">
            <v>7.6932830705962996</v>
          </cell>
        </row>
        <row r="380">
          <cell r="AV380">
            <v>12.280628069268545</v>
          </cell>
          <cell r="AW380">
            <v>8.003382949932341</v>
          </cell>
        </row>
        <row r="381">
          <cell r="AV381">
            <v>14.294831926551163</v>
          </cell>
          <cell r="AW381">
            <v>7.8534626965540317</v>
          </cell>
        </row>
        <row r="382">
          <cell r="AV382">
            <v>13.24671820303384</v>
          </cell>
          <cell r="AW382">
            <v>7.4102136181575426</v>
          </cell>
        </row>
        <row r="383">
          <cell r="AV383">
            <v>13.932065847437981</v>
          </cell>
          <cell r="AW383">
            <v>7.553754548461793</v>
          </cell>
        </row>
        <row r="384">
          <cell r="AV384">
            <v>14.138993660219885</v>
          </cell>
          <cell r="AW384">
            <v>6.8673941798941796</v>
          </cell>
        </row>
        <row r="385">
          <cell r="AV385">
            <v>13.613677967342756</v>
          </cell>
          <cell r="AW385">
            <v>7.5854700854700852</v>
          </cell>
        </row>
        <row r="386">
          <cell r="AV386">
            <v>14.221842225262197</v>
          </cell>
          <cell r="AW386">
            <v>7.5084801043705154</v>
          </cell>
        </row>
        <row r="387">
          <cell r="AV387">
            <v>12.80569433988091</v>
          </cell>
          <cell r="AW387">
            <v>7.4833387253316079</v>
          </cell>
        </row>
        <row r="388">
          <cell r="AV388">
            <v>13.825007157171486</v>
          </cell>
          <cell r="AW388">
            <v>7.5906300484652673</v>
          </cell>
        </row>
        <row r="389">
          <cell r="AV389">
            <v>13.86808070356958</v>
          </cell>
          <cell r="AW389">
            <v>7.2435400516795863</v>
          </cell>
        </row>
        <row r="390">
          <cell r="AV390">
            <v>13.30861520670714</v>
          </cell>
          <cell r="AW390">
            <v>7.2976684765250726</v>
          </cell>
        </row>
        <row r="391">
          <cell r="AV391">
            <v>13.549829705316155</v>
          </cell>
          <cell r="AW391">
            <v>6.9444444444444446</v>
          </cell>
        </row>
        <row r="392">
          <cell r="AV392">
            <v>14.739566332478434</v>
          </cell>
          <cell r="AW392">
            <v>7.3099878197320338</v>
          </cell>
        </row>
        <row r="393">
          <cell r="AV393">
            <v>12.505741324921136</v>
          </cell>
          <cell r="AW393">
            <v>7.3062354312354314</v>
          </cell>
        </row>
        <row r="394">
          <cell r="AV394">
            <v>14.733766233766234</v>
          </cell>
          <cell r="AW394">
            <v>7.087775982767905</v>
          </cell>
        </row>
        <row r="395">
          <cell r="AV395">
            <v>14.534071480908572</v>
          </cell>
          <cell r="AW395">
            <v>8.8488151658767773</v>
          </cell>
        </row>
        <row r="396">
          <cell r="AV396">
            <v>14.066485536199457</v>
          </cell>
          <cell r="AW396">
            <v>8.4859022556390986</v>
          </cell>
        </row>
        <row r="397">
          <cell r="AV397">
            <v>13.804142243063696</v>
          </cell>
          <cell r="AW397">
            <v>8.5890346766635428</v>
          </cell>
        </row>
        <row r="398">
          <cell r="AV398">
            <v>14.239471307774403</v>
          </cell>
          <cell r="AW398">
            <v>8.6677434240886022</v>
          </cell>
        </row>
        <row r="399">
          <cell r="AV399">
            <v>14.439207154943196</v>
          </cell>
          <cell r="AW399">
            <v>8.8297482837528598</v>
          </cell>
        </row>
        <row r="400">
          <cell r="AV400">
            <v>14.214888535031848</v>
          </cell>
          <cell r="AW400">
            <v>8.843039126478617</v>
          </cell>
        </row>
        <row r="401">
          <cell r="AV401">
            <v>13.76065133191052</v>
          </cell>
          <cell r="AW401">
            <v>8.3632246376811601</v>
          </cell>
        </row>
        <row r="402">
          <cell r="AV402">
            <v>14.467718679910286</v>
          </cell>
          <cell r="AW402">
            <v>8.9413622011727547</v>
          </cell>
        </row>
        <row r="403">
          <cell r="AV403">
            <v>13.490570394888769</v>
          </cell>
          <cell r="AW403">
            <v>8.6955156950672645</v>
          </cell>
        </row>
        <row r="404">
          <cell r="AV404">
            <v>15.163461538461538</v>
          </cell>
          <cell r="AW404">
            <v>9.5210008936550494</v>
          </cell>
        </row>
        <row r="405">
          <cell r="AV405">
            <v>14.859570733264182</v>
          </cell>
          <cell r="AW405">
            <v>8.4235090751944686</v>
          </cell>
        </row>
        <row r="406">
          <cell r="AV406">
            <v>16.137850113550339</v>
          </cell>
          <cell r="AW406">
            <v>9.7555075593952498</v>
          </cell>
        </row>
        <row r="407">
          <cell r="AV407">
            <v>15.825106691360013</v>
          </cell>
          <cell r="AW407">
            <v>8.6700251889168776</v>
          </cell>
        </row>
        <row r="408">
          <cell r="AV408">
            <v>15.028425196850392</v>
          </cell>
          <cell r="AW408">
            <v>8.4823870700372979</v>
          </cell>
        </row>
        <row r="409">
          <cell r="AV409">
            <v>15.087344720496892</v>
          </cell>
          <cell r="AW409">
            <v>8.4638752052545154</v>
          </cell>
        </row>
        <row r="410">
          <cell r="AV410">
            <v>15.870484653994898</v>
          </cell>
          <cell r="AW410">
            <v>8.3782025213501434</v>
          </cell>
        </row>
        <row r="411">
          <cell r="AV411">
            <v>16.025921199553359</v>
          </cell>
          <cell r="AW411">
            <v>8.4620853080568708</v>
          </cell>
        </row>
        <row r="412">
          <cell r="AV412">
            <v>16.110368156073001</v>
          </cell>
          <cell r="AW412">
            <v>8.6972618588507533</v>
          </cell>
        </row>
        <row r="413">
          <cell r="AV413">
            <v>15.555012028869287</v>
          </cell>
          <cell r="AW413">
            <v>8.1461014383043135</v>
          </cell>
        </row>
        <row r="414">
          <cell r="AV414">
            <v>17.454091317813965</v>
          </cell>
          <cell r="AW414">
            <v>9.2880716643092871</v>
          </cell>
        </row>
        <row r="415">
          <cell r="AV415">
            <v>13.828931013051584</v>
          </cell>
          <cell r="AW415">
            <v>8.9255467659376464</v>
          </cell>
        </row>
        <row r="416">
          <cell r="AV416">
            <v>13.489728143342603</v>
          </cell>
          <cell r="AW416">
            <v>8.4413457281983177</v>
          </cell>
        </row>
        <row r="417">
          <cell r="AV417">
            <v>13.270158172231987</v>
          </cell>
          <cell r="AW417">
            <v>9.5511915269196823</v>
          </cell>
        </row>
        <row r="418">
          <cell r="AV418">
            <v>17.336057386724782</v>
          </cell>
          <cell r="AW418">
            <v>9.2421978021978024</v>
          </cell>
        </row>
        <row r="419">
          <cell r="AV419">
            <v>13.588389906878943</v>
          </cell>
          <cell r="AW419">
            <v>8.7389010989010991</v>
          </cell>
        </row>
        <row r="420">
          <cell r="AV420">
            <v>14.981240428790199</v>
          </cell>
          <cell r="AW420">
            <v>9.3619047619047606</v>
          </cell>
        </row>
        <row r="421">
          <cell r="AV421">
            <v>14.774593572778828</v>
          </cell>
          <cell r="AW421">
            <v>8.9797063903281522</v>
          </cell>
        </row>
        <row r="422">
          <cell r="AV422">
            <v>14.890655321689806</v>
          </cell>
          <cell r="AW422">
            <v>9.2254310344827584</v>
          </cell>
        </row>
        <row r="423">
          <cell r="AV423">
            <v>14.13676731793961</v>
          </cell>
          <cell r="AW423">
            <v>8.8693446088794925</v>
          </cell>
        </row>
        <row r="424">
          <cell r="AV424">
            <v>13.284746719345279</v>
          </cell>
          <cell r="AW424">
            <v>8.6367467340918669</v>
          </cell>
        </row>
        <row r="425">
          <cell r="AV425">
            <v>15.778729157278056</v>
          </cell>
          <cell r="AW425">
            <v>9.5723793677204672</v>
          </cell>
        </row>
        <row r="426">
          <cell r="AV426">
            <v>15.160297951582868</v>
          </cell>
          <cell r="AW426">
            <v>8.4715815485996693</v>
          </cell>
        </row>
        <row r="427">
          <cell r="AV427">
            <v>15.539532337530304</v>
          </cell>
          <cell r="AW427">
            <v>9.0716049382716051</v>
          </cell>
        </row>
        <row r="428">
          <cell r="AV428">
            <v>14.711008828189845</v>
          </cell>
          <cell r="AW428">
            <v>8.8654874537227482</v>
          </cell>
        </row>
        <row r="429">
          <cell r="AV429">
            <v>15.295206189678551</v>
          </cell>
          <cell r="AW429">
            <v>8.7487664473684212</v>
          </cell>
        </row>
        <row r="430">
          <cell r="AV430">
            <v>15.425370210765495</v>
          </cell>
          <cell r="AW430">
            <v>8.5337101332256768</v>
          </cell>
        </row>
        <row r="431">
          <cell r="AV431">
            <v>15.343453655552157</v>
          </cell>
          <cell r="AW431">
            <v>8.7863111818543587</v>
          </cell>
        </row>
        <row r="432">
          <cell r="AV432">
            <v>14.514322178105502</v>
          </cell>
          <cell r="AW432">
            <v>8.7529738302934188</v>
          </cell>
        </row>
        <row r="433">
          <cell r="AV433">
            <v>15.559530968129886</v>
          </cell>
          <cell r="AW433">
            <v>8.763168316831683</v>
          </cell>
        </row>
        <row r="434">
          <cell r="AV434">
            <v>15.910577295621852</v>
          </cell>
          <cell r="AW434">
            <v>8.6865203761755492</v>
          </cell>
        </row>
        <row r="435">
          <cell r="AV435">
            <v>15.206940874035991</v>
          </cell>
          <cell r="AW435">
            <v>8.7441497659906382</v>
          </cell>
        </row>
        <row r="436">
          <cell r="AV436">
            <v>16.130735480032719</v>
          </cell>
          <cell r="AW436">
            <v>9.0054432348367044</v>
          </cell>
        </row>
        <row r="437">
          <cell r="AV437">
            <v>16.946274788654499</v>
          </cell>
          <cell r="AW437">
            <v>9.1290944123314066</v>
          </cell>
        </row>
        <row r="438">
          <cell r="AV438">
            <v>16.652223663132201</v>
          </cell>
          <cell r="AW438">
            <v>9.0211864406779654</v>
          </cell>
        </row>
        <row r="439">
          <cell r="AV439">
            <v>15.537195828505215</v>
          </cell>
          <cell r="AW439">
            <v>8.4722863741339491</v>
          </cell>
        </row>
        <row r="440">
          <cell r="AV440">
            <v>16.136113052255613</v>
          </cell>
          <cell r="AW440">
            <v>8.875</v>
          </cell>
        </row>
        <row r="441">
          <cell r="AV441">
            <v>15.988609112709833</v>
          </cell>
          <cell r="AW441">
            <v>9.1712980586220034</v>
          </cell>
        </row>
        <row r="442">
          <cell r="AV442">
            <v>14.941979010494752</v>
          </cell>
          <cell r="AW442">
            <v>8.5144157814871022</v>
          </cell>
        </row>
        <row r="443">
          <cell r="AV443">
            <v>15.715153332833468</v>
          </cell>
          <cell r="AW443">
            <v>8.618815592203898</v>
          </cell>
        </row>
        <row r="444">
          <cell r="AV444">
            <v>16.058643860720828</v>
          </cell>
          <cell r="AW444">
            <v>8.8299625468164784</v>
          </cell>
        </row>
        <row r="445">
          <cell r="AV445">
            <v>15.130684749760452</v>
          </cell>
          <cell r="AW445">
            <v>8.460157126823793</v>
          </cell>
        </row>
        <row r="446">
          <cell r="AV446">
            <v>16.636285333959751</v>
          </cell>
          <cell r="AW446">
            <v>8.6652985074626852</v>
          </cell>
        </row>
        <row r="447">
          <cell r="AV447">
            <v>16.872629582806574</v>
          </cell>
          <cell r="AW447">
            <v>8.4868372265480154</v>
          </cell>
        </row>
        <row r="448">
          <cell r="AV448">
            <v>16.238568738229755</v>
          </cell>
          <cell r="AW448">
            <v>8.5207877461706776</v>
          </cell>
        </row>
        <row r="449">
          <cell r="AV449">
            <v>18.10504266873545</v>
          </cell>
          <cell r="AW449">
            <v>9.4599708879184856</v>
          </cell>
        </row>
        <row r="450">
          <cell r="AV450">
            <v>15.367837739949294</v>
          </cell>
          <cell r="AW450">
            <v>8.4857349223546397</v>
          </cell>
        </row>
        <row r="451">
          <cell r="AV451">
            <v>17.333281769665096</v>
          </cell>
          <cell r="AW451">
            <v>9.0639367816091951</v>
          </cell>
        </row>
        <row r="452">
          <cell r="AV452">
            <v>18.599064874342492</v>
          </cell>
          <cell r="AW452">
            <v>8.8179542203147356</v>
          </cell>
        </row>
        <row r="453">
          <cell r="AV453">
            <v>15.976454607199457</v>
          </cell>
          <cell r="AW453">
            <v>8.4116809116809126</v>
          </cell>
        </row>
        <row r="454">
          <cell r="AV454">
            <v>18.407726302956412</v>
          </cell>
          <cell r="AW454">
            <v>9.746817538896746</v>
          </cell>
        </row>
        <row r="455">
          <cell r="AV455">
            <v>17.012837166653931</v>
          </cell>
          <cell r="AW455">
            <v>8.703389830508474</v>
          </cell>
        </row>
        <row r="456">
          <cell r="AV456">
            <v>17.491280633018363</v>
          </cell>
          <cell r="AW456">
            <v>8.9609347750261605</v>
          </cell>
        </row>
        <row r="457">
          <cell r="AV457">
            <v>18.268671874999999</v>
          </cell>
          <cell r="AW457">
            <v>9.1794782608695655</v>
          </cell>
        </row>
        <row r="458">
          <cell r="AV458">
            <v>17.718120805369129</v>
          </cell>
          <cell r="AW458">
            <v>8.7225493591963978</v>
          </cell>
        </row>
        <row r="459">
          <cell r="AV459">
            <v>17.784537583326948</v>
          </cell>
          <cell r="AW459">
            <v>8.9817241379310353</v>
          </cell>
        </row>
        <row r="460">
          <cell r="AV460">
            <v>17.180988884630128</v>
          </cell>
          <cell r="AW460">
            <v>8.6350564875042792</v>
          </cell>
        </row>
        <row r="461">
          <cell r="AV461">
            <v>16.53742013994524</v>
          </cell>
          <cell r="AW461">
            <v>8.3082681184076215</v>
          </cell>
        </row>
        <row r="462">
          <cell r="AV462">
            <v>17.997663551401867</v>
          </cell>
          <cell r="AW462">
            <v>8.9009800608313618</v>
          </cell>
        </row>
        <row r="463">
          <cell r="AV463">
            <v>18.582632398753894</v>
          </cell>
          <cell r="AW463">
            <v>9.0601680672268916</v>
          </cell>
        </row>
        <row r="464">
          <cell r="AV464">
            <v>17.471151653363737</v>
          </cell>
          <cell r="AW464">
            <v>8.459005376344086</v>
          </cell>
        </row>
        <row r="465">
          <cell r="AV465">
            <v>16.409084061464295</v>
          </cell>
          <cell r="AW465">
            <v>8.0284280936454859</v>
          </cell>
        </row>
        <row r="466">
          <cell r="AV466">
            <v>17.056286165176221</v>
          </cell>
          <cell r="AW466">
            <v>8.1748021108179429</v>
          </cell>
        </row>
        <row r="467">
          <cell r="AV467">
            <v>18.123509630082545</v>
          </cell>
          <cell r="AW467">
            <v>8.5342286275794308</v>
          </cell>
        </row>
        <row r="468">
          <cell r="AV468">
            <v>17.903067574493008</v>
          </cell>
          <cell r="AW468">
            <v>8.9983644095518471</v>
          </cell>
        </row>
        <row r="469">
          <cell r="AV469">
            <v>19.557696808925648</v>
          </cell>
          <cell r="AW469">
            <v>8.6993464052287592</v>
          </cell>
        </row>
        <row r="470">
          <cell r="AV470">
            <v>18.433353575223922</v>
          </cell>
          <cell r="AW470">
            <v>8.1473265073947676</v>
          </cell>
        </row>
        <row r="471">
          <cell r="AV471">
            <v>15.432641398436843</v>
          </cell>
          <cell r="AW471">
            <v>9.008178100863244</v>
          </cell>
        </row>
        <row r="472">
          <cell r="AV472">
            <v>15.858204388495498</v>
          </cell>
          <cell r="AW472">
            <v>9.1742081447963795</v>
          </cell>
        </row>
        <row r="473">
          <cell r="AV473">
            <v>15.613643899204245</v>
          </cell>
          <cell r="AW473">
            <v>9.0456699698405849</v>
          </cell>
        </row>
        <row r="474">
          <cell r="AV474">
            <v>14.312597455888389</v>
          </cell>
          <cell r="AW474">
            <v>8.6126669538991809</v>
          </cell>
        </row>
        <row r="475">
          <cell r="AV475">
            <v>14.192148309705562</v>
          </cell>
          <cell r="AW475">
            <v>9.3255913978494629</v>
          </cell>
        </row>
        <row r="476">
          <cell r="AV476">
            <v>14.941744687174912</v>
          </cell>
          <cell r="AW476">
            <v>9.3588311130210577</v>
          </cell>
        </row>
        <row r="477">
          <cell r="AV477">
            <v>15.637338062924119</v>
          </cell>
          <cell r="AW477">
            <v>9.1292087542087543</v>
          </cell>
        </row>
        <row r="478">
          <cell r="AV478">
            <v>16.701267557382664</v>
          </cell>
          <cell r="AW478">
            <v>9.0946398659966512</v>
          </cell>
        </row>
        <row r="479">
          <cell r="AV479">
            <v>16.996927938207669</v>
          </cell>
          <cell r="AW479">
            <v>9.1412546738678859</v>
          </cell>
        </row>
        <row r="480">
          <cell r="AV480">
            <v>14.209042044032104</v>
          </cell>
          <cell r="AW480">
            <v>8.8033730974907449</v>
          </cell>
        </row>
        <row r="481">
          <cell r="AV481">
            <v>15.537762061126548</v>
          </cell>
          <cell r="AW481">
            <v>8.36192039392696</v>
          </cell>
        </row>
        <row r="482">
          <cell r="AV482">
            <v>15.121164063119499</v>
          </cell>
          <cell r="AW482">
            <v>8.9675963904840028</v>
          </cell>
        </row>
        <row r="483">
          <cell r="AV483">
            <v>15.097376543209876</v>
          </cell>
          <cell r="AW483">
            <v>8.5738955823293175</v>
          </cell>
        </row>
        <row r="484">
          <cell r="AV484">
            <v>17.463704682467583</v>
          </cell>
          <cell r="AW484">
            <v>9.4750698045472674</v>
          </cell>
        </row>
        <row r="485">
          <cell r="AV485">
            <v>15.208830900781365</v>
          </cell>
          <cell r="AW485">
            <v>9.122611464968152</v>
          </cell>
        </row>
        <row r="486">
          <cell r="AV486">
            <v>14.958646902318508</v>
          </cell>
          <cell r="AW486">
            <v>8.466300940438872</v>
          </cell>
        </row>
        <row r="487">
          <cell r="AV487">
            <v>14.974448315911733</v>
          </cell>
          <cell r="AW487">
            <v>8.9616738365271811</v>
          </cell>
        </row>
        <row r="488">
          <cell r="AV488">
            <v>17.432975871313676</v>
          </cell>
          <cell r="AW488">
            <v>8.9416342412451364</v>
          </cell>
        </row>
        <row r="489">
          <cell r="AV489">
            <v>15.942804569500881</v>
          </cell>
          <cell r="AW489">
            <v>8.6991838321026052</v>
          </cell>
        </row>
        <row r="490">
          <cell r="AV490">
            <v>15.749734647460196</v>
          </cell>
          <cell r="AW490">
            <v>8.9597834493426145</v>
          </cell>
        </row>
        <row r="491">
          <cell r="AV491">
            <v>15.626473660647665</v>
          </cell>
          <cell r="AW491">
            <v>9.0481139337952268</v>
          </cell>
        </row>
        <row r="492">
          <cell r="AV492">
            <v>18.48822777879175</v>
          </cell>
          <cell r="AW492">
            <v>8.8002300613496942</v>
          </cell>
        </row>
        <row r="493">
          <cell r="AV493">
            <v>16.893793323241177</v>
          </cell>
          <cell r="AW493">
            <v>9.0573055028462992</v>
          </cell>
        </row>
        <row r="494">
          <cell r="AV494">
            <v>15.819290801636612</v>
          </cell>
          <cell r="AW494">
            <v>8.7180750284198556</v>
          </cell>
        </row>
        <row r="495">
          <cell r="AV495">
            <v>15.703753670343623</v>
          </cell>
          <cell r="AW495">
            <v>8.9003787878787879</v>
          </cell>
        </row>
        <row r="496">
          <cell r="AV496">
            <v>16.221629629629629</v>
          </cell>
          <cell r="AW496">
            <v>9.0170390003786434</v>
          </cell>
        </row>
        <row r="497">
          <cell r="AV497">
            <v>15.403436870865686</v>
          </cell>
          <cell r="AW497">
            <v>8.7141782625047011</v>
          </cell>
        </row>
        <row r="498">
          <cell r="AV498">
            <v>16.992893644203132</v>
          </cell>
          <cell r="AW498">
            <v>8.700037355248412</v>
          </cell>
        </row>
        <row r="499">
          <cell r="AV499">
            <v>16.86866049529235</v>
          </cell>
          <cell r="AW499">
            <v>8.8702460850111855</v>
          </cell>
        </row>
        <row r="500">
          <cell r="AV500">
            <v>16.483510250384896</v>
          </cell>
          <cell r="AW500">
            <v>8.6361607142857135</v>
          </cell>
        </row>
        <row r="501">
          <cell r="AV501">
            <v>16.91656346749226</v>
          </cell>
          <cell r="AW501">
            <v>8.7462797619047628</v>
          </cell>
        </row>
        <row r="502">
          <cell r="AV502">
            <v>15.632870708546383</v>
          </cell>
          <cell r="AW502">
            <v>8.5196733481811435</v>
          </cell>
        </row>
        <row r="503">
          <cell r="AV503">
            <v>17.540782122905028</v>
          </cell>
          <cell r="AW503">
            <v>9.0037023324694552</v>
          </cell>
        </row>
        <row r="504">
          <cell r="AV504">
            <v>16.939308280678418</v>
          </cell>
          <cell r="AW504">
            <v>8.2771618625277164</v>
          </cell>
        </row>
        <row r="505">
          <cell r="AV505">
            <v>15.840247823700102</v>
          </cell>
          <cell r="AW505">
            <v>8.2155777039497977</v>
          </cell>
        </row>
        <row r="506">
          <cell r="AV506">
            <v>16.374080668885966</v>
          </cell>
          <cell r="AW506">
            <v>8.6249078850405301</v>
          </cell>
        </row>
        <row r="507">
          <cell r="AV507">
            <v>18.000241954996369</v>
          </cell>
          <cell r="AW507">
            <v>9.0777126099706731</v>
          </cell>
        </row>
        <row r="508">
          <cell r="AV508">
            <v>16.12642819804346</v>
          </cell>
          <cell r="AW508">
            <v>8.6443223443223438</v>
          </cell>
        </row>
        <row r="509">
          <cell r="AV509">
            <v>17.191057567917206</v>
          </cell>
          <cell r="AW509">
            <v>8.7461706783369788</v>
          </cell>
        </row>
        <row r="510">
          <cell r="AV510">
            <v>14.912722846710105</v>
          </cell>
          <cell r="AW510">
            <v>8.5690849434925269</v>
          </cell>
        </row>
        <row r="511">
          <cell r="AV511">
            <v>18.811782708492732</v>
          </cell>
          <cell r="AW511">
            <v>8.7804878048780495</v>
          </cell>
        </row>
        <row r="512">
          <cell r="AV512">
            <v>16.665061133753241</v>
          </cell>
          <cell r="AW512">
            <v>9.07513611615245</v>
          </cell>
        </row>
        <row r="513">
          <cell r="AV513">
            <v>18.233464598569476</v>
          </cell>
          <cell r="AW513">
            <v>8.6714490674318512</v>
          </cell>
        </row>
        <row r="514">
          <cell r="AV514">
            <v>16.61412588477053</v>
          </cell>
          <cell r="AW514">
            <v>8.7712137486573578</v>
          </cell>
        </row>
        <row r="515">
          <cell r="AV515">
            <v>16.78435313383951</v>
          </cell>
          <cell r="AW515">
            <v>8.8680654338549072</v>
          </cell>
        </row>
        <row r="516">
          <cell r="AV516">
            <v>16.674794315632013</v>
          </cell>
          <cell r="AW516">
            <v>8.8236757909704941</v>
          </cell>
        </row>
        <row r="517">
          <cell r="AV517">
            <v>18.786540572490075</v>
          </cell>
          <cell r="AW517">
            <v>8.6945031712473568</v>
          </cell>
        </row>
        <row r="518">
          <cell r="AV518">
            <v>17.367252024697297</v>
          </cell>
          <cell r="AW518">
            <v>8.5311843027330063</v>
          </cell>
        </row>
        <row r="519">
          <cell r="AV519">
            <v>17.571393762183234</v>
          </cell>
          <cell r="AW519">
            <v>8.3329842931937179</v>
          </cell>
        </row>
        <row r="520">
          <cell r="AV520">
            <v>17.673626979749429</v>
          </cell>
          <cell r="AW520">
            <v>8.6782246879334259</v>
          </cell>
        </row>
        <row r="521">
          <cell r="AV521">
            <v>17.588767676767677</v>
          </cell>
          <cell r="AW521">
            <v>8.3366816764807758</v>
          </cell>
        </row>
        <row r="522">
          <cell r="AV522">
            <v>17.618691873761243</v>
          </cell>
          <cell r="AW522">
            <v>8.8976840649844462</v>
          </cell>
        </row>
        <row r="523">
          <cell r="AV523">
            <v>19.435641933624311</v>
          </cell>
          <cell r="AW523">
            <v>8.882292026234035</v>
          </cell>
        </row>
        <row r="524">
          <cell r="AV524">
            <v>17.643814964690947</v>
          </cell>
          <cell r="AW524">
            <v>8.8643892339544514</v>
          </cell>
        </row>
        <row r="525">
          <cell r="AV525">
            <v>17.374825748257482</v>
          </cell>
          <cell r="AW525">
            <v>8.2900447812607645</v>
          </cell>
        </row>
        <row r="526">
          <cell r="AV526">
            <v>18.725568832869534</v>
          </cell>
          <cell r="AW526">
            <v>8.2894736842105257</v>
          </cell>
        </row>
        <row r="527">
          <cell r="AV527">
            <v>20.04058019619351</v>
          </cell>
          <cell r="AW527">
            <v>8.9031501340482588</v>
          </cell>
        </row>
        <row r="528">
          <cell r="AV528">
            <v>17.856042331336084</v>
          </cell>
          <cell r="AW528">
            <v>8.5602931379080616</v>
          </cell>
        </row>
        <row r="529">
          <cell r="AV529">
            <v>18.68022396764912</v>
          </cell>
          <cell r="AW529">
            <v>8.4377791959157626</v>
          </cell>
        </row>
        <row r="530">
          <cell r="AV530" t="e">
            <v>#DIV/0!</v>
          </cell>
          <cell r="AW530" t="e">
            <v>#DIV/0!</v>
          </cell>
        </row>
        <row r="531">
          <cell r="AV531">
            <v>18.82374076333808</v>
          </cell>
          <cell r="AW531">
            <v>9.5460048426150124</v>
          </cell>
        </row>
        <row r="532">
          <cell r="AV532">
            <v>17.480629164729585</v>
          </cell>
          <cell r="AW532">
            <v>9.9959319526627226</v>
          </cell>
        </row>
        <row r="533">
          <cell r="AV533">
            <v>16.467033807556984</v>
          </cell>
          <cell r="AW533">
            <v>9.3751429660693866</v>
          </cell>
        </row>
        <row r="534">
          <cell r="AV534">
            <v>17.535595616825734</v>
          </cell>
          <cell r="AW534">
            <v>9.8699861687413541</v>
          </cell>
        </row>
        <row r="535">
          <cell r="AV535">
            <v>19.124588503418586</v>
          </cell>
          <cell r="AW535">
            <v>8.8865425912670002</v>
          </cell>
        </row>
        <row r="536">
          <cell r="AV536">
            <v>15.702607062901713</v>
          </cell>
          <cell r="AW536">
            <v>9.9044315992292873</v>
          </cell>
        </row>
        <row r="537">
          <cell r="AV537">
            <v>15.055825408770611</v>
          </cell>
          <cell r="AW537">
            <v>9.7371987951807242</v>
          </cell>
        </row>
        <row r="538">
          <cell r="AV538">
            <v>17.899192581341435</v>
          </cell>
          <cell r="AW538">
            <v>10.237708091366629</v>
          </cell>
        </row>
        <row r="539">
          <cell r="AV539">
            <v>17.789465506525794</v>
          </cell>
          <cell r="AW539">
            <v>9.5174397698669555</v>
          </cell>
        </row>
        <row r="540">
          <cell r="AV540">
            <v>17.7765165752086</v>
          </cell>
          <cell r="AW540">
            <v>9.7635228848821072</v>
          </cell>
        </row>
        <row r="541">
          <cell r="AV541">
            <v>18.303582134292565</v>
          </cell>
          <cell r="AW541">
            <v>9.6240234375</v>
          </cell>
        </row>
        <row r="542">
          <cell r="AV542">
            <v>16.76290776366816</v>
          </cell>
          <cell r="AW542">
            <v>9.1599597585513077</v>
          </cell>
        </row>
        <row r="543">
          <cell r="AV543">
            <v>19.22862203329791</v>
          </cell>
          <cell r="AW543">
            <v>10.179757343550447</v>
          </cell>
        </row>
        <row r="544">
          <cell r="AV544">
            <v>19.827330960854091</v>
          </cell>
          <cell r="AW544">
            <v>9.9737626714370897</v>
          </cell>
        </row>
        <row r="545">
          <cell r="AV545">
            <v>19.708369346009796</v>
          </cell>
          <cell r="AW545">
            <v>8.7572700296735899</v>
          </cell>
        </row>
        <row r="546">
          <cell r="AV546">
            <v>18.403967034502024</v>
          </cell>
          <cell r="AW546">
            <v>9.7481786506176746</v>
          </cell>
        </row>
        <row r="547">
          <cell r="AV547">
            <v>15.217984992003935</v>
          </cell>
          <cell r="AW547">
            <v>8.3610050890585246</v>
          </cell>
        </row>
        <row r="548">
          <cell r="AV548">
            <v>16.884229774891228</v>
          </cell>
          <cell r="AW548">
            <v>8.4651726226529362</v>
          </cell>
        </row>
        <row r="549">
          <cell r="AV549">
            <v>15.686146898658519</v>
          </cell>
          <cell r="AW549">
            <v>7.9716775599128535</v>
          </cell>
        </row>
        <row r="550">
          <cell r="AV550">
            <v>16.949125490456872</v>
          </cell>
          <cell r="AW550">
            <v>8.3225605966438785</v>
          </cell>
        </row>
        <row r="551">
          <cell r="AV551">
            <v>16.465235736562096</v>
          </cell>
          <cell r="AW551">
            <v>7.8710413694721835</v>
          </cell>
        </row>
        <row r="552">
          <cell r="AV552">
            <v>16.247287340924309</v>
          </cell>
          <cell r="AW552">
            <v>7.637951807228915</v>
          </cell>
        </row>
        <row r="553">
          <cell r="AV553">
            <v>15.787813042400199</v>
          </cell>
          <cell r="AW553">
            <v>8.2978595116068732</v>
          </cell>
        </row>
        <row r="554">
          <cell r="AV554">
            <v>16.511308147005913</v>
          </cell>
          <cell r="AW554">
            <v>8.7129804662885952</v>
          </cell>
        </row>
        <row r="555">
          <cell r="AV555">
            <v>15.791616386154335</v>
          </cell>
          <cell r="AW555">
            <v>8.3649546827794552</v>
          </cell>
        </row>
        <row r="556">
          <cell r="AV556">
            <v>17.785187086836533</v>
          </cell>
          <cell r="AW556">
            <v>8.568965517241379</v>
          </cell>
        </row>
        <row r="557">
          <cell r="AV557">
            <v>17.633594204773299</v>
          </cell>
          <cell r="AW557">
            <v>8.9673202614379086</v>
          </cell>
        </row>
        <row r="558">
          <cell r="AV558">
            <v>17.092866082603255</v>
          </cell>
          <cell r="AW558">
            <v>8.6856026450255488</v>
          </cell>
        </row>
        <row r="559">
          <cell r="AV559">
            <v>16.935838445807772</v>
          </cell>
          <cell r="AW559">
            <v>8.2736273627362742</v>
          </cell>
        </row>
        <row r="560">
          <cell r="AV560">
            <v>18.029135033417685</v>
          </cell>
          <cell r="AW560">
            <v>8.6311649016641461</v>
          </cell>
        </row>
        <row r="561">
          <cell r="AV561">
            <v>15.949158855298281</v>
          </cell>
          <cell r="AW561">
            <v>7.998766954377313</v>
          </cell>
        </row>
        <row r="562">
          <cell r="AV562">
            <v>16.726152984813496</v>
          </cell>
          <cell r="AW562">
            <v>8.6397350993377486</v>
          </cell>
        </row>
        <row r="563">
          <cell r="AV563">
            <v>18.701616108093791</v>
          </cell>
          <cell r="AW563">
            <v>9.0213143872113672</v>
          </cell>
        </row>
        <row r="564">
          <cell r="AV564">
            <v>20.993804213135068</v>
          </cell>
          <cell r="AW564">
            <v>9.1865727935629877</v>
          </cell>
        </row>
        <row r="565">
          <cell r="AV565">
            <v>23.160256015754815</v>
          </cell>
          <cell r="AW565">
            <v>9.2391949152542363</v>
          </cell>
        </row>
        <row r="566">
          <cell r="AV566">
            <v>7.3373921514055107</v>
          </cell>
          <cell r="AW566">
            <v>7.3180734382451131</v>
          </cell>
        </row>
        <row r="567">
          <cell r="AV567">
            <v>5.095359811246559</v>
          </cell>
          <cell r="AW567">
            <v>9.5655818540433923</v>
          </cell>
        </row>
        <row r="568">
          <cell r="AV568">
            <v>9.61739699149771</v>
          </cell>
          <cell r="AW568">
            <v>11.173088322465915</v>
          </cell>
        </row>
        <row r="569">
          <cell r="AV569">
            <v>13.254320554434599</v>
          </cell>
          <cell r="AW569">
            <v>11.005271481286243</v>
          </cell>
        </row>
        <row r="570">
          <cell r="AV570">
            <v>8.7575740351276075</v>
          </cell>
          <cell r="AW570">
            <v>7.4703989703989713</v>
          </cell>
        </row>
        <row r="571">
          <cell r="AV571">
            <v>13.168312757201646</v>
          </cell>
          <cell r="AW571">
            <v>8.4288939051918739</v>
          </cell>
        </row>
        <row r="572">
          <cell r="AV572">
            <v>8.9320587420338047</v>
          </cell>
          <cell r="AW572">
            <v>7.9664879356568363</v>
          </cell>
        </row>
        <row r="573">
          <cell r="AV573">
            <v>12.331598727956056</v>
          </cell>
          <cell r="AW573">
            <v>10.162318840579712</v>
          </cell>
        </row>
        <row r="574">
          <cell r="AV574">
            <v>13.656178172307204</v>
          </cell>
          <cell r="AW574">
            <v>10.259137769447047</v>
          </cell>
        </row>
        <row r="575">
          <cell r="AV575">
            <v>11.815080910494862</v>
          </cell>
          <cell r="AW575">
            <v>9.3093220338983045</v>
          </cell>
        </row>
        <row r="576">
          <cell r="AV576">
            <v>13.383059701492536</v>
          </cell>
          <cell r="AW576">
            <v>9.0749676863420934</v>
          </cell>
        </row>
        <row r="577">
          <cell r="AV577">
            <v>11.725798045602607</v>
          </cell>
          <cell r="AW577">
            <v>9.6183445190156593</v>
          </cell>
        </row>
        <row r="578">
          <cell r="AV578">
            <v>16.491497829232994</v>
          </cell>
          <cell r="AW578">
            <v>9.7983118613949358</v>
          </cell>
        </row>
        <row r="579">
          <cell r="AV579">
            <v>14.257375145180022</v>
          </cell>
          <cell r="AW579">
            <v>9.674693321217628</v>
          </cell>
        </row>
        <row r="580">
          <cell r="AV580">
            <v>12.920787390922003</v>
          </cell>
          <cell r="AW580">
            <v>8.9213440244368076</v>
          </cell>
        </row>
        <row r="581">
          <cell r="AV581">
            <v>11.809897360703811</v>
          </cell>
          <cell r="AW581">
            <v>9.4815647482014391</v>
          </cell>
        </row>
        <row r="582">
          <cell r="AV582">
            <v>11.266158113730929</v>
          </cell>
          <cell r="AW582">
            <v>9.7888888888888896</v>
          </cell>
        </row>
        <row r="583">
          <cell r="AV583">
            <v>15.017018379850239</v>
          </cell>
          <cell r="AW583">
            <v>9.3941605839416056</v>
          </cell>
        </row>
        <row r="584">
          <cell r="AV584">
            <v>13.906427634455619</v>
          </cell>
          <cell r="AW584">
            <v>9.612582781456954</v>
          </cell>
        </row>
        <row r="585">
          <cell r="AV585">
            <v>16.970103183702268</v>
          </cell>
          <cell r="AW585">
            <v>10.10701598579041</v>
          </cell>
        </row>
        <row r="586">
          <cell r="AV586">
            <v>13.669766786444022</v>
          </cell>
          <cell r="AW586">
            <v>10.080896315989367</v>
          </cell>
        </row>
        <row r="587">
          <cell r="AV587">
            <v>15.028919553728713</v>
          </cell>
          <cell r="AW587">
            <v>9.2538917716827278</v>
          </cell>
        </row>
        <row r="588">
          <cell r="AV588">
            <v>14.7079652322599</v>
          </cell>
          <cell r="AW588">
            <v>9.5299917830731307</v>
          </cell>
        </row>
        <row r="589">
          <cell r="AV589">
            <v>15.470269489198756</v>
          </cell>
          <cell r="AW589">
            <v>9.0567936736161041</v>
          </cell>
        </row>
        <row r="590">
          <cell r="AV590">
            <v>15.314487885068974</v>
          </cell>
          <cell r="AW590">
            <v>9.9746835443037991</v>
          </cell>
        </row>
        <row r="591">
          <cell r="AV591">
            <v>15.348837209302326</v>
          </cell>
          <cell r="AW591">
            <v>9.1481607629427781</v>
          </cell>
        </row>
        <row r="592">
          <cell r="AV592">
            <v>16.124964838255977</v>
          </cell>
          <cell r="AW592">
            <v>8.8880208333333339</v>
          </cell>
        </row>
        <row r="593">
          <cell r="AV593">
            <v>17.396657422274121</v>
          </cell>
          <cell r="AW593">
            <v>9.6672390109890109</v>
          </cell>
        </row>
        <row r="594">
          <cell r="AV594">
            <v>17.311125122600529</v>
          </cell>
          <cell r="AW594">
            <v>9.0758035172832034</v>
          </cell>
        </row>
        <row r="595">
          <cell r="AV595">
            <v>7.3373921514055107</v>
          </cell>
          <cell r="AW595">
            <v>7.3180734382451131</v>
          </cell>
        </row>
        <row r="596">
          <cell r="AV596">
            <v>5.095359811246559</v>
          </cell>
          <cell r="AW596">
            <v>9.5655818540433923</v>
          </cell>
        </row>
        <row r="597">
          <cell r="AV597">
            <v>9.61739699149771</v>
          </cell>
          <cell r="AW597">
            <v>11.173088322465915</v>
          </cell>
        </row>
        <row r="598">
          <cell r="AV598">
            <v>13.254320554434599</v>
          </cell>
          <cell r="AW598">
            <v>11.005271481286243</v>
          </cell>
        </row>
        <row r="599">
          <cell r="AV599">
            <v>8.7575740351276075</v>
          </cell>
          <cell r="AW599">
            <v>7.4703989703989713</v>
          </cell>
        </row>
        <row r="600">
          <cell r="AV600">
            <v>13.168312757201646</v>
          </cell>
          <cell r="AW600">
            <v>8.4288939051918739</v>
          </cell>
        </row>
        <row r="601">
          <cell r="AV601">
            <v>8.9320587420338047</v>
          </cell>
          <cell r="AW601">
            <v>7.9664879356568363</v>
          </cell>
        </row>
        <row r="602">
          <cell r="AV602">
            <v>12.331598727956056</v>
          </cell>
          <cell r="AW602">
            <v>10.162318840579712</v>
          </cell>
        </row>
        <row r="603">
          <cell r="AV603">
            <v>13.656178172307204</v>
          </cell>
          <cell r="AW603">
            <v>10.259137769447047</v>
          </cell>
        </row>
        <row r="604">
          <cell r="AV604">
            <v>11.815080910494862</v>
          </cell>
          <cell r="AW604">
            <v>9.3093220338983045</v>
          </cell>
        </row>
        <row r="605">
          <cell r="AV605">
            <v>13.383059701492536</v>
          </cell>
          <cell r="AW605">
            <v>9.0749676863420934</v>
          </cell>
        </row>
        <row r="606">
          <cell r="AV606">
            <v>11.725798045602607</v>
          </cell>
          <cell r="AW606">
            <v>9.6183445190156593</v>
          </cell>
        </row>
        <row r="607">
          <cell r="AV607">
            <v>16.491497829232994</v>
          </cell>
          <cell r="AW607">
            <v>9.7983118613949358</v>
          </cell>
        </row>
        <row r="608">
          <cell r="AV608">
            <v>14.257375145180022</v>
          </cell>
          <cell r="AW608">
            <v>9.674693321217628</v>
          </cell>
        </row>
        <row r="609">
          <cell r="AV609">
            <v>12.920787390922003</v>
          </cell>
          <cell r="AW609">
            <v>8.9213440244368076</v>
          </cell>
        </row>
        <row r="610">
          <cell r="AV610">
            <v>11.809897360703811</v>
          </cell>
          <cell r="AW610">
            <v>9.4815647482014391</v>
          </cell>
        </row>
        <row r="611">
          <cell r="AV611">
            <v>11.266158113730929</v>
          </cell>
          <cell r="AW611">
            <v>9.7888888888888896</v>
          </cell>
        </row>
        <row r="612">
          <cell r="AV612">
            <v>15.017018379850239</v>
          </cell>
          <cell r="AW612">
            <v>9.3941605839416056</v>
          </cell>
        </row>
        <row r="613">
          <cell r="AV613">
            <v>13.906427634455619</v>
          </cell>
          <cell r="AW613">
            <v>9.612582781456954</v>
          </cell>
        </row>
        <row r="614">
          <cell r="AV614">
            <v>16.970103183702268</v>
          </cell>
          <cell r="AW614">
            <v>10.10701598579041</v>
          </cell>
        </row>
        <row r="615">
          <cell r="AV615">
            <v>13.669766786444022</v>
          </cell>
          <cell r="AW615">
            <v>10.080896315989367</v>
          </cell>
        </row>
        <row r="616">
          <cell r="AV616">
            <v>15.028919553728713</v>
          </cell>
          <cell r="AW616">
            <v>9.2538917716827278</v>
          </cell>
        </row>
        <row r="617">
          <cell r="AV617">
            <v>14.7079652322599</v>
          </cell>
          <cell r="AW617">
            <v>9.5299917830731307</v>
          </cell>
        </row>
        <row r="618">
          <cell r="AV618">
            <v>15.470269489198756</v>
          </cell>
          <cell r="AW618">
            <v>9.0567936736161041</v>
          </cell>
        </row>
        <row r="619">
          <cell r="AV619">
            <v>15.314487885068974</v>
          </cell>
          <cell r="AW619">
            <v>9.9746835443037991</v>
          </cell>
        </row>
        <row r="620">
          <cell r="AV620">
            <v>15.348837209302326</v>
          </cell>
          <cell r="AW620">
            <v>9.1481607629427781</v>
          </cell>
        </row>
        <row r="621">
          <cell r="AV621">
            <v>16.124964838255977</v>
          </cell>
          <cell r="AW621">
            <v>8.8880208333333339</v>
          </cell>
        </row>
        <row r="622">
          <cell r="AV622">
            <v>17.396657422274121</v>
          </cell>
          <cell r="AW622">
            <v>9.6672390109890109</v>
          </cell>
        </row>
        <row r="623">
          <cell r="AV623">
            <v>17.311125122600529</v>
          </cell>
          <cell r="AW623">
            <v>9.0758035172832034</v>
          </cell>
        </row>
        <row r="624">
          <cell r="AV624">
            <v>18.495761514552136</v>
          </cell>
          <cell r="AW624">
            <v>8.6228801379706823</v>
          </cell>
        </row>
        <row r="625">
          <cell r="AV625">
            <v>17.882955899880812</v>
          </cell>
          <cell r="AW625">
            <v>8.2539682539682548</v>
          </cell>
        </row>
        <row r="626">
          <cell r="AV626">
            <v>18.229707949197344</v>
          </cell>
          <cell r="AW626">
            <v>8.1331787738279235</v>
          </cell>
        </row>
        <row r="627">
          <cell r="AV627">
            <v>17.977241627655744</v>
          </cell>
          <cell r="AW627">
            <v>9.1995397764628528</v>
          </cell>
        </row>
        <row r="628">
          <cell r="AV628">
            <v>17.547518807371112</v>
          </cell>
          <cell r="AW628">
            <v>8.8065727699530516</v>
          </cell>
        </row>
        <row r="629">
          <cell r="AV629">
            <v>16.751542686648133</v>
          </cell>
          <cell r="AW629">
            <v>8.5355952741593466</v>
          </cell>
        </row>
        <row r="630">
          <cell r="AV630">
            <v>16.505478395061729</v>
          </cell>
          <cell r="AW630">
            <v>8.8687476494922901</v>
          </cell>
        </row>
        <row r="631">
          <cell r="AW631">
            <v>8.8863172226004075</v>
          </cell>
        </row>
        <row r="632">
          <cell r="AW632">
            <v>8.0797799174690521</v>
          </cell>
        </row>
        <row r="633">
          <cell r="AW633">
            <v>8.5724252491694344</v>
          </cell>
        </row>
      </sheetData>
      <sheetData sheetId="13"/>
      <sheetData sheetId="14">
        <row r="4">
          <cell r="AG4">
            <v>6.5354330708661417</v>
          </cell>
          <cell r="AI4">
            <v>6.1783439490445859</v>
          </cell>
        </row>
        <row r="5">
          <cell r="AG5">
            <v>7.5347222222222223</v>
          </cell>
          <cell r="AI5">
            <v>5.2252252252252251</v>
          </cell>
        </row>
        <row r="6">
          <cell r="AG6">
            <v>5.6141797197032153</v>
          </cell>
          <cell r="AI6">
            <v>5.9770992366412212</v>
          </cell>
        </row>
        <row r="7">
          <cell r="AG7">
            <v>6.0465116279069768</v>
          </cell>
          <cell r="AI7">
            <v>6.0139860139860133</v>
          </cell>
        </row>
        <row r="8">
          <cell r="AG8">
            <v>6.7948717948717947</v>
          </cell>
          <cell r="AI8">
            <v>5.5483870967741939</v>
          </cell>
        </row>
        <row r="9">
          <cell r="AG9">
            <v>7.2794117647058822</v>
          </cell>
          <cell r="AI9">
            <v>5.5837563451776653</v>
          </cell>
        </row>
        <row r="10">
          <cell r="AG10">
            <v>6.791666666666667</v>
          </cell>
          <cell r="AI10">
            <v>5.9740259740259738</v>
          </cell>
        </row>
        <row r="11">
          <cell r="AG11">
            <v>7.032258064516129</v>
          </cell>
          <cell r="AI11">
            <v>5.5681818181818175</v>
          </cell>
        </row>
        <row r="12">
          <cell r="AG12">
            <v>6.5730741540676743</v>
          </cell>
          <cell r="AI12">
            <v>5.1414634146341465</v>
          </cell>
        </row>
        <row r="13">
          <cell r="AG13">
            <v>5.9637912673056439</v>
          </cell>
          <cell r="AI13">
            <v>6.5132743362831853</v>
          </cell>
        </row>
        <row r="14">
          <cell r="AG14">
            <v>6.4941338854382327</v>
          </cell>
          <cell r="AI14">
            <v>5.9677419354838701</v>
          </cell>
        </row>
        <row r="15">
          <cell r="AG15">
            <v>6.5024232633279482</v>
          </cell>
          <cell r="AI15">
            <v>5.9702380952380949</v>
          </cell>
        </row>
        <row r="16">
          <cell r="AG16">
            <v>6.1417322834645667</v>
          </cell>
          <cell r="AI16">
            <v>5.725338491295938</v>
          </cell>
        </row>
        <row r="17">
          <cell r="AG17" t="e">
            <v>#DIV/0!</v>
          </cell>
          <cell r="AI17" t="e">
            <v>#DIV/0!</v>
          </cell>
        </row>
        <row r="18">
          <cell r="AG18" t="e">
            <v>#DIV/0!</v>
          </cell>
          <cell r="AI18" t="e">
            <v>#DIV/0!</v>
          </cell>
        </row>
        <row r="19">
          <cell r="AG19">
            <v>5.8317399617590819</v>
          </cell>
          <cell r="AI19">
            <v>5.5025380710659899</v>
          </cell>
        </row>
        <row r="20">
          <cell r="AG20">
            <v>6.9964664310954063</v>
          </cell>
          <cell r="AI20">
            <v>5.5116279069767442</v>
          </cell>
        </row>
        <row r="21">
          <cell r="AG21">
            <v>6.5765124555160144</v>
          </cell>
          <cell r="AI21">
            <v>5.7301587301587302</v>
          </cell>
        </row>
        <row r="22">
          <cell r="AG22">
            <v>6.2023460410557183</v>
          </cell>
          <cell r="AI22">
            <v>5.2918918918918925</v>
          </cell>
        </row>
        <row r="23">
          <cell r="AG23">
            <v>6.5306122448979593</v>
          </cell>
          <cell r="AI23">
            <v>5.5863874345549736</v>
          </cell>
        </row>
        <row r="24">
          <cell r="AG24">
            <v>6.3817097415506954</v>
          </cell>
          <cell r="AI24">
            <v>5.2149532710280377</v>
          </cell>
        </row>
        <row r="25">
          <cell r="AG25">
            <v>6.1849710982658959</v>
          </cell>
          <cell r="AI25">
            <v>5.2360515021459229</v>
          </cell>
        </row>
        <row r="26">
          <cell r="AG26">
            <v>6.9778374748153116</v>
          </cell>
          <cell r="AI26">
            <v>5.5454545454545459</v>
          </cell>
        </row>
        <row r="27">
          <cell r="AG27">
            <v>6.4266666666666667</v>
          </cell>
          <cell r="AI27">
            <v>5.3894230769230766</v>
          </cell>
        </row>
        <row r="28">
          <cell r="AG28">
            <v>6.5119453924914676</v>
          </cell>
          <cell r="AI28">
            <v>5.6995073891625614</v>
          </cell>
        </row>
        <row r="29">
          <cell r="AG29">
            <v>6.5841584158415838</v>
          </cell>
          <cell r="AI29">
            <v>5.6161616161616159</v>
          </cell>
        </row>
        <row r="30">
          <cell r="AG30" t="e">
            <v>#DIV/0!</v>
          </cell>
          <cell r="AI30" t="e">
            <v>#DIV/0!</v>
          </cell>
        </row>
        <row r="31">
          <cell r="AG31" t="e">
            <v>#DIV/0!</v>
          </cell>
          <cell r="AI31" t="e">
            <v>#DIV/0!</v>
          </cell>
        </row>
        <row r="32">
          <cell r="AG32">
            <v>6.7148014440433217</v>
          </cell>
          <cell r="AI32">
            <v>5.28169014084507</v>
          </cell>
        </row>
        <row r="33">
          <cell r="AG33">
            <v>6.0052219321148828</v>
          </cell>
          <cell r="AI33">
            <v>5.3775510204081636</v>
          </cell>
        </row>
        <row r="34">
          <cell r="AG34">
            <v>7.5675675675675675</v>
          </cell>
          <cell r="AI34">
            <v>6.0273972602739727</v>
          </cell>
        </row>
        <row r="35">
          <cell r="AG35">
            <v>5.9502418797512098</v>
          </cell>
          <cell r="AI35">
            <v>4.9049999999999994</v>
          </cell>
        </row>
        <row r="36">
          <cell r="AG36">
            <v>6.8409260642270349</v>
          </cell>
          <cell r="AI36">
            <v>5.2028042063094651</v>
          </cell>
        </row>
        <row r="37">
          <cell r="AG37">
            <v>6.7563636363636368</v>
          </cell>
          <cell r="AI37">
            <v>4.6296296296296298</v>
          </cell>
        </row>
        <row r="38">
          <cell r="AG38">
            <v>6.6690340909090899</v>
          </cell>
          <cell r="AI38">
            <v>5.205016883743367</v>
          </cell>
        </row>
        <row r="39">
          <cell r="AG39">
            <v>6.8556311413454267</v>
          </cell>
          <cell r="AI39">
            <v>5.2974947807933193</v>
          </cell>
        </row>
        <row r="40">
          <cell r="AG40">
            <v>6.5175953079178885</v>
          </cell>
          <cell r="AI40">
            <v>5.3163265306122449</v>
          </cell>
        </row>
        <row r="41">
          <cell r="AG41">
            <v>7.0851688693098387</v>
          </cell>
          <cell r="AI41">
            <v>5.2028301886792452</v>
          </cell>
        </row>
        <row r="42">
          <cell r="AG42">
            <v>6.844290657439446</v>
          </cell>
          <cell r="AI42">
            <v>5.4223300970873787</v>
          </cell>
        </row>
        <row r="43">
          <cell r="AG43">
            <v>5.7970027247956395</v>
          </cell>
          <cell r="AI43">
            <v>5.1733333333333329</v>
          </cell>
        </row>
        <row r="44">
          <cell r="AG44" t="e">
            <v>#DIV/0!</v>
          </cell>
          <cell r="AI44" t="e">
            <v>#DIV/0!</v>
          </cell>
        </row>
        <row r="45">
          <cell r="AG45" t="e">
            <v>#DIV/0!</v>
          </cell>
          <cell r="AI45" t="e">
            <v>#DIV/0!</v>
          </cell>
        </row>
        <row r="46">
          <cell r="AG46">
            <v>7.0871862615587844</v>
          </cell>
          <cell r="AI46">
            <v>5.3153153153153152</v>
          </cell>
        </row>
        <row r="47">
          <cell r="AG47">
            <v>7.4342105263157894</v>
          </cell>
          <cell r="AI47">
            <v>5.4824561403508767</v>
          </cell>
        </row>
        <row r="48">
          <cell r="AG48">
            <v>6.9826989619377162</v>
          </cell>
          <cell r="AI48">
            <v>5.3601895734597154</v>
          </cell>
        </row>
        <row r="49">
          <cell r="AG49">
            <v>7.5172413793103452</v>
          </cell>
          <cell r="AI49">
            <v>5.4504504504504503</v>
          </cell>
        </row>
        <row r="50">
          <cell r="AG50">
            <v>7.1337126600284497</v>
          </cell>
          <cell r="AI50">
            <v>5.5517241379310347</v>
          </cell>
        </row>
        <row r="51">
          <cell r="AG51">
            <v>7.0903010033444813</v>
          </cell>
          <cell r="AI51">
            <v>5.625</v>
          </cell>
        </row>
        <row r="52">
          <cell r="AG52">
            <v>6.7552828902522162</v>
          </cell>
          <cell r="AI52">
            <v>5.668449197860963</v>
          </cell>
        </row>
        <row r="53">
          <cell r="AG53">
            <v>7.1127272727272723</v>
          </cell>
          <cell r="AI53">
            <v>5.5440414507772022</v>
          </cell>
        </row>
        <row r="54">
          <cell r="AG54">
            <v>7.1130309575233976</v>
          </cell>
          <cell r="AI54">
            <v>5.3902439024390247</v>
          </cell>
        </row>
        <row r="55">
          <cell r="AG55">
            <v>7.042553191489362</v>
          </cell>
          <cell r="AI55">
            <v>5.2673267326732676</v>
          </cell>
        </row>
        <row r="56">
          <cell r="AG56">
            <v>6.902017291066282</v>
          </cell>
          <cell r="AI56">
            <v>5.557291666666667</v>
          </cell>
        </row>
        <row r="57">
          <cell r="AG57">
            <v>7.3287671232876717</v>
          </cell>
          <cell r="AI57">
            <v>5.525114155251142</v>
          </cell>
        </row>
        <row r="58">
          <cell r="AG58">
            <v>7.5483870967741939</v>
          </cell>
          <cell r="AI58">
            <v>5.5701754385964914</v>
          </cell>
        </row>
        <row r="59">
          <cell r="AG59">
            <v>6.4516129032258061</v>
          </cell>
          <cell r="AI59">
            <v>5.5958549222797922</v>
          </cell>
        </row>
        <row r="60">
          <cell r="AG60">
            <v>6.8594436310395315</v>
          </cell>
          <cell r="AI60">
            <v>5.3678756476683933</v>
          </cell>
        </row>
        <row r="61">
          <cell r="AG61" t="e">
            <v>#DIV/0!</v>
          </cell>
          <cell r="AI61" t="e">
            <v>#DIV/0!</v>
          </cell>
        </row>
        <row r="62">
          <cell r="AG62" t="e">
            <v>#DIV/0!</v>
          </cell>
          <cell r="AI62" t="e">
            <v>#DIV/0!</v>
          </cell>
        </row>
        <row r="63">
          <cell r="AG63">
            <v>6.6582117945466077</v>
          </cell>
          <cell r="AI63">
            <v>5.5121951219512191</v>
          </cell>
        </row>
        <row r="64">
          <cell r="AG64">
            <v>6.9512195121951219</v>
          </cell>
          <cell r="AI64">
            <v>5.695067264573991</v>
          </cell>
        </row>
        <row r="65">
          <cell r="AG65">
            <v>7.0056497175141246</v>
          </cell>
          <cell r="AI65">
            <v>5.4474708171206228</v>
          </cell>
        </row>
        <row r="66">
          <cell r="AG66">
            <v>7.4251497005988023</v>
          </cell>
          <cell r="AI66">
            <v>5.5555555555555554</v>
          </cell>
        </row>
        <row r="67">
          <cell r="AG67">
            <v>7.3440643863179078</v>
          </cell>
          <cell r="AI67">
            <v>5.1622807017543861</v>
          </cell>
        </row>
        <row r="68">
          <cell r="AG68">
            <v>6.5584415584415581</v>
          </cell>
          <cell r="AI68">
            <v>5.7591623036649207</v>
          </cell>
        </row>
        <row r="69">
          <cell r="AG69">
            <v>6.666666666666667</v>
          </cell>
          <cell r="AI69">
            <v>5.5042016806722689</v>
          </cell>
        </row>
        <row r="70">
          <cell r="AG70">
            <v>7.5882352941176467</v>
          </cell>
          <cell r="AI70">
            <v>5.2985074626865671</v>
          </cell>
        </row>
        <row r="71">
          <cell r="AG71" t="e">
            <v>#DIV/0!</v>
          </cell>
          <cell r="AI71" t="e">
            <v>#DIV/0!</v>
          </cell>
        </row>
        <row r="72">
          <cell r="AG72" t="e">
            <v>#DIV/0!</v>
          </cell>
          <cell r="AI72" t="e">
            <v>#DIV/0!</v>
          </cell>
        </row>
        <row r="73">
          <cell r="AG73">
            <v>6.831976313841599</v>
          </cell>
          <cell r="AI73">
            <v>5.5212765957446805</v>
          </cell>
        </row>
        <row r="74">
          <cell r="AG74">
            <v>7.0022205773501112</v>
          </cell>
          <cell r="AI74">
            <v>5.4132653061224483</v>
          </cell>
        </row>
        <row r="75">
          <cell r="AG75">
            <v>6.8634423897581796</v>
          </cell>
          <cell r="AI75">
            <v>5.3383084577114426</v>
          </cell>
        </row>
        <row r="76">
          <cell r="AG76">
            <v>6.9739130434782606</v>
          </cell>
          <cell r="AI76">
            <v>5.5900621118012417</v>
          </cell>
        </row>
        <row r="77">
          <cell r="AG77">
            <v>6.9612856099342579</v>
          </cell>
          <cell r="AI77">
            <v>5.4466019417475726</v>
          </cell>
        </row>
        <row r="78">
          <cell r="AG78">
            <v>7.2368421052631575</v>
          </cell>
          <cell r="AI78">
            <v>5.9113300492610836</v>
          </cell>
        </row>
        <row r="79">
          <cell r="AG79">
            <v>7.5333333333333332</v>
          </cell>
          <cell r="AI79">
            <v>5.5605381165919283</v>
          </cell>
        </row>
        <row r="80">
          <cell r="AG80">
            <v>6.8287373004354128</v>
          </cell>
          <cell r="AI80">
            <v>5.4936061381074168</v>
          </cell>
        </row>
        <row r="81">
          <cell r="AG81">
            <v>6.8054558506819811</v>
          </cell>
          <cell r="AI81">
            <v>5.4461538461538463</v>
          </cell>
        </row>
        <row r="82">
          <cell r="AG82">
            <v>6.1304347826086953</v>
          </cell>
          <cell r="AI82">
            <v>5.6140350877192979</v>
          </cell>
        </row>
        <row r="83">
          <cell r="AG83">
            <v>7.8321678321678325</v>
          </cell>
          <cell r="AI83">
            <v>5.1709401709401712</v>
          </cell>
        </row>
        <row r="84">
          <cell r="AG84">
            <v>6.4676616915422889</v>
          </cell>
          <cell r="AI84">
            <v>5.5706521739130439</v>
          </cell>
        </row>
        <row r="85">
          <cell r="AG85">
            <v>6.5734265734265733</v>
          </cell>
          <cell r="AI85">
            <v>5.7608695652173916</v>
          </cell>
        </row>
        <row r="86">
          <cell r="AG86" t="e">
            <v>#DIV/0!</v>
          </cell>
          <cell r="AI86" t="e">
            <v>#DIV/0!</v>
          </cell>
        </row>
        <row r="87">
          <cell r="AG87" t="e">
            <v>#DIV/0!</v>
          </cell>
          <cell r="AI87" t="e">
            <v>#DIV/0!</v>
          </cell>
        </row>
        <row r="88">
          <cell r="AG88">
            <v>6.172043010752688</v>
          </cell>
          <cell r="AI88">
            <v>5.557377049180328</v>
          </cell>
        </row>
        <row r="89">
          <cell r="AG89">
            <v>5.7053509381514935</v>
          </cell>
          <cell r="AI89">
            <v>5.2881355932203391</v>
          </cell>
        </row>
        <row r="90">
          <cell r="AG90">
            <v>5.6625727213962511</v>
          </cell>
          <cell r="AI90">
            <v>5.3296703296703303</v>
          </cell>
        </row>
        <row r="91">
          <cell r="AG91">
            <v>6.9798657718120802</v>
          </cell>
          <cell r="AI91">
            <v>5.4054054054054053</v>
          </cell>
        </row>
        <row r="92">
          <cell r="AG92">
            <v>6.9879518072289155</v>
          </cell>
          <cell r="AI92">
            <v>6.6350710900473926</v>
          </cell>
        </row>
        <row r="93">
          <cell r="AG93">
            <v>6.7682926829268295</v>
          </cell>
          <cell r="AI93">
            <v>5.3303964757709252</v>
          </cell>
        </row>
        <row r="94">
          <cell r="AG94">
            <v>7.0238095238095237</v>
          </cell>
          <cell r="AI94">
            <v>5.3125</v>
          </cell>
        </row>
        <row r="95">
          <cell r="AG95">
            <v>5.5641205325858447</v>
          </cell>
          <cell r="AI95">
            <v>5.617283950617284</v>
          </cell>
        </row>
        <row r="96">
          <cell r="AG96">
            <v>6.666666666666667</v>
          </cell>
          <cell r="AI96">
            <v>5.7345971563981042</v>
          </cell>
        </row>
        <row r="97">
          <cell r="AG97">
            <v>6.6850828729281764</v>
          </cell>
          <cell r="AI97">
            <v>5.305418719211823</v>
          </cell>
        </row>
        <row r="98">
          <cell r="AG98">
            <v>5.9615384615384617</v>
          </cell>
          <cell r="AI98">
            <v>5.4255319148936172</v>
          </cell>
        </row>
        <row r="99">
          <cell r="AG99">
            <v>6.3041982105987611</v>
          </cell>
          <cell r="AI99">
            <v>5.5851063829787231</v>
          </cell>
        </row>
        <row r="100">
          <cell r="AG100">
            <v>5.285118219749652</v>
          </cell>
          <cell r="AI100">
            <v>7.2413793103448274</v>
          </cell>
        </row>
        <row r="101">
          <cell r="AG101">
            <v>6.5226337448559661</v>
          </cell>
          <cell r="AI101">
            <v>5.4816753926701569</v>
          </cell>
        </row>
        <row r="102">
          <cell r="AG102">
            <v>6.8260869565217392</v>
          </cell>
          <cell r="AI102">
            <v>5.1260504201680668</v>
          </cell>
        </row>
        <row r="103">
          <cell r="AG103" t="e">
            <v>#DIV/0!</v>
          </cell>
          <cell r="AI103" t="e">
            <v>#DIV/0!</v>
          </cell>
        </row>
        <row r="104">
          <cell r="AG104" t="e">
            <v>#DIV/0!</v>
          </cell>
          <cell r="AI104" t="e">
            <v>#DIV/0!</v>
          </cell>
        </row>
        <row r="105">
          <cell r="AG105">
            <v>7.2904191616766472</v>
          </cell>
          <cell r="AI105">
            <v>5.4749999999999996</v>
          </cell>
        </row>
        <row r="106">
          <cell r="AG106">
            <v>7.0796460176991154</v>
          </cell>
          <cell r="AI106">
            <v>5.2588832487309647</v>
          </cell>
        </row>
        <row r="107">
          <cell r="AG107">
            <v>7.1654676258992804</v>
          </cell>
          <cell r="AI107">
            <v>5.3705583756345181</v>
          </cell>
        </row>
        <row r="108">
          <cell r="AG108">
            <v>7.1921921921921932</v>
          </cell>
          <cell r="AI108">
            <v>5.1256038647342992</v>
          </cell>
        </row>
        <row r="109">
          <cell r="AG109">
            <v>7.4690402476780191</v>
          </cell>
          <cell r="AI109">
            <v>5.3709349593495936</v>
          </cell>
        </row>
        <row r="110">
          <cell r="AG110">
            <v>7.3233404710920773</v>
          </cell>
          <cell r="AI110">
            <v>5.2444444444444445</v>
          </cell>
        </row>
        <row r="111">
          <cell r="AG111">
            <v>6.9415292353823084</v>
          </cell>
          <cell r="AI111">
            <v>5.1542288557213922</v>
          </cell>
        </row>
        <row r="112">
          <cell r="AG112">
            <v>6.9946605644546151</v>
          </cell>
          <cell r="AI112">
            <v>5.1363636363636367</v>
          </cell>
        </row>
        <row r="113">
          <cell r="AG113">
            <v>7.0052277819268109</v>
          </cell>
          <cell r="AI113">
            <v>5.2284263959390866</v>
          </cell>
        </row>
        <row r="114">
          <cell r="AG114">
            <v>5.3469927296761401</v>
          </cell>
          <cell r="AI114">
            <v>5.3749999999999991</v>
          </cell>
        </row>
        <row r="115">
          <cell r="AG115">
            <v>6.6367713004484301</v>
          </cell>
          <cell r="AI115">
            <v>5.6988636363636358</v>
          </cell>
        </row>
        <row r="116">
          <cell r="AG116">
            <v>6.8706429124709532</v>
          </cell>
          <cell r="AI116">
            <v>5.0414078674948239</v>
          </cell>
        </row>
        <row r="117">
          <cell r="AG117">
            <v>6.777531411677753</v>
          </cell>
          <cell r="AI117">
            <v>5.1411290322580649</v>
          </cell>
        </row>
        <row r="118">
          <cell r="AG118">
            <v>7.1011235955056176</v>
          </cell>
          <cell r="AI118">
            <v>5.1951219512195124</v>
          </cell>
        </row>
        <row r="119">
          <cell r="AG119">
            <v>7.411424439624005</v>
          </cell>
          <cell r="AI119">
            <v>5.2558139534883717</v>
          </cell>
        </row>
        <row r="120">
          <cell r="AG120" t="e">
            <v>#DIV/0!</v>
          </cell>
          <cell r="AI120" t="e">
            <v>#DIV/0!</v>
          </cell>
        </row>
        <row r="121">
          <cell r="AG121" t="e">
            <v>#DIV/0!</v>
          </cell>
          <cell r="AI121" t="e">
            <v>#DIV/0!</v>
          </cell>
        </row>
        <row r="122">
          <cell r="AG122">
            <v>7.055630936227951</v>
          </cell>
          <cell r="AI122">
            <v>5.4347826086956523</v>
          </cell>
        </row>
        <row r="123">
          <cell r="AG123">
            <v>7.2243589743589745</v>
          </cell>
          <cell r="AI123">
            <v>5.7943925233644862</v>
          </cell>
        </row>
        <row r="124">
          <cell r="AG124">
            <v>7.1326860841423949</v>
          </cell>
          <cell r="AI124">
            <v>5.3883928571428577</v>
          </cell>
        </row>
        <row r="125">
          <cell r="AG125">
            <v>7.7922077922077921</v>
          </cell>
          <cell r="AI125">
            <v>5.4320987654320989</v>
          </cell>
        </row>
        <row r="126">
          <cell r="AG126">
            <v>6.9908386187455953</v>
          </cell>
          <cell r="AI126">
            <v>5.441860465116279</v>
          </cell>
        </row>
        <row r="127">
          <cell r="AG127">
            <v>7.0838794233289653</v>
          </cell>
          <cell r="AI127">
            <v>5.4096916299559474</v>
          </cell>
        </row>
        <row r="128">
          <cell r="AG128">
            <v>7.3724983860555193</v>
          </cell>
          <cell r="AI128">
            <v>5.407725321888412</v>
          </cell>
        </row>
        <row r="129">
          <cell r="AG129">
            <v>7.418439716312057</v>
          </cell>
          <cell r="AI129">
            <v>5.5072463768115947</v>
          </cell>
        </row>
        <row r="130">
          <cell r="AG130">
            <v>6.9180087847730602</v>
          </cell>
          <cell r="AI130">
            <v>5.6230366492146597</v>
          </cell>
        </row>
        <row r="131">
          <cell r="AG131">
            <v>6.6295811518324603</v>
          </cell>
          <cell r="AI131">
            <v>5.6453201970443345</v>
          </cell>
        </row>
        <row r="132">
          <cell r="AG132">
            <v>6.685971685971686</v>
          </cell>
          <cell r="AI132">
            <v>5.4952380952380953</v>
          </cell>
        </row>
        <row r="133">
          <cell r="AG133">
            <v>6.9570871261378411</v>
          </cell>
          <cell r="AI133">
            <v>5.5648148148148149</v>
          </cell>
        </row>
        <row r="134">
          <cell r="AG134">
            <v>6.9963369963369964</v>
          </cell>
          <cell r="AI134">
            <v>5.4700000000000006</v>
          </cell>
        </row>
        <row r="135">
          <cell r="AG135">
            <v>7.6177658142664875</v>
          </cell>
          <cell r="AI135">
            <v>5.5364806866952785</v>
          </cell>
        </row>
        <row r="136">
          <cell r="AG136">
            <v>6.940700808625337</v>
          </cell>
          <cell r="AI136">
            <v>5.379924953095685</v>
          </cell>
        </row>
        <row r="137">
          <cell r="AG137" t="e">
            <v>#DIV/0!</v>
          </cell>
          <cell r="AI137" t="e">
            <v>#DIV/0!</v>
          </cell>
        </row>
        <row r="138">
          <cell r="AG138" t="e">
            <v>#DIV/0!</v>
          </cell>
          <cell r="AI138" t="e">
            <v>#DIV/0!</v>
          </cell>
        </row>
        <row r="139">
          <cell r="AG139">
            <v>7.2640117994100297</v>
          </cell>
          <cell r="AI139">
            <v>5.6372549019607847</v>
          </cell>
        </row>
        <row r="140">
          <cell r="AG140">
            <v>6.9444444444444446</v>
          </cell>
          <cell r="AI140">
            <v>6.2566844919786098</v>
          </cell>
        </row>
        <row r="141">
          <cell r="AG141">
            <v>7.1385991058122213</v>
          </cell>
          <cell r="AI141">
            <v>5.6567164179104479</v>
          </cell>
        </row>
        <row r="142">
          <cell r="AG142">
            <v>6.1824817518248176</v>
          </cell>
          <cell r="AI142">
            <v>8.1481481481481488</v>
          </cell>
        </row>
        <row r="143">
          <cell r="AG143">
            <v>6.4785714285714286</v>
          </cell>
          <cell r="AI143">
            <v>5.6096256684491985</v>
          </cell>
        </row>
        <row r="144">
          <cell r="AG144">
            <v>6.395080707148348</v>
          </cell>
          <cell r="AI144">
            <v>5.5028248587570623</v>
          </cell>
        </row>
        <row r="145">
          <cell r="AG145">
            <v>6.4400305576776162</v>
          </cell>
          <cell r="AI145">
            <v>5.7068965517241379</v>
          </cell>
        </row>
        <row r="146">
          <cell r="AG146">
            <v>6.4837712519319934</v>
          </cell>
          <cell r="AI146">
            <v>5.7209302325581399</v>
          </cell>
        </row>
        <row r="147">
          <cell r="AG147">
            <v>6.4100609756097571</v>
          </cell>
          <cell r="AI147">
            <v>5.8554216867469879</v>
          </cell>
        </row>
        <row r="148">
          <cell r="AG148">
            <v>6.6666666666666661</v>
          </cell>
          <cell r="AI148">
            <v>5.9135802469135808</v>
          </cell>
        </row>
        <row r="149">
          <cell r="AG149">
            <v>7.7894736842105265</v>
          </cell>
          <cell r="AI149">
            <v>5.8898305084745761</v>
          </cell>
        </row>
        <row r="150">
          <cell r="AG150">
            <v>7.7914110429447856</v>
          </cell>
          <cell r="AI150">
            <v>5.5555555555555554</v>
          </cell>
        </row>
        <row r="151">
          <cell r="AG151">
            <v>6.8627450980392153</v>
          </cell>
          <cell r="AI151">
            <v>5.4545454545454541</v>
          </cell>
        </row>
        <row r="152">
          <cell r="AG152">
            <v>6.7415730337078648</v>
          </cell>
          <cell r="AI152">
            <v>5.8227848101265822</v>
          </cell>
        </row>
        <row r="153">
          <cell r="AG153">
            <v>7.2185430463576159</v>
          </cell>
          <cell r="AI153">
            <v>5.6</v>
          </cell>
        </row>
        <row r="154">
          <cell r="AG154" t="e">
            <v>#DIV/0!</v>
          </cell>
          <cell r="AI154" t="e">
            <v>#DIV/0!</v>
          </cell>
        </row>
        <row r="155">
          <cell r="AG155" t="e">
            <v>#DIV/0!</v>
          </cell>
          <cell r="AI155" t="e">
            <v>#DIV/0!</v>
          </cell>
        </row>
        <row r="156">
          <cell r="AG156">
            <v>7.4421768707482991</v>
          </cell>
          <cell r="AI156">
            <v>5.6444444444444448</v>
          </cell>
        </row>
        <row r="157">
          <cell r="AG157">
            <v>7.3286713286713283</v>
          </cell>
          <cell r="AI157">
            <v>5.6363636363636367</v>
          </cell>
        </row>
        <row r="158">
          <cell r="AG158">
            <v>7.2666666666666666</v>
          </cell>
          <cell r="AI158">
            <v>5.6277056277056277</v>
          </cell>
        </row>
        <row r="159">
          <cell r="AG159">
            <v>7.6283048211508557</v>
          </cell>
          <cell r="AI159">
            <v>5.3971291866028714</v>
          </cell>
        </row>
        <row r="160">
          <cell r="AG160">
            <v>6.8181818181818183</v>
          </cell>
          <cell r="AI160">
            <v>5.7920792079207919</v>
          </cell>
        </row>
        <row r="161">
          <cell r="AG161">
            <v>6.6893939393939394</v>
          </cell>
          <cell r="AI161">
            <v>5.5801104972375688</v>
          </cell>
        </row>
        <row r="162">
          <cell r="AG162">
            <v>6.6588966588966594</v>
          </cell>
          <cell r="AI162">
            <v>5.557377049180328</v>
          </cell>
        </row>
        <row r="163">
          <cell r="AG163">
            <v>6.7785234899328861</v>
          </cell>
          <cell r="AI163">
            <v>5.5769230769230766</v>
          </cell>
        </row>
        <row r="164">
          <cell r="AG164">
            <v>6.5460030165912517</v>
          </cell>
          <cell r="AI164">
            <v>5.3144329896907214</v>
          </cell>
        </row>
        <row r="165">
          <cell r="AG165">
            <v>6.5871121718377088</v>
          </cell>
          <cell r="AI165">
            <v>5.4489337822671153</v>
          </cell>
        </row>
        <row r="166">
          <cell r="AG166">
            <v>6.0840707964601775</v>
          </cell>
          <cell r="AI166">
            <v>5.5698324022346375</v>
          </cell>
        </row>
        <row r="167">
          <cell r="AG167">
            <v>7.3101265822784809</v>
          </cell>
          <cell r="AI167">
            <v>5.6907216494845372</v>
          </cell>
        </row>
        <row r="168">
          <cell r="AG168">
            <v>6.666666666666667</v>
          </cell>
          <cell r="AI168">
            <v>5.6961325966850822</v>
          </cell>
        </row>
        <row r="169">
          <cell r="AG169">
            <v>7.7205882352941178</v>
          </cell>
          <cell r="AI169">
            <v>5.8796296296296289</v>
          </cell>
        </row>
        <row r="170">
          <cell r="AG170">
            <v>7.5362318840579707</v>
          </cell>
          <cell r="AI170">
            <v>5.9241706161137433</v>
          </cell>
        </row>
        <row r="171">
          <cell r="AG171" t="e">
            <v>#DIV/0!</v>
          </cell>
          <cell r="AI171" t="e">
            <v>#DIV/0!</v>
          </cell>
        </row>
        <row r="172">
          <cell r="AG172" t="e">
            <v>#DIV/0!</v>
          </cell>
          <cell r="AI172" t="e">
            <v>#DIV/0!</v>
          </cell>
        </row>
        <row r="173">
          <cell r="AG173">
            <v>4.4690265486725664</v>
          </cell>
          <cell r="AI173">
            <v>6.148491879350348</v>
          </cell>
        </row>
        <row r="174">
          <cell r="AG174">
            <v>6.8112244897959187</v>
          </cell>
          <cell r="AI174">
            <v>6.3817097415506963</v>
          </cell>
        </row>
        <row r="175">
          <cell r="AG175">
            <v>7.2303921568627452</v>
          </cell>
          <cell r="AI175">
            <v>6.6539923954372622</v>
          </cell>
        </row>
        <row r="176">
          <cell r="AG176">
            <v>7.1641791044776122</v>
          </cell>
          <cell r="AI176">
            <v>6.5151515151515147</v>
          </cell>
        </row>
        <row r="177">
          <cell r="AG177">
            <v>6.5533980582524274</v>
          </cell>
          <cell r="AI177">
            <v>6.2718446601941746</v>
          </cell>
        </row>
        <row r="178">
          <cell r="AG178">
            <v>7.4782608695652186</v>
          </cell>
          <cell r="AI178">
            <v>6.6034755134281191</v>
          </cell>
        </row>
        <row r="179">
          <cell r="AG179">
            <v>6.335311572700296</v>
          </cell>
          <cell r="AI179">
            <v>6.4164588528678301</v>
          </cell>
        </row>
        <row r="180">
          <cell r="AG180">
            <v>7.6136363636363642</v>
          </cell>
          <cell r="AI180">
            <v>5.8751902587519025</v>
          </cell>
        </row>
        <row r="181">
          <cell r="AG181">
            <v>6.7195767195767191</v>
          </cell>
          <cell r="AI181">
            <v>6.3211382113821131</v>
          </cell>
        </row>
        <row r="182">
          <cell r="AG182">
            <v>7.4874371859296485</v>
          </cell>
          <cell r="AI182">
            <v>6.3461538461538458</v>
          </cell>
        </row>
        <row r="183">
          <cell r="AG183">
            <v>7.0257611241217806</v>
          </cell>
          <cell r="AI183">
            <v>6.6111111111111107</v>
          </cell>
        </row>
        <row r="184">
          <cell r="AG184">
            <v>7.0562770562770574</v>
          </cell>
          <cell r="AI184">
            <v>6.3934426229508192</v>
          </cell>
        </row>
        <row r="185">
          <cell r="AG185">
            <v>6.4529914529914523</v>
          </cell>
          <cell r="AI185">
            <v>6.2765957446808516</v>
          </cell>
        </row>
        <row r="186">
          <cell r="AG186">
            <v>7.0503597122302155</v>
          </cell>
          <cell r="AI186">
            <v>6.6051660516605173</v>
          </cell>
        </row>
        <row r="187">
          <cell r="AG187">
            <v>7.1208791208791213</v>
          </cell>
          <cell r="AI187">
            <v>6.6115702479338845</v>
          </cell>
        </row>
        <row r="188">
          <cell r="AG188" t="e">
            <v>#DIV/0!</v>
          </cell>
          <cell r="AI188" t="e">
            <v>#DIV/0!</v>
          </cell>
        </row>
        <row r="189">
          <cell r="AG189" t="e">
            <v>#DIV/0!</v>
          </cell>
          <cell r="AI189" t="e">
            <v>#DIV/0!</v>
          </cell>
        </row>
        <row r="190">
          <cell r="AG190">
            <v>7.6853932584269673</v>
          </cell>
          <cell r="AI190">
            <v>6.3214837712519332</v>
          </cell>
        </row>
        <row r="191">
          <cell r="AG191">
            <v>7.3933649289099526</v>
          </cell>
          <cell r="AI191">
            <v>6.4846416382252565</v>
          </cell>
        </row>
        <row r="192">
          <cell r="AG192">
            <v>7.6445396145610278</v>
          </cell>
          <cell r="AI192">
            <v>6.3768115942028993</v>
          </cell>
        </row>
        <row r="193">
          <cell r="AG193">
            <v>7.183406113537119</v>
          </cell>
          <cell r="AI193">
            <v>6.1815336463223787</v>
          </cell>
        </row>
        <row r="194">
          <cell r="AG194">
            <v>7.3113207547169807</v>
          </cell>
          <cell r="AI194">
            <v>6.5463917525773203</v>
          </cell>
        </row>
        <row r="195">
          <cell r="AG195">
            <v>7.1624713958810062</v>
          </cell>
          <cell r="AI195">
            <v>6.4664310954063602</v>
          </cell>
        </row>
        <row r="196">
          <cell r="AG196">
            <v>6.8801652892561993</v>
          </cell>
          <cell r="AI196">
            <v>6.4018691588785046</v>
          </cell>
        </row>
        <row r="197">
          <cell r="AG197" t="e">
            <v>#DIV/0!</v>
          </cell>
          <cell r="AI197" t="e">
            <v>#DIV/0!</v>
          </cell>
        </row>
        <row r="198">
          <cell r="AG198" t="e">
            <v>#DIV/0!</v>
          </cell>
          <cell r="AI198" t="e">
            <v>#DIV/0!</v>
          </cell>
        </row>
        <row r="199">
          <cell r="AG199">
            <v>7.59493670886076</v>
          </cell>
          <cell r="AI199">
            <v>6.1675579322638141</v>
          </cell>
        </row>
        <row r="200">
          <cell r="AG200">
            <v>7.4093264248704669</v>
          </cell>
          <cell r="AI200">
            <v>6.2773722627737225</v>
          </cell>
        </row>
        <row r="201">
          <cell r="AG201">
            <v>7.4093264248704669</v>
          </cell>
          <cell r="AI201">
            <v>6.5549348230912479</v>
          </cell>
        </row>
        <row r="202">
          <cell r="AG202">
            <v>7.8271604938271606</v>
          </cell>
          <cell r="AI202">
            <v>6.3513513513513509</v>
          </cell>
        </row>
        <row r="203">
          <cell r="AG203">
            <v>7.3731778425655978</v>
          </cell>
          <cell r="AI203">
            <v>6.1945031712473568</v>
          </cell>
        </row>
        <row r="204">
          <cell r="AG204">
            <v>7.4278846153846159</v>
          </cell>
          <cell r="AI204">
            <v>6.3166666666666664</v>
          </cell>
        </row>
        <row r="205">
          <cell r="AG205">
            <v>7.8281622911694519</v>
          </cell>
          <cell r="AI205">
            <v>6.3680781758957652</v>
          </cell>
        </row>
        <row r="206">
          <cell r="AG206">
            <v>7.764127764127764</v>
          </cell>
          <cell r="AI206">
            <v>6.5092748735244514</v>
          </cell>
        </row>
        <row r="207">
          <cell r="AG207">
            <v>7.4449339207048455</v>
          </cell>
          <cell r="AI207">
            <v>6.3040000000000003</v>
          </cell>
        </row>
        <row r="208">
          <cell r="AG208">
            <v>7.6470588235294112</v>
          </cell>
          <cell r="AI208">
            <v>6.2774957698815568</v>
          </cell>
        </row>
        <row r="209">
          <cell r="AG209">
            <v>7.8523489932885902</v>
          </cell>
          <cell r="AI209">
            <v>6.1969696969696972</v>
          </cell>
        </row>
        <row r="210">
          <cell r="AG210">
            <v>7.3130193905817178</v>
          </cell>
          <cell r="AI210">
            <v>6.0582524271844651</v>
          </cell>
        </row>
        <row r="211">
          <cell r="AG211" t="e">
            <v>#DIV/0!</v>
          </cell>
          <cell r="AI211" t="e">
            <v>#DIV/0!</v>
          </cell>
        </row>
        <row r="212">
          <cell r="AG212" t="e">
            <v>#DIV/0!</v>
          </cell>
          <cell r="AI212" t="e">
            <v>#DIV/0!</v>
          </cell>
        </row>
        <row r="213">
          <cell r="AG213">
            <v>9.4892473118279561</v>
          </cell>
          <cell r="AI213">
            <v>5.8358662613981771</v>
          </cell>
        </row>
        <row r="214">
          <cell r="AG214">
            <v>8.5526315789473681</v>
          </cell>
          <cell r="AI214">
            <v>5.6503198294243075</v>
          </cell>
        </row>
        <row r="215">
          <cell r="AG215">
            <v>9.6315789473684212</v>
          </cell>
          <cell r="AI215">
            <v>5.6606606606606604</v>
          </cell>
        </row>
        <row r="216">
          <cell r="AG216">
            <v>9.8409090909090917</v>
          </cell>
          <cell r="AI216">
            <v>5.4710144927536231</v>
          </cell>
        </row>
        <row r="217">
          <cell r="AG217">
            <v>10.051546391752577</v>
          </cell>
          <cell r="AI217">
            <v>5.8904109589041092</v>
          </cell>
        </row>
        <row r="218">
          <cell r="AG218">
            <v>9.6205962059620607</v>
          </cell>
          <cell r="AI218">
            <v>5.7436708860759493</v>
          </cell>
        </row>
        <row r="219">
          <cell r="AG219">
            <v>9.4524495677233435</v>
          </cell>
          <cell r="AI219">
            <v>6.0209424083769632</v>
          </cell>
        </row>
        <row r="220">
          <cell r="AG220">
            <v>9.1191709844559572</v>
          </cell>
          <cell r="AI220">
            <v>5.707395498392283</v>
          </cell>
        </row>
        <row r="221">
          <cell r="AG221">
            <v>9.4722222222222232</v>
          </cell>
          <cell r="AI221">
            <v>5.9016393442622945</v>
          </cell>
        </row>
        <row r="222">
          <cell r="AG222">
            <v>9.0837696335078544</v>
          </cell>
          <cell r="AI222">
            <v>5.5450236966824642</v>
          </cell>
        </row>
        <row r="223">
          <cell r="AG223">
            <v>8.1204819277108431</v>
          </cell>
          <cell r="AI223">
            <v>5.3594771241830061</v>
          </cell>
        </row>
        <row r="224">
          <cell r="AG224">
            <v>9.519774011299436</v>
          </cell>
          <cell r="AI224">
            <v>5.7048092868988398</v>
          </cell>
        </row>
        <row r="225">
          <cell r="AG225">
            <v>10.088235294117647</v>
          </cell>
          <cell r="AI225">
            <v>5.4220779220779214</v>
          </cell>
        </row>
        <row r="226">
          <cell r="AG226">
            <v>9.0977917981072558</v>
          </cell>
          <cell r="AI226">
            <v>5.4894433781190015</v>
          </cell>
        </row>
        <row r="227">
          <cell r="AG227" t="e">
            <v>#DIV/0!</v>
          </cell>
          <cell r="AI227" t="e">
            <v>#DIV/0!</v>
          </cell>
        </row>
        <row r="228">
          <cell r="AG228" t="e">
            <v>#DIV/0!</v>
          </cell>
          <cell r="AI228" t="e">
            <v>#DIV/0!</v>
          </cell>
        </row>
        <row r="229">
          <cell r="AG229">
            <v>10.719794344473009</v>
          </cell>
          <cell r="AI229">
            <v>5.7048748353096181</v>
          </cell>
        </row>
        <row r="230">
          <cell r="AG230">
            <v>10.569948186528498</v>
          </cell>
          <cell r="AI230">
            <v>8.4615384615384617</v>
          </cell>
        </row>
        <row r="231">
          <cell r="AG231">
            <v>10.916030534351144</v>
          </cell>
          <cell r="AI231">
            <v>6.2918340026773762</v>
          </cell>
        </row>
        <row r="232">
          <cell r="AG232">
            <v>10</v>
          </cell>
          <cell r="AI232">
            <v>5.8355437665782484</v>
          </cell>
        </row>
        <row r="233">
          <cell r="AG233">
            <v>11.587301587301587</v>
          </cell>
          <cell r="AI233">
            <v>5.7548387096774194</v>
          </cell>
        </row>
        <row r="234">
          <cell r="AG234">
            <v>8.4761904761904781</v>
          </cell>
          <cell r="AI234">
            <v>6.1126005361930291</v>
          </cell>
        </row>
        <row r="235">
          <cell r="AG235">
            <v>8.8656716417910442</v>
          </cell>
          <cell r="AI235">
            <v>5.9353741496598635</v>
          </cell>
        </row>
        <row r="236">
          <cell r="AG236">
            <v>8.337950138504155</v>
          </cell>
          <cell r="AI236">
            <v>6.1371237458193972</v>
          </cell>
        </row>
        <row r="237">
          <cell r="AG237">
            <v>8.2608695652173907</v>
          </cell>
          <cell r="AI237">
            <v>6.1921097770154363</v>
          </cell>
        </row>
        <row r="238">
          <cell r="AG238">
            <v>8.55191256830601</v>
          </cell>
          <cell r="AI238">
            <v>6.370967741935484</v>
          </cell>
        </row>
        <row r="239">
          <cell r="AG239">
            <v>8.1470588235294112</v>
          </cell>
          <cell r="AI239">
            <v>6.148409893992933</v>
          </cell>
        </row>
        <row r="240">
          <cell r="AG240">
            <v>8.2991202346041053</v>
          </cell>
          <cell r="AI240">
            <v>6.2283737024221457</v>
          </cell>
        </row>
        <row r="241">
          <cell r="AG241">
            <v>7.3878627968337733</v>
          </cell>
          <cell r="AI241">
            <v>6.4102564102564106</v>
          </cell>
        </row>
        <row r="242">
          <cell r="AG242">
            <v>7.4425287356321839</v>
          </cell>
          <cell r="AI242">
            <v>6.3178294573643416</v>
          </cell>
        </row>
        <row r="243">
          <cell r="AG243">
            <v>8.2132564841498557</v>
          </cell>
          <cell r="AI243">
            <v>5.9898477157360412</v>
          </cell>
        </row>
        <row r="244">
          <cell r="AG244" t="e">
            <v>#DIV/0!</v>
          </cell>
          <cell r="AI244" t="e">
            <v>#DIV/0!</v>
          </cell>
        </row>
        <row r="245">
          <cell r="AG245" t="e">
            <v>#DIV/0!</v>
          </cell>
          <cell r="AI245" t="e">
            <v>#DIV/0!</v>
          </cell>
        </row>
        <row r="246">
          <cell r="AG246">
            <v>6.649616368286444</v>
          </cell>
          <cell r="AI246">
            <v>6.25</v>
          </cell>
        </row>
        <row r="247">
          <cell r="AG247">
            <v>7.1842105263157903</v>
          </cell>
          <cell r="AI247">
            <v>6.2661737523105359</v>
          </cell>
        </row>
        <row r="248">
          <cell r="AG248">
            <v>8.1065088757396442</v>
          </cell>
          <cell r="AI248">
            <v>6.0116731517509727</v>
          </cell>
        </row>
        <row r="249">
          <cell r="AG249">
            <v>8.7080103359173116</v>
          </cell>
          <cell r="AI249">
            <v>5.6964006259780904</v>
          </cell>
        </row>
        <row r="250">
          <cell r="AG250">
            <v>8.5751978891820588</v>
          </cell>
          <cell r="AI250">
            <v>5.9904912836767039</v>
          </cell>
        </row>
        <row r="251">
          <cell r="AG251">
            <v>8.0190930787589512</v>
          </cell>
          <cell r="AI251">
            <v>5.8857142857142852</v>
          </cell>
        </row>
        <row r="252">
          <cell r="AG252">
            <v>8.7990196078431371</v>
          </cell>
          <cell r="AI252">
            <v>6.0684931506849322</v>
          </cell>
        </row>
        <row r="253">
          <cell r="AG253">
            <v>8.9750692520775619</v>
          </cell>
          <cell r="AI253">
            <v>6.6909090909090905</v>
          </cell>
        </row>
        <row r="254">
          <cell r="AG254">
            <v>8.4558823529411757</v>
          </cell>
          <cell r="AI254">
            <v>6.2645348837209296</v>
          </cell>
        </row>
        <row r="255">
          <cell r="AG255">
            <v>8.2750000000000004</v>
          </cell>
          <cell r="AI255">
            <v>6.1285500747384161</v>
          </cell>
        </row>
        <row r="256">
          <cell r="AG256">
            <v>10.539845758354756</v>
          </cell>
          <cell r="AI256">
            <v>5.8271604938271606</v>
          </cell>
        </row>
        <row r="257">
          <cell r="AG257">
            <v>10.644257703081232</v>
          </cell>
          <cell r="AI257">
            <v>5.6361149110807114</v>
          </cell>
        </row>
        <row r="258">
          <cell r="AG258">
            <v>10.274390243902438</v>
          </cell>
          <cell r="AI258">
            <v>5.6373937677053823</v>
          </cell>
        </row>
        <row r="259">
          <cell r="AG259">
            <v>9.9395770392749245</v>
          </cell>
          <cell r="AI259">
            <v>5.3620955315870571</v>
          </cell>
        </row>
        <row r="260">
          <cell r="AG260">
            <v>11.050955414012741</v>
          </cell>
          <cell r="AI260">
            <v>6.2103174603174596</v>
          </cell>
        </row>
        <row r="261">
          <cell r="AG261" t="e">
            <v>#DIV/0!</v>
          </cell>
          <cell r="AI261" t="e">
            <v>#DIV/0!</v>
          </cell>
        </row>
        <row r="262">
          <cell r="AG262" t="e">
            <v>#DIV/0!</v>
          </cell>
          <cell r="AI262" t="e">
            <v>#DIV/0!</v>
          </cell>
        </row>
        <row r="263">
          <cell r="AG263">
            <v>10.41343669250646</v>
          </cell>
          <cell r="AI263">
            <v>5.5275779376498804</v>
          </cell>
        </row>
        <row r="264">
          <cell r="AG264">
            <v>10.131926121372031</v>
          </cell>
          <cell r="AI264">
            <v>5.6905370843989775</v>
          </cell>
        </row>
        <row r="265">
          <cell r="AG265">
            <v>9.5577395577395574</v>
          </cell>
          <cell r="AI265">
            <v>6.4324324324324333</v>
          </cell>
        </row>
        <row r="266">
          <cell r="AG266">
            <v>10.380434782608695</v>
          </cell>
          <cell r="AI266">
            <v>5.4854981084489287</v>
          </cell>
        </row>
        <row r="267">
          <cell r="AG267">
            <v>10.026595744680851</v>
          </cell>
          <cell r="AI267">
            <v>5.8026315789473681</v>
          </cell>
        </row>
        <row r="268">
          <cell r="AG268">
            <v>5.9875259875259879</v>
          </cell>
          <cell r="AI268">
            <v>6.8131868131868139</v>
          </cell>
        </row>
        <row r="269">
          <cell r="AG269">
            <v>6.2302483069977415</v>
          </cell>
          <cell r="AI269">
            <v>6.0132890365448501</v>
          </cell>
        </row>
        <row r="270">
          <cell r="AG270">
            <v>6.4757709251101314</v>
          </cell>
          <cell r="AI270">
            <v>6.3201320132013201</v>
          </cell>
        </row>
        <row r="271">
          <cell r="AG271">
            <v>6.5762004175365334</v>
          </cell>
          <cell r="AI271">
            <v>6.2347560975609762</v>
          </cell>
        </row>
        <row r="272">
          <cell r="AG272">
            <v>6.4705882352941178</v>
          </cell>
          <cell r="AI272">
            <v>6.4033613445378146</v>
          </cell>
        </row>
        <row r="273">
          <cell r="AG273">
            <v>6.8988764044943816</v>
          </cell>
          <cell r="AI273">
            <v>6.4563106796116498</v>
          </cell>
        </row>
        <row r="274">
          <cell r="AG274">
            <v>6.4016736401673642</v>
          </cell>
          <cell r="AI274">
            <v>6.2843295638125998</v>
          </cell>
        </row>
        <row r="275">
          <cell r="AG275">
            <v>6.4238410596026485</v>
          </cell>
          <cell r="AI275">
            <v>6.151315789473685</v>
          </cell>
        </row>
        <row r="276">
          <cell r="AG276">
            <v>6.6737288135593209</v>
          </cell>
          <cell r="AI276">
            <v>6.5030674846625764</v>
          </cell>
        </row>
        <row r="277">
          <cell r="AG277">
            <v>6.7579908675799087</v>
          </cell>
          <cell r="AI277">
            <v>6.3902439024390247</v>
          </cell>
        </row>
        <row r="278">
          <cell r="AG278" t="e">
            <v>#DIV/0!</v>
          </cell>
          <cell r="AI278" t="e">
            <v>#DIV/0!</v>
          </cell>
        </row>
        <row r="279">
          <cell r="AG279" t="e">
            <v>#DIV/0!</v>
          </cell>
          <cell r="AI279" t="e">
            <v>#DIV/0!</v>
          </cell>
        </row>
        <row r="280">
          <cell r="AG280">
            <v>7.3103448275862073</v>
          </cell>
          <cell r="AI280">
            <v>5.9313725490196081</v>
          </cell>
        </row>
        <row r="281">
          <cell r="AG281">
            <v>7.2335766423357661</v>
          </cell>
          <cell r="AI281">
            <v>5.3317307692307692</v>
          </cell>
        </row>
        <row r="282">
          <cell r="AG282">
            <v>6.8918918918918921</v>
          </cell>
          <cell r="AI282">
            <v>5.4146341463414638</v>
          </cell>
        </row>
        <row r="283">
          <cell r="AG283">
            <v>6.7631578947368425</v>
          </cell>
          <cell r="AI283">
            <v>5.5000000000000009</v>
          </cell>
        </row>
        <row r="284">
          <cell r="AG284">
            <v>6.6463414634146343</v>
          </cell>
          <cell r="AI284">
            <v>5.7009345794392523</v>
          </cell>
        </row>
        <row r="285">
          <cell r="AG285">
            <v>6.5555555555555554</v>
          </cell>
          <cell r="AI285">
            <v>5.6504065040650406</v>
          </cell>
        </row>
        <row r="286">
          <cell r="AG286">
            <v>7.2222222222222223</v>
          </cell>
          <cell r="AI286">
            <v>5.4128440366972477</v>
          </cell>
        </row>
        <row r="287">
          <cell r="AG287">
            <v>6.5363128491620115</v>
          </cell>
          <cell r="AI287">
            <v>6.0538116591928253</v>
          </cell>
        </row>
        <row r="288">
          <cell r="AG288">
            <v>6.173979984603541</v>
          </cell>
          <cell r="AI288">
            <v>5.4610350981558602</v>
          </cell>
        </row>
        <row r="289">
          <cell r="AG289">
            <v>5.4236060825488774</v>
          </cell>
          <cell r="AI289">
            <v>5.3537414965986398</v>
          </cell>
        </row>
        <row r="290">
          <cell r="AG290">
            <v>6.8085106382978724</v>
          </cell>
          <cell r="AI290">
            <v>5.5778894472361813</v>
          </cell>
        </row>
        <row r="291">
          <cell r="AG291">
            <v>6.4858670741023676</v>
          </cell>
          <cell r="AI291">
            <v>5.5760869565217392</v>
          </cell>
        </row>
        <row r="292">
          <cell r="AG292">
            <v>7.0145985401459852</v>
          </cell>
          <cell r="AI292">
            <v>5.7653061224489788</v>
          </cell>
        </row>
        <row r="293">
          <cell r="AG293">
            <v>6.2238805970149258</v>
          </cell>
          <cell r="AI293">
            <v>5.7988165680473376</v>
          </cell>
        </row>
        <row r="294">
          <cell r="AG294">
            <v>6.6379310344827589</v>
          </cell>
          <cell r="AI294">
            <v>5.6770833333333339</v>
          </cell>
        </row>
        <row r="295">
          <cell r="AG295" t="e">
            <v>#DIV/0!</v>
          </cell>
          <cell r="AI295" t="e">
            <v>#DIV/0!</v>
          </cell>
        </row>
        <row r="296">
          <cell r="AG296" t="e">
            <v>#DIV/0!</v>
          </cell>
          <cell r="AI296" t="e">
            <v>#DIV/0!</v>
          </cell>
        </row>
        <row r="297">
          <cell r="AG297">
            <v>5.3795379537953796</v>
          </cell>
          <cell r="AI297">
            <v>5.4662162162162167</v>
          </cell>
        </row>
        <row r="298">
          <cell r="AG298">
            <v>5.7908383751080379</v>
          </cell>
          <cell r="AI298">
            <v>6.0215827338129495</v>
          </cell>
        </row>
        <row r="299">
          <cell r="AG299">
            <v>5.4666666666666668</v>
          </cell>
          <cell r="AI299">
            <v>5.9393939393939394</v>
          </cell>
        </row>
        <row r="300">
          <cell r="AG300">
            <v>5.9087269815852679</v>
          </cell>
          <cell r="AI300">
            <v>6.0130718954248366</v>
          </cell>
        </row>
        <row r="301">
          <cell r="AG301">
            <v>6.2556390977443606</v>
          </cell>
          <cell r="AI301">
            <v>6.1309523809523805</v>
          </cell>
        </row>
        <row r="302">
          <cell r="AG302">
            <v>5.890625</v>
          </cell>
          <cell r="AI302">
            <v>6.1783439490445859</v>
          </cell>
        </row>
        <row r="303">
          <cell r="AG303">
            <v>5.558252427184466</v>
          </cell>
          <cell r="AI303">
            <v>5.6802721088435373</v>
          </cell>
        </row>
        <row r="304">
          <cell r="AG304">
            <v>5.6756756756756763</v>
          </cell>
          <cell r="AI304">
            <v>5.4550561797752808</v>
          </cell>
        </row>
        <row r="305">
          <cell r="AG305">
            <v>5.488721804511278</v>
          </cell>
          <cell r="AI305">
            <v>6.0264900662251657</v>
          </cell>
        </row>
        <row r="306">
          <cell r="AG306">
            <v>6.2328767123287667</v>
          </cell>
          <cell r="AI306">
            <v>6.4942528735632186</v>
          </cell>
        </row>
        <row r="307">
          <cell r="AG307" t="e">
            <v>#DIV/0!</v>
          </cell>
          <cell r="AI307" t="e">
            <v>#DIV/0!</v>
          </cell>
        </row>
        <row r="308">
          <cell r="AG308" t="e">
            <v>#DIV/0!</v>
          </cell>
          <cell r="AI308" t="e">
            <v>#DIV/0!</v>
          </cell>
        </row>
        <row r="309">
          <cell r="AG309">
            <v>6.2669683257918551</v>
          </cell>
          <cell r="AI309">
            <v>5.6298342541436464</v>
          </cell>
        </row>
        <row r="310">
          <cell r="AG310">
            <v>5.7123473541383989</v>
          </cell>
          <cell r="AI310">
            <v>5.3297872340425529</v>
          </cell>
        </row>
        <row r="311">
          <cell r="AG311">
            <v>6.333333333333333</v>
          </cell>
          <cell r="AI311">
            <v>5.7692307692307692</v>
          </cell>
        </row>
        <row r="312">
          <cell r="AG312">
            <v>6.1866666666666665</v>
          </cell>
          <cell r="AI312">
            <v>5.7948717948717947</v>
          </cell>
        </row>
        <row r="313">
          <cell r="AG313">
            <v>6.1775147928994079</v>
          </cell>
          <cell r="AI313">
            <v>5.6681222707423586</v>
          </cell>
        </row>
        <row r="314">
          <cell r="AG314">
            <v>6.5540540540540544</v>
          </cell>
          <cell r="AI314">
            <v>6.0406091370558377</v>
          </cell>
        </row>
        <row r="315">
          <cell r="AG315">
            <v>6.096774193548387</v>
          </cell>
          <cell r="AI315">
            <v>6.2275132275132279</v>
          </cell>
        </row>
        <row r="316">
          <cell r="AG316">
            <v>5.875</v>
          </cell>
          <cell r="AI316">
            <v>5.6974358974358967</v>
          </cell>
        </row>
        <row r="317">
          <cell r="AG317">
            <v>6.1387283236994223</v>
          </cell>
          <cell r="AI317">
            <v>5.8482142857142865</v>
          </cell>
        </row>
        <row r="318">
          <cell r="AG318">
            <v>5.3251533742331292</v>
          </cell>
          <cell r="AI318">
            <v>5.8163265306122449</v>
          </cell>
        </row>
        <row r="319">
          <cell r="AG319">
            <v>6.6540880503144653</v>
          </cell>
          <cell r="AI319">
            <v>5.5458515283842802</v>
          </cell>
        </row>
        <row r="320">
          <cell r="AG320">
            <v>6.5432098765432096</v>
          </cell>
          <cell r="AI320">
            <v>5.8139534883720927</v>
          </cell>
        </row>
        <row r="321">
          <cell r="AG321">
            <v>6.0119047619047619</v>
          </cell>
          <cell r="AI321">
            <v>4.8192771084337354</v>
          </cell>
        </row>
        <row r="322">
          <cell r="AG322">
            <v>6.267942583732057</v>
          </cell>
          <cell r="AI322">
            <v>5.3198653198653201</v>
          </cell>
        </row>
        <row r="323">
          <cell r="AG323">
            <v>6.404907975460123</v>
          </cell>
          <cell r="AI323">
            <v>5.7641921397379914</v>
          </cell>
        </row>
        <row r="324">
          <cell r="AG324" t="e">
            <v>#DIV/0!</v>
          </cell>
          <cell r="AI324" t="e">
            <v>#DIV/0!</v>
          </cell>
        </row>
        <row r="325">
          <cell r="AG325" t="e">
            <v>#DIV/0!</v>
          </cell>
          <cell r="AI325" t="e">
            <v>#DIV/0!</v>
          </cell>
        </row>
        <row r="326">
          <cell r="AG326">
            <v>6.2933857236411272</v>
          </cell>
          <cell r="AI326">
            <v>4.8909090909090907</v>
          </cell>
        </row>
        <row r="327">
          <cell r="AG327">
            <v>7.2752613240418116</v>
          </cell>
          <cell r="AI327">
            <v>5.5255813953488371</v>
          </cell>
        </row>
        <row r="328">
          <cell r="AG328">
            <v>6.0033585222502106</v>
          </cell>
          <cell r="AI328">
            <v>5.6734693877551026</v>
          </cell>
        </row>
        <row r="329">
          <cell r="AG329">
            <v>5.8737419945105218</v>
          </cell>
          <cell r="AI329">
            <v>6.025738077214231</v>
          </cell>
        </row>
        <row r="330">
          <cell r="AG330">
            <v>5.9560293137908067</v>
          </cell>
          <cell r="AI330">
            <v>5.9298245614035086</v>
          </cell>
        </row>
        <row r="331">
          <cell r="AG331">
            <v>7.1006333567909925</v>
          </cell>
          <cell r="AI331">
            <v>5.7657657657657655</v>
          </cell>
        </row>
        <row r="332">
          <cell r="AG332">
            <v>6.945983379501385</v>
          </cell>
          <cell r="AI332">
            <v>5.8191541079241613</v>
          </cell>
        </row>
        <row r="333">
          <cell r="AG333">
            <v>7.1466666666666665</v>
          </cell>
          <cell r="AI333">
            <v>5.4999999999999991</v>
          </cell>
        </row>
        <row r="334">
          <cell r="AG334">
            <v>7.3142467620995237</v>
          </cell>
          <cell r="AI334">
            <v>5.6035242290748899</v>
          </cell>
        </row>
        <row r="335">
          <cell r="AG335">
            <v>6.545961002785516</v>
          </cell>
          <cell r="AI335">
            <v>5.9100529100529107</v>
          </cell>
        </row>
        <row r="336">
          <cell r="AG336">
            <v>6.9918144611186905</v>
          </cell>
          <cell r="AI336">
            <v>5.5161290322580649</v>
          </cell>
        </row>
        <row r="337">
          <cell r="AG337">
            <v>6.8682065217391308</v>
          </cell>
          <cell r="AI337">
            <v>5.6346153846153841</v>
          </cell>
        </row>
        <row r="338">
          <cell r="AG338">
            <v>6.9722814498933907</v>
          </cell>
          <cell r="AI338">
            <v>5.436565364206464</v>
          </cell>
        </row>
        <row r="339">
          <cell r="AG339">
            <v>6.2893081761006293</v>
          </cell>
          <cell r="AI339">
            <v>5.6345177664974617</v>
          </cell>
        </row>
        <row r="340">
          <cell r="AG340">
            <v>5.6342592592592595</v>
          </cell>
          <cell r="AI340">
            <v>5.546875</v>
          </cell>
        </row>
        <row r="341">
          <cell r="AG341" t="e">
            <v>#DIV/0!</v>
          </cell>
          <cell r="AI341" t="e">
            <v>#DIV/0!</v>
          </cell>
        </row>
        <row r="342">
          <cell r="AG342" t="e">
            <v>#DIV/0!</v>
          </cell>
          <cell r="AI342" t="e">
            <v>#DIV/0!</v>
          </cell>
        </row>
        <row r="343">
          <cell r="AG343">
            <v>5.6159420289855069</v>
          </cell>
          <cell r="AI343">
            <v>5.9039759939984995</v>
          </cell>
        </row>
        <row r="344">
          <cell r="AG344">
            <v>5.5156950672645744</v>
          </cell>
          <cell r="AI344">
            <v>5.9003831417624522</v>
          </cell>
        </row>
        <row r="345">
          <cell r="AG345">
            <v>6.0315985130111525</v>
          </cell>
          <cell r="AI345">
            <v>5.9188034188034191</v>
          </cell>
        </row>
        <row r="346">
          <cell r="AG346">
            <v>4.9539877300613497</v>
          </cell>
          <cell r="AI346">
            <v>5.9413580246913575</v>
          </cell>
        </row>
        <row r="347">
          <cell r="AG347">
            <v>6.0568720379146921</v>
          </cell>
          <cell r="AI347">
            <v>6.108189331329827</v>
          </cell>
        </row>
        <row r="348">
          <cell r="AG348">
            <v>5.7354301572617947</v>
          </cell>
          <cell r="AI348">
            <v>6.3370253164556951</v>
          </cell>
        </row>
        <row r="349">
          <cell r="AG349">
            <v>7.2227314390467461</v>
          </cell>
          <cell r="AI349">
            <v>3.4042553191489362</v>
          </cell>
        </row>
        <row r="350">
          <cell r="AG350">
            <v>6.4700854700854702</v>
          </cell>
          <cell r="AI350">
            <v>6.462585034013606</v>
          </cell>
        </row>
        <row r="351">
          <cell r="AG351">
            <v>6.0075685903500471</v>
          </cell>
          <cell r="AI351">
            <v>6.0076335877862599</v>
          </cell>
        </row>
        <row r="352">
          <cell r="AG352">
            <v>4.5682656826568264</v>
          </cell>
          <cell r="AI352">
            <v>5.9279999999999999</v>
          </cell>
        </row>
        <row r="353">
          <cell r="AG353">
            <v>5.7235621521335807</v>
          </cell>
          <cell r="AI353">
            <v>6.1354581673306772</v>
          </cell>
        </row>
        <row r="354">
          <cell r="AG354">
            <v>6.0331384015594542</v>
          </cell>
          <cell r="AI354">
            <v>6.1720599842146804</v>
          </cell>
        </row>
        <row r="355">
          <cell r="AG355">
            <v>5.833333333333333</v>
          </cell>
          <cell r="AI355">
            <v>7.5247524752475252</v>
          </cell>
        </row>
        <row r="356">
          <cell r="AG356">
            <v>6.3228271251193888</v>
          </cell>
          <cell r="AI356">
            <v>6.1448427212874908</v>
          </cell>
        </row>
        <row r="357">
          <cell r="AG357" t="e">
            <v>#DIV/0!</v>
          </cell>
          <cell r="AI357" t="e">
            <v>#DIV/0!</v>
          </cell>
        </row>
        <row r="358">
          <cell r="AG358" t="e">
            <v>#DIV/0!</v>
          </cell>
          <cell r="AI358" t="e">
            <v>#DIV/0!</v>
          </cell>
        </row>
        <row r="359">
          <cell r="AG359">
            <v>7.8980891719745223</v>
          </cell>
          <cell r="AI359">
            <v>5.8898305084745761</v>
          </cell>
        </row>
        <row r="360">
          <cell r="AG360">
            <v>7.7873563218390807</v>
          </cell>
          <cell r="AI360">
            <v>5.1236749116607774</v>
          </cell>
        </row>
        <row r="361">
          <cell r="AG361">
            <v>6.947058823529412</v>
          </cell>
          <cell r="AI361">
            <v>5.6485355648535567</v>
          </cell>
        </row>
        <row r="362">
          <cell r="AG362">
            <v>7.3099415204678362</v>
          </cell>
          <cell r="AI362">
            <v>5.6031128404669266</v>
          </cell>
        </row>
        <row r="363">
          <cell r="AG363">
            <v>7.4455732946298978</v>
          </cell>
          <cell r="AI363">
            <v>5.8341463414634145</v>
          </cell>
        </row>
        <row r="364">
          <cell r="AG364">
            <v>6.8979591836734695</v>
          </cell>
          <cell r="AI364">
            <v>7.1333333333333337</v>
          </cell>
        </row>
        <row r="365">
          <cell r="AG365">
            <v>6.7983367983367975</v>
          </cell>
          <cell r="AI365">
            <v>5.6051282051282048</v>
          </cell>
        </row>
        <row r="366">
          <cell r="AG366">
            <v>7.3426573426573425</v>
          </cell>
          <cell r="AI366">
            <v>5.5502392344497613</v>
          </cell>
        </row>
        <row r="367">
          <cell r="AG367">
            <v>7.2158749248346359</v>
          </cell>
          <cell r="AI367">
            <v>5.4918032786885247</v>
          </cell>
        </row>
        <row r="368">
          <cell r="AG368">
            <v>8.0891719745222925</v>
          </cell>
          <cell r="AI368">
            <v>5.6595744680851068</v>
          </cell>
        </row>
        <row r="369">
          <cell r="AG369">
            <v>6.3157894736842106</v>
          </cell>
          <cell r="AI369">
            <v>5.2879581151832458</v>
          </cell>
        </row>
        <row r="370">
          <cell r="AG370">
            <v>7</v>
          </cell>
          <cell r="AI370">
            <v>5.7904761904761903</v>
          </cell>
        </row>
        <row r="371">
          <cell r="AG371">
            <v>6.5172413793103452</v>
          </cell>
          <cell r="AI371">
            <v>5.436548223350254</v>
          </cell>
        </row>
        <row r="372">
          <cell r="AG372">
            <v>6.6378162450066585</v>
          </cell>
          <cell r="AI372">
            <v>5.7554347826086962</v>
          </cell>
        </row>
        <row r="373">
          <cell r="AG373">
            <v>6</v>
          </cell>
          <cell r="AI373">
            <v>4.7702127659574467</v>
          </cell>
        </row>
        <row r="374">
          <cell r="AG374" t="e">
            <v>#DIV/0!</v>
          </cell>
          <cell r="AI374" t="e">
            <v>#DIV/0!</v>
          </cell>
        </row>
        <row r="375">
          <cell r="AG375" t="e">
            <v>#DIV/0!</v>
          </cell>
          <cell r="AI375" t="e">
            <v>#DIV/0!</v>
          </cell>
        </row>
        <row r="376">
          <cell r="AG376">
            <v>5.7133507853403138</v>
          </cell>
          <cell r="AI376">
            <v>5.0894736842105264</v>
          </cell>
        </row>
        <row r="377">
          <cell r="AG377">
            <v>6.1019283746556479</v>
          </cell>
          <cell r="AI377">
            <v>5.3804347826086962</v>
          </cell>
        </row>
        <row r="378">
          <cell r="AG378">
            <v>6.1691884456671247</v>
          </cell>
          <cell r="AI378">
            <v>4.9950980392156872</v>
          </cell>
        </row>
        <row r="379">
          <cell r="AG379">
            <v>6.4146023468057365</v>
          </cell>
          <cell r="AI379">
            <v>5.3883495145631066</v>
          </cell>
        </row>
        <row r="380">
          <cell r="AG380">
            <v>6.5197368421052628</v>
          </cell>
          <cell r="AI380">
            <v>5.2171717171717171</v>
          </cell>
        </row>
        <row r="381">
          <cell r="AG381">
            <v>6.538716082064858</v>
          </cell>
          <cell r="AI381">
            <v>4.9330357142857144</v>
          </cell>
        </row>
        <row r="382">
          <cell r="AG382">
            <v>6.3680555555555554</v>
          </cell>
          <cell r="AI382">
            <v>5.1919191919191912</v>
          </cell>
        </row>
        <row r="383">
          <cell r="AG383">
            <v>6.774193548387097</v>
          </cell>
          <cell r="AI383">
            <v>5.2036199095022617</v>
          </cell>
        </row>
        <row r="384">
          <cell r="AG384">
            <v>6.4596273291925463</v>
          </cell>
          <cell r="AI384">
            <v>5.2803738317757016</v>
          </cell>
        </row>
        <row r="385">
          <cell r="AG385">
            <v>6</v>
          </cell>
          <cell r="AI385">
            <v>5.2328042328042335</v>
          </cell>
        </row>
        <row r="386">
          <cell r="AG386">
            <v>6.1184210526315788</v>
          </cell>
          <cell r="AI386">
            <v>5.3092783505154646</v>
          </cell>
        </row>
        <row r="387">
          <cell r="AG387">
            <v>6.5902578796561606</v>
          </cell>
          <cell r="AI387">
            <v>5.2964824120603025</v>
          </cell>
        </row>
        <row r="388">
          <cell r="AG388">
            <v>6.8815789473684212</v>
          </cell>
          <cell r="AI388">
            <v>5.3744075829383888</v>
          </cell>
        </row>
        <row r="389">
          <cell r="AG389">
            <v>5.6660168940870692</v>
          </cell>
          <cell r="AI389">
            <v>5.0989010989010985</v>
          </cell>
        </row>
        <row r="390">
          <cell r="AG390">
            <v>6.2542030934767991</v>
          </cell>
          <cell r="AI390">
            <v>5.4734042553191493</v>
          </cell>
        </row>
        <row r="391">
          <cell r="AG391" t="e">
            <v>#DIV/0!</v>
          </cell>
          <cell r="AI391" t="e">
            <v>#DIV/0!</v>
          </cell>
        </row>
        <row r="392">
          <cell r="AG392" t="e">
            <v>#DIV/0!</v>
          </cell>
          <cell r="AI392" t="e">
            <v>#DIV/0!</v>
          </cell>
        </row>
        <row r="393">
          <cell r="AG393">
            <v>6.6438356164383565</v>
          </cell>
          <cell r="AI393">
            <v>5.4404145077720205</v>
          </cell>
        </row>
        <row r="394">
          <cell r="AG394">
            <v>5.7861635220125782</v>
          </cell>
          <cell r="AI394">
            <v>5.4237288135593227</v>
          </cell>
        </row>
        <row r="395">
          <cell r="AG395">
            <v>6.423308774279973</v>
          </cell>
          <cell r="AI395">
            <v>5.0673076923076925</v>
          </cell>
        </row>
        <row r="396">
          <cell r="AG396">
            <v>6.8965517241379306</v>
          </cell>
          <cell r="AI396">
            <v>5.5</v>
          </cell>
        </row>
        <row r="397">
          <cell r="AG397">
            <v>6.2010796221322542</v>
          </cell>
          <cell r="AI397">
            <v>5.17</v>
          </cell>
        </row>
        <row r="398">
          <cell r="AG398">
            <v>6.32258064516129</v>
          </cell>
          <cell r="AI398">
            <v>5.5837563451776653</v>
          </cell>
        </row>
        <row r="399">
          <cell r="AG399">
            <v>6.2195121951219514</v>
          </cell>
          <cell r="AI399">
            <v>5.7286432160804024</v>
          </cell>
        </row>
        <row r="400">
          <cell r="AG400">
            <v>6.2711864406779663</v>
          </cell>
          <cell r="AI400">
            <v>5.1694915254237284</v>
          </cell>
        </row>
        <row r="401">
          <cell r="AG401">
            <v>6.4982698961937713</v>
          </cell>
          <cell r="AI401">
            <v>5.1127450980392162</v>
          </cell>
        </row>
        <row r="402">
          <cell r="AG402">
            <v>6.6470588235294121</v>
          </cell>
          <cell r="AI402">
            <v>5.0409836065573774</v>
          </cell>
        </row>
        <row r="403">
          <cell r="AG403">
            <v>6.2622950819672134</v>
          </cell>
          <cell r="AI403">
            <v>4.9342723004694831</v>
          </cell>
        </row>
        <row r="404">
          <cell r="AG404">
            <v>6.9299363057324843</v>
          </cell>
          <cell r="AI404">
            <v>5.324675324675324</v>
          </cell>
        </row>
        <row r="405">
          <cell r="AG405">
            <v>6.4285714285714288</v>
          </cell>
          <cell r="AI405">
            <v>5.625</v>
          </cell>
        </row>
        <row r="406">
          <cell r="AG406">
            <v>6.7647058823529411</v>
          </cell>
          <cell r="AI406">
            <v>4.9151785714285712</v>
          </cell>
        </row>
        <row r="407">
          <cell r="AG407">
            <v>7</v>
          </cell>
          <cell r="AI407">
            <v>5.7281553398058245</v>
          </cell>
        </row>
        <row r="408">
          <cell r="AG408" t="e">
            <v>#DIV/0!</v>
          </cell>
          <cell r="AI408" t="e">
            <v>#DIV/0!</v>
          </cell>
        </row>
        <row r="409">
          <cell r="AG409" t="e">
            <v>#DIV/0!</v>
          </cell>
          <cell r="AI409" t="e">
            <v>#DIV/0!</v>
          </cell>
        </row>
        <row r="410">
          <cell r="AG410">
            <v>6.6162420382165612</v>
          </cell>
          <cell r="AI410">
            <v>6.2242990654205608</v>
          </cell>
        </row>
        <row r="411">
          <cell r="AG411">
            <v>7.1050642479213906</v>
          </cell>
          <cell r="AI411">
            <v>6.2146892655367232</v>
          </cell>
        </row>
        <row r="412">
          <cell r="AG412">
            <v>6.6470588235294121</v>
          </cell>
          <cell r="AI412">
            <v>6.166666666666667</v>
          </cell>
        </row>
        <row r="413">
          <cell r="AG413">
            <v>7.0469798657718119</v>
          </cell>
          <cell r="AI413">
            <v>6.8108108108108105</v>
          </cell>
        </row>
        <row r="414">
          <cell r="AG414">
            <v>7.1428571428571432</v>
          </cell>
          <cell r="AI414">
            <v>6.0679611650485432</v>
          </cell>
        </row>
        <row r="415">
          <cell r="AG415">
            <v>6.6901408450704229</v>
          </cell>
          <cell r="AI415">
            <v>6.8205128205128203</v>
          </cell>
        </row>
        <row r="416">
          <cell r="AG416">
            <v>6.8133333333333335</v>
          </cell>
          <cell r="AI416">
            <v>5.9813084112149539</v>
          </cell>
        </row>
        <row r="417">
          <cell r="AG417">
            <v>6.1965491372843209</v>
          </cell>
          <cell r="AI417">
            <v>5.9304812834224601</v>
          </cell>
        </row>
        <row r="418">
          <cell r="AG418">
            <v>6.1967467079783116</v>
          </cell>
          <cell r="AI418">
            <v>6.0467836257309937</v>
          </cell>
        </row>
        <row r="419">
          <cell r="AG419">
            <v>6.4965034965034967</v>
          </cell>
          <cell r="AI419">
            <v>6.1</v>
          </cell>
        </row>
        <row r="420">
          <cell r="AG420" t="e">
            <v>#DIV/0!</v>
          </cell>
          <cell r="AI420" t="e">
            <v>#DIV/0!</v>
          </cell>
        </row>
        <row r="421">
          <cell r="AG421" t="e">
            <v>#DIV/0!</v>
          </cell>
          <cell r="AI421" t="e">
            <v>#DIV/0!</v>
          </cell>
        </row>
        <row r="422">
          <cell r="AG422">
            <v>6.6332046332046328</v>
          </cell>
          <cell r="AI422">
            <v>7.0123456790123457</v>
          </cell>
        </row>
        <row r="423">
          <cell r="AG423">
            <v>6.968472109943411</v>
          </cell>
          <cell r="AI423">
            <v>6.395348837209303</v>
          </cell>
        </row>
        <row r="424">
          <cell r="AG424">
            <v>7.039106145251397</v>
          </cell>
          <cell r="AI424">
            <v>6.4080459770114944</v>
          </cell>
        </row>
        <row r="425">
          <cell r="AG425">
            <v>6.6826156299840509</v>
          </cell>
          <cell r="AI425">
            <v>6.5619223659889094</v>
          </cell>
        </row>
        <row r="426">
          <cell r="AG426">
            <v>6.152683295540438</v>
          </cell>
          <cell r="AI426">
            <v>6.6964285714285712</v>
          </cell>
        </row>
        <row r="427">
          <cell r="AG427">
            <v>7</v>
          </cell>
          <cell r="AI427">
            <v>6.5868263473053892</v>
          </cell>
        </row>
        <row r="428">
          <cell r="AG428">
            <v>6.4343598055105344</v>
          </cell>
          <cell r="AI428">
            <v>6.662337662337662</v>
          </cell>
        </row>
        <row r="429">
          <cell r="AG429">
            <v>5.9372772630078394</v>
          </cell>
          <cell r="AI429">
            <v>6.3749999999999991</v>
          </cell>
        </row>
        <row r="430">
          <cell r="AG430">
            <v>6.6957903097696585</v>
          </cell>
          <cell r="AI430">
            <v>6.4698795180722888</v>
          </cell>
        </row>
        <row r="431">
          <cell r="AG431">
            <v>6.8366533864541834</v>
          </cell>
          <cell r="AI431">
            <v>6.4670658682634734</v>
          </cell>
        </row>
        <row r="432">
          <cell r="AG432">
            <v>6.7731878409976609</v>
          </cell>
          <cell r="AI432">
            <v>6.9942565411614543</v>
          </cell>
        </row>
        <row r="433">
          <cell r="AG433">
            <v>7.4466519499632078</v>
          </cell>
          <cell r="AI433">
            <v>6.585492227979274</v>
          </cell>
        </row>
        <row r="434">
          <cell r="AG434">
            <v>7.0691024622716441</v>
          </cell>
          <cell r="AI434">
            <v>6.4228571428571435</v>
          </cell>
        </row>
        <row r="435">
          <cell r="AG435">
            <v>7</v>
          </cell>
          <cell r="AI435">
            <v>6.6294117647058828</v>
          </cell>
        </row>
        <row r="436">
          <cell r="AG436">
            <v>7.2463768115942031</v>
          </cell>
          <cell r="AI436">
            <v>7.1676300578034677</v>
          </cell>
        </row>
        <row r="437">
          <cell r="AG437" t="e">
            <v>#DIV/0!</v>
          </cell>
          <cell r="AI437" t="e">
            <v>#DIV/0!</v>
          </cell>
        </row>
        <row r="438">
          <cell r="AG438" t="e">
            <v>#DIV/0!</v>
          </cell>
          <cell r="AI438" t="e">
            <v>#DIV/0!</v>
          </cell>
        </row>
        <row r="439">
          <cell r="AG439">
            <v>7.6455368693402335</v>
          </cell>
          <cell r="AI439">
            <v>6.0971379011274935</v>
          </cell>
        </row>
        <row r="440">
          <cell r="AG440">
            <v>7.0846905537459284</v>
          </cell>
          <cell r="AI440">
            <v>6.0212514757969311</v>
          </cell>
        </row>
        <row r="441">
          <cell r="AG441">
            <v>8.1392694063926943</v>
          </cell>
          <cell r="AI441">
            <v>5.2795031055900621</v>
          </cell>
        </row>
        <row r="442">
          <cell r="AG442">
            <v>7.6759628154050468</v>
          </cell>
          <cell r="AI442">
            <v>6.3942307692307692</v>
          </cell>
        </row>
        <row r="443">
          <cell r="AG443">
            <v>8.2661290322580641</v>
          </cell>
          <cell r="AI443">
            <v>6.5871559633027514</v>
          </cell>
        </row>
        <row r="444">
          <cell r="AG444">
            <v>7.6507936507936503</v>
          </cell>
          <cell r="AI444">
            <v>6.6666666666666679</v>
          </cell>
        </row>
        <row r="445">
          <cell r="AG445">
            <v>7.4289985052316885</v>
          </cell>
          <cell r="AI445">
            <v>6.146393972012917</v>
          </cell>
        </row>
        <row r="446">
          <cell r="AG446">
            <v>7.6976421636615813</v>
          </cell>
          <cell r="AI446">
            <v>6.3725490196078427</v>
          </cell>
        </row>
        <row r="447">
          <cell r="AG447">
            <v>6.3732394366197189</v>
          </cell>
          <cell r="AI447">
            <v>6.2923076923076922</v>
          </cell>
        </row>
        <row r="448">
          <cell r="AG448">
            <v>6.8358208955223878</v>
          </cell>
          <cell r="AI448">
            <v>6.8414634146341466</v>
          </cell>
        </row>
        <row r="449">
          <cell r="AG449">
            <v>7.3296244784422804</v>
          </cell>
          <cell r="AI449">
            <v>6.0965794768611667</v>
          </cell>
        </row>
        <row r="450">
          <cell r="AG450">
            <v>6.9489247311827951</v>
          </cell>
          <cell r="AI450">
            <v>6.1839323467230445</v>
          </cell>
        </row>
        <row r="451">
          <cell r="AG451">
            <v>6.7218543046357615</v>
          </cell>
          <cell r="AI451">
            <v>6.2834917891097657</v>
          </cell>
        </row>
        <row r="452">
          <cell r="AG452" t="e">
            <v>#DIV/0!</v>
          </cell>
          <cell r="AI452" t="e">
            <v>#DIV/0!</v>
          </cell>
        </row>
        <row r="453">
          <cell r="AG453" t="e">
            <v>#DIV/0!</v>
          </cell>
          <cell r="AI453" t="e">
            <v>#DIV/0!</v>
          </cell>
        </row>
        <row r="454">
          <cell r="AG454">
            <v>8.2244143033292243</v>
          </cell>
          <cell r="AI454">
            <v>6.4830508474576281</v>
          </cell>
        </row>
        <row r="455">
          <cell r="AG455">
            <v>8.0181086519114686</v>
          </cell>
          <cell r="AI455">
            <v>6.0065789473684212</v>
          </cell>
        </row>
        <row r="456">
          <cell r="AG456">
            <v>8.1</v>
          </cell>
          <cell r="AI456">
            <v>6.174496644295302</v>
          </cell>
        </row>
        <row r="457">
          <cell r="AG457">
            <v>8.4228187919463089</v>
          </cell>
          <cell r="AI457">
            <v>6.0857142857142863</v>
          </cell>
        </row>
        <row r="458">
          <cell r="AG458">
            <v>8.3838383838383823</v>
          </cell>
          <cell r="AI458">
            <v>5.5681818181818183</v>
          </cell>
        </row>
        <row r="459">
          <cell r="AG459">
            <v>8.1041666666666661</v>
          </cell>
          <cell r="AI459">
            <v>6.0666666666666673</v>
          </cell>
        </row>
        <row r="460">
          <cell r="AG460">
            <v>7.4235807860262017</v>
          </cell>
          <cell r="AI460">
            <v>6.6972477064220177</v>
          </cell>
        </row>
        <row r="461">
          <cell r="AG461">
            <v>7.7629987908101565</v>
          </cell>
          <cell r="AI461">
            <v>6.0735171261487055</v>
          </cell>
        </row>
        <row r="462">
          <cell r="AG462">
            <v>7.1346375143843499</v>
          </cell>
          <cell r="AI462">
            <v>6.6</v>
          </cell>
        </row>
        <row r="463">
          <cell r="AG463">
            <v>7.490820073439413</v>
          </cell>
          <cell r="AI463">
            <v>6.0209424083769632</v>
          </cell>
        </row>
        <row r="464">
          <cell r="AG464">
            <v>7.3768613974799546</v>
          </cell>
          <cell r="AI464">
            <v>5.9186991869918693</v>
          </cell>
        </row>
        <row r="465">
          <cell r="AG465">
            <v>8.9524969549330073</v>
          </cell>
          <cell r="AI465">
            <v>6.1259259259259267</v>
          </cell>
        </row>
        <row r="466">
          <cell r="AG466">
            <v>8.1630012936610612</v>
          </cell>
          <cell r="AI466">
            <v>5.246268656716417</v>
          </cell>
        </row>
        <row r="467">
          <cell r="AG467">
            <v>7.4722838137472269</v>
          </cell>
          <cell r="AI467">
            <v>6.2030075187969924</v>
          </cell>
        </row>
        <row r="468">
          <cell r="AG468" t="e">
            <v>#DIV/0!</v>
          </cell>
          <cell r="AI468" t="e">
            <v>#DIV/0!</v>
          </cell>
        </row>
        <row r="469">
          <cell r="AG469" t="e">
            <v>#DIV/0!</v>
          </cell>
          <cell r="AI469" t="e">
            <v>#DIV/0!</v>
          </cell>
        </row>
        <row r="470">
          <cell r="AG470">
            <v>8.4463894967177247</v>
          </cell>
          <cell r="AI470">
            <v>5.640522875816993</v>
          </cell>
        </row>
        <row r="471">
          <cell r="AG471">
            <v>8.4132055378061779</v>
          </cell>
          <cell r="AI471">
            <v>5.8684210526315788</v>
          </cell>
        </row>
        <row r="472">
          <cell r="AG472">
            <v>7.906542056074767</v>
          </cell>
          <cell r="AI472">
            <v>6.2345679012345681</v>
          </cell>
        </row>
        <row r="473">
          <cell r="AG473">
            <v>8.5685884691848901</v>
          </cell>
          <cell r="AI473">
            <v>5.8841463414634152</v>
          </cell>
        </row>
        <row r="474">
          <cell r="AG474">
            <v>7.6053811659192831</v>
          </cell>
          <cell r="AI474">
            <v>5.9181286549707606</v>
          </cell>
        </row>
        <row r="475">
          <cell r="AG475">
            <v>8.7462082912032351</v>
          </cell>
          <cell r="AI475">
            <v>6.1403508771929829</v>
          </cell>
        </row>
        <row r="476">
          <cell r="AG476">
            <v>8.4994753410283312</v>
          </cell>
          <cell r="AI476">
            <v>6.7716535433070861</v>
          </cell>
        </row>
        <row r="477">
          <cell r="AG477">
            <v>8.2417582417582427</v>
          </cell>
          <cell r="AI477">
            <v>6.2674418604651159</v>
          </cell>
        </row>
        <row r="478">
          <cell r="AG478">
            <v>8.0909090909090917</v>
          </cell>
          <cell r="AI478">
            <v>6.0059523809523814</v>
          </cell>
        </row>
        <row r="479">
          <cell r="AG479">
            <v>9.0705487122060475</v>
          </cell>
          <cell r="AI479">
            <v>6.0588235294117654</v>
          </cell>
        </row>
        <row r="480">
          <cell r="AG480">
            <v>8.3962264150943398</v>
          </cell>
          <cell r="AI480">
            <v>5.8232044198895032</v>
          </cell>
        </row>
        <row r="481">
          <cell r="AG481">
            <v>7.795414462081129</v>
          </cell>
          <cell r="AI481">
            <v>6.1040462427745661</v>
          </cell>
        </row>
        <row r="482">
          <cell r="AG482">
            <v>7.8504672897196262</v>
          </cell>
          <cell r="AI482">
            <v>6.518987341772152</v>
          </cell>
        </row>
        <row r="483">
          <cell r="AG483">
            <v>7.5396825396825387</v>
          </cell>
          <cell r="AI483">
            <v>6.0640000000000001</v>
          </cell>
        </row>
        <row r="484">
          <cell r="AG484" t="e">
            <v>#DIV/0!</v>
          </cell>
          <cell r="AI484" t="e">
            <v>#DIV/0!</v>
          </cell>
        </row>
        <row r="485">
          <cell r="AG485" t="e">
            <v>#DIV/0!</v>
          </cell>
          <cell r="AI485" t="e">
            <v>#DIV/0!</v>
          </cell>
        </row>
        <row r="486">
          <cell r="AG486">
            <v>8.6421499292786432</v>
          </cell>
          <cell r="AI486">
            <v>6.875</v>
          </cell>
        </row>
        <row r="487">
          <cell r="AG487">
            <v>8.0958721704394137</v>
          </cell>
          <cell r="AI487">
            <v>6.5384615384615383</v>
          </cell>
        </row>
        <row r="488">
          <cell r="AG488">
            <v>5.8148893360160967</v>
          </cell>
          <cell r="AI488">
            <v>6.5330661322645289</v>
          </cell>
        </row>
        <row r="489">
          <cell r="AG489">
            <v>8.0640465793304212</v>
          </cell>
          <cell r="AI489">
            <v>6.6557017543859649</v>
          </cell>
        </row>
        <row r="490">
          <cell r="AG490">
            <v>7.78125</v>
          </cell>
          <cell r="AI490">
            <v>8</v>
          </cell>
        </row>
        <row r="491">
          <cell r="AG491">
            <v>7.6815642458100557</v>
          </cell>
          <cell r="AI491">
            <v>7.5738125802310661</v>
          </cell>
        </row>
        <row r="492">
          <cell r="AG492">
            <v>8.157524613220815</v>
          </cell>
          <cell r="AI492">
            <v>7.3443008225616921</v>
          </cell>
        </row>
        <row r="493">
          <cell r="AG493">
            <v>8.6376811594202909</v>
          </cell>
          <cell r="AI493">
            <v>7.55868544600939</v>
          </cell>
        </row>
        <row r="494">
          <cell r="AG494">
            <v>8.3638928067700977</v>
          </cell>
          <cell r="AI494">
            <v>7.1882352941176473</v>
          </cell>
        </row>
        <row r="495">
          <cell r="AG495">
            <v>8.1641791044776131</v>
          </cell>
          <cell r="AI495">
            <v>7.1589486858573226</v>
          </cell>
        </row>
        <row r="496">
          <cell r="AG496">
            <v>8.3643617021276597</v>
          </cell>
          <cell r="AI496">
            <v>7.1682340647857892</v>
          </cell>
        </row>
        <row r="497">
          <cell r="AG497">
            <v>8.5342465753424666</v>
          </cell>
          <cell r="AI497">
            <v>7.1649484536082477</v>
          </cell>
        </row>
        <row r="498">
          <cell r="AG498">
            <v>8.34965034965035</v>
          </cell>
          <cell r="AI498">
            <v>6.7894736842105265</v>
          </cell>
        </row>
        <row r="499">
          <cell r="AG499" t="e">
            <v>#DIV/0!</v>
          </cell>
          <cell r="AI499" t="e">
            <v>#DIV/0!</v>
          </cell>
        </row>
        <row r="500">
          <cell r="AG500" t="e">
            <v>#DIV/0!</v>
          </cell>
          <cell r="AI500" t="e">
            <v>#DIV/0!</v>
          </cell>
        </row>
        <row r="501">
          <cell r="AG501">
            <v>8.8352272727272716</v>
          </cell>
          <cell r="AI501">
            <v>6.0245901639344268</v>
          </cell>
        </row>
        <row r="502">
          <cell r="AG502">
            <v>8.2002534854245877</v>
          </cell>
          <cell r="AI502">
            <v>6.246031746031746</v>
          </cell>
        </row>
        <row r="503">
          <cell r="AG503">
            <v>8.9871382636655941</v>
          </cell>
          <cell r="AI503">
            <v>6.2144821264894592</v>
          </cell>
        </row>
        <row r="504">
          <cell r="AG504">
            <v>8.0491551459293404</v>
          </cell>
          <cell r="AI504">
            <v>6.0929772502472801</v>
          </cell>
        </row>
        <row r="505">
          <cell r="AG505">
            <v>8.1316998468606432</v>
          </cell>
          <cell r="AI505">
            <v>6.709677419354839</v>
          </cell>
        </row>
        <row r="506">
          <cell r="AG506">
            <v>7.9604261796042621</v>
          </cell>
          <cell r="AI506">
            <v>6.1752577319587632</v>
          </cell>
        </row>
        <row r="507">
          <cell r="AG507">
            <v>5.9071729957805914</v>
          </cell>
          <cell r="AI507">
            <v>6.4068441064638781</v>
          </cell>
        </row>
        <row r="508">
          <cell r="AG508">
            <v>8.3633387888707045</v>
          </cell>
          <cell r="AI508">
            <v>6.1372950819672134</v>
          </cell>
        </row>
        <row r="509">
          <cell r="AG509">
            <v>7.7936507936507935</v>
          </cell>
          <cell r="AI509">
            <v>5.8480749219562949</v>
          </cell>
        </row>
        <row r="510">
          <cell r="AG510">
            <v>7.0087976539589443</v>
          </cell>
          <cell r="AI510">
            <v>6.5172413793103452</v>
          </cell>
        </row>
        <row r="511">
          <cell r="AG511">
            <v>8.3211678832116789</v>
          </cell>
          <cell r="AI511">
            <v>6.2962962962962967</v>
          </cell>
        </row>
        <row r="512">
          <cell r="AG512">
            <v>8.859375</v>
          </cell>
          <cell r="AI512">
            <v>6.336633663366336</v>
          </cell>
        </row>
        <row r="513">
          <cell r="AG513" t="e">
            <v>#DIV/0!</v>
          </cell>
          <cell r="AI513" t="e">
            <v>#DIV/0!</v>
          </cell>
        </row>
        <row r="514">
          <cell r="AG514" t="e">
            <v>#DIV/0!</v>
          </cell>
          <cell r="AI514" t="e">
            <v>#DIV/0!</v>
          </cell>
        </row>
        <row r="515">
          <cell r="AG515">
            <v>5.4576271186440675</v>
          </cell>
          <cell r="AI515">
            <v>6.0869565217391299</v>
          </cell>
        </row>
        <row r="516">
          <cell r="AG516">
            <v>8.0586080586080584</v>
          </cell>
          <cell r="AI516">
            <v>6.1922141119221408</v>
          </cell>
        </row>
        <row r="517">
          <cell r="AG517">
            <v>8.5787451984635084</v>
          </cell>
          <cell r="AI517">
            <v>6.764705882352942</v>
          </cell>
        </row>
        <row r="518">
          <cell r="AG518">
            <v>8.6858974358974343</v>
          </cell>
          <cell r="AI518">
            <v>7.432098765432098</v>
          </cell>
        </row>
        <row r="519">
          <cell r="AG519">
            <v>7.2084805653710253</v>
          </cell>
          <cell r="AI519">
            <v>7.3608903020667729</v>
          </cell>
        </row>
        <row r="520">
          <cell r="AG520">
            <v>8.8274706867671693</v>
          </cell>
          <cell r="AI520">
            <v>6.6407119021134591</v>
          </cell>
        </row>
        <row r="521">
          <cell r="AG521">
            <v>8.5627836611195161</v>
          </cell>
          <cell r="AI521">
            <v>6.0476190476190483</v>
          </cell>
        </row>
        <row r="522">
          <cell r="AG522">
            <v>8.5791610284167792</v>
          </cell>
          <cell r="AI522">
            <v>6.6513761467889907</v>
          </cell>
        </row>
        <row r="523">
          <cell r="AG523">
            <v>8.609756097560977</v>
          </cell>
          <cell r="AI523">
            <v>7.1052631578947363</v>
          </cell>
        </row>
        <row r="524">
          <cell r="AG524">
            <v>9.068965517241379</v>
          </cell>
          <cell r="AI524">
            <v>6.833333333333333</v>
          </cell>
        </row>
        <row r="525">
          <cell r="AG525" t="e">
            <v>#DIV/0!</v>
          </cell>
          <cell r="AI525" t="e">
            <v>#DIV/0!</v>
          </cell>
        </row>
        <row r="526">
          <cell r="AG526" t="e">
            <v>#DIV/0!</v>
          </cell>
          <cell r="AI526" t="e">
            <v>#DIV/0!</v>
          </cell>
        </row>
        <row r="527">
          <cell r="AG527">
            <v>8.6169045005488467</v>
          </cell>
          <cell r="AI527">
            <v>6.0270270270270281</v>
          </cell>
        </row>
        <row r="528">
          <cell r="AG528">
            <v>8.2105263157894726</v>
          </cell>
          <cell r="AI528">
            <v>6.8888888888888893</v>
          </cell>
        </row>
        <row r="529">
          <cell r="AG529">
            <v>8.4215686274509807</v>
          </cell>
          <cell r="AI529">
            <v>6.5806451612903221</v>
          </cell>
        </row>
        <row r="530">
          <cell r="AG530">
            <v>8.934707903780069</v>
          </cell>
          <cell r="AI530">
            <v>6.2265625</v>
          </cell>
        </row>
        <row r="531">
          <cell r="AG531">
            <v>7.7171492204899783</v>
          </cell>
          <cell r="AI531">
            <v>6.7374005305039786</v>
          </cell>
        </row>
        <row r="532">
          <cell r="AG532">
            <v>9.0150637311703363</v>
          </cell>
          <cell r="AI532">
            <v>6.5984251968503944</v>
          </cell>
        </row>
        <row r="533">
          <cell r="AG533">
            <v>8.8295165394402026</v>
          </cell>
          <cell r="AI533">
            <v>6.8636363636363633</v>
          </cell>
        </row>
        <row r="534">
          <cell r="AG534">
            <v>8.3143219264892281</v>
          </cell>
          <cell r="AI534">
            <v>7.33</v>
          </cell>
        </row>
        <row r="535">
          <cell r="AG535">
            <v>9.0287769784172678</v>
          </cell>
          <cell r="AI535">
            <v>5.9999999999999991</v>
          </cell>
        </row>
        <row r="536">
          <cell r="AG536">
            <v>8.2121212121212128</v>
          </cell>
          <cell r="AI536">
            <v>6.0065359477124183</v>
          </cell>
        </row>
        <row r="537">
          <cell r="AG537">
            <v>8.0400890868596875</v>
          </cell>
          <cell r="AI537">
            <v>5.895833333333333</v>
          </cell>
        </row>
        <row r="538">
          <cell r="AG538">
            <v>8.5700099304865933</v>
          </cell>
          <cell r="AI538">
            <v>6.0426829268292686</v>
          </cell>
        </row>
        <row r="539">
          <cell r="AG539" t="e">
            <v>#DIV/0!</v>
          </cell>
          <cell r="AI539" t="e">
            <v>#DIV/0!</v>
          </cell>
        </row>
        <row r="540">
          <cell r="AG540" t="e">
            <v>#DIV/0!</v>
          </cell>
          <cell r="AI540" t="e">
            <v>#DIV/0!</v>
          </cell>
        </row>
        <row r="541">
          <cell r="AG541">
            <v>7.7984496124031013</v>
          </cell>
          <cell r="AI541">
            <v>6.2747252747252746</v>
          </cell>
        </row>
        <row r="542">
          <cell r="AG542">
            <v>8.7844408427876814</v>
          </cell>
          <cell r="AI542">
            <v>5.883495145631068</v>
          </cell>
        </row>
        <row r="543">
          <cell r="AG543">
            <v>8.3655536028119517</v>
          </cell>
          <cell r="AI543">
            <v>6.6782407407407405</v>
          </cell>
        </row>
        <row r="544">
          <cell r="AG544">
            <v>7.5925925925925934</v>
          </cell>
          <cell r="AI544">
            <v>6.2560975609756095</v>
          </cell>
        </row>
        <row r="545">
          <cell r="AG545">
            <v>8.1772575250836113</v>
          </cell>
          <cell r="AI545">
            <v>6.197183098591549</v>
          </cell>
        </row>
        <row r="546">
          <cell r="AG546">
            <v>7.5879396984924625</v>
          </cell>
          <cell r="AI546">
            <v>6.5180722891566267</v>
          </cell>
        </row>
        <row r="547">
          <cell r="AG547">
            <v>8.1763527054108209</v>
          </cell>
          <cell r="AI547">
            <v>7.343283582089553</v>
          </cell>
        </row>
        <row r="548">
          <cell r="AG548">
            <v>8.0419580419580416</v>
          </cell>
          <cell r="AI548">
            <v>6.3986013986013983</v>
          </cell>
        </row>
        <row r="549">
          <cell r="AG549">
            <v>7.4233128834355826</v>
          </cell>
          <cell r="AI549">
            <v>6.4492753623188399</v>
          </cell>
        </row>
        <row r="550">
          <cell r="AG550">
            <v>7.8571428571428577</v>
          </cell>
          <cell r="AI550">
            <v>6.5520945220193338</v>
          </cell>
        </row>
        <row r="551">
          <cell r="AG551">
            <v>7.9717813051146384</v>
          </cell>
          <cell r="AI551">
            <v>6.5643447461629281</v>
          </cell>
        </row>
        <row r="552">
          <cell r="AG552">
            <v>8.3098591549295779</v>
          </cell>
          <cell r="AI552">
            <v>6.2612612612612608</v>
          </cell>
        </row>
        <row r="553">
          <cell r="AG553">
            <v>7.8682842287694976</v>
          </cell>
          <cell r="AI553">
            <v>7.1111111111111107</v>
          </cell>
        </row>
        <row r="554">
          <cell r="AG554">
            <v>8.2877697841726619</v>
          </cell>
          <cell r="AI554">
            <v>6.6037735849056602</v>
          </cell>
        </row>
        <row r="555">
          <cell r="AG555">
            <v>8.2437275985663074</v>
          </cell>
          <cell r="AI555">
            <v>6.8130489335006272</v>
          </cell>
        </row>
      </sheetData>
      <sheetData sheetId="15"/>
      <sheetData sheetId="16"/>
      <sheetData sheetId="17"/>
      <sheetData sheetId="18">
        <row r="2">
          <cell r="AT2">
            <v>3.6730769230769229</v>
          </cell>
          <cell r="AU2">
            <v>9.8000000000000007</v>
          </cell>
        </row>
        <row r="3">
          <cell r="AT3">
            <v>7.129032258064516</v>
          </cell>
          <cell r="AU3">
            <v>6.2</v>
          </cell>
        </row>
        <row r="4">
          <cell r="AT4">
            <v>7.5862068965517242</v>
          </cell>
          <cell r="AU4">
            <v>31</v>
          </cell>
        </row>
        <row r="5">
          <cell r="AT5">
            <v>5.59375</v>
          </cell>
          <cell r="AU5">
            <v>5.9411764705882355</v>
          </cell>
        </row>
        <row r="6">
          <cell r="AT6">
            <v>8.3913043478260878</v>
          </cell>
          <cell r="AU6">
            <v>7</v>
          </cell>
        </row>
        <row r="7">
          <cell r="AT7">
            <v>5.7592592592592595</v>
          </cell>
          <cell r="AU7">
            <v>3.7272727272727271</v>
          </cell>
        </row>
        <row r="8">
          <cell r="AT8">
            <v>5.3538461538461535</v>
          </cell>
          <cell r="AU8">
            <v>3.2857142857142856</v>
          </cell>
        </row>
        <row r="9">
          <cell r="AT9">
            <v>5.8811188811188808</v>
          </cell>
          <cell r="AU9">
            <v>3.6296296296296298</v>
          </cell>
        </row>
        <row r="10">
          <cell r="AT10">
            <v>5.8322147651006713</v>
          </cell>
          <cell r="AU10">
            <v>4.28</v>
          </cell>
        </row>
        <row r="11">
          <cell r="AT11">
            <v>5.1021897810218979</v>
          </cell>
          <cell r="AU11" t="e">
            <v>#VALUE!</v>
          </cell>
        </row>
        <row r="12">
          <cell r="AT12">
            <v>5.9393939393939394</v>
          </cell>
          <cell r="AU12">
            <v>2.7435897435897436</v>
          </cell>
        </row>
        <row r="13">
          <cell r="AT13">
            <v>5.9115646258503398</v>
          </cell>
          <cell r="AU13">
            <v>3.5483870967741935</v>
          </cell>
        </row>
        <row r="14">
          <cell r="AT14">
            <v>5.7954545454545459</v>
          </cell>
          <cell r="AU14">
            <v>3.4642857142857144</v>
          </cell>
        </row>
        <row r="15">
          <cell r="AT15">
            <v>8.7586206896551726</v>
          </cell>
          <cell r="AU15">
            <v>4.65625</v>
          </cell>
        </row>
        <row r="16">
          <cell r="AT16">
            <v>5.75</v>
          </cell>
          <cell r="AU16">
            <v>3.925925925925926</v>
          </cell>
        </row>
        <row r="17">
          <cell r="AT17">
            <v>5.7551020408163263</v>
          </cell>
          <cell r="AU17">
            <v>3.9285714285714284</v>
          </cell>
        </row>
        <row r="18">
          <cell r="AT18">
            <v>6.0163934426229506</v>
          </cell>
          <cell r="AU18">
            <v>3.64</v>
          </cell>
        </row>
        <row r="19">
          <cell r="AT19">
            <v>5.6638655462184877</v>
          </cell>
          <cell r="AU19">
            <v>3.8095238095238093</v>
          </cell>
        </row>
        <row r="20">
          <cell r="AT20">
            <v>6.2372881355932206</v>
          </cell>
          <cell r="AU20">
            <v>4.8666666666666663</v>
          </cell>
        </row>
        <row r="21">
          <cell r="AT21">
            <v>5.6034482758620694</v>
          </cell>
          <cell r="AU21">
            <v>7.5</v>
          </cell>
        </row>
        <row r="22">
          <cell r="AT22">
            <v>6.446280991735537</v>
          </cell>
          <cell r="AU22">
            <v>4.8571428571428568</v>
          </cell>
        </row>
        <row r="23">
          <cell r="AT23">
            <v>5.1550387596899228</v>
          </cell>
          <cell r="AU23">
            <v>4.3</v>
          </cell>
        </row>
        <row r="24">
          <cell r="AT24">
            <v>7.3157894736842106</v>
          </cell>
          <cell r="AU24">
            <v>6.36</v>
          </cell>
        </row>
        <row r="25">
          <cell r="AT25">
            <v>6.9555555555555557</v>
          </cell>
          <cell r="AU25">
            <v>4.3636363636363633</v>
          </cell>
        </row>
        <row r="26">
          <cell r="AT26">
            <v>5.3396226415094343</v>
          </cell>
          <cell r="AU26">
            <v>3</v>
          </cell>
        </row>
        <row r="27">
          <cell r="AT27">
            <v>6.0677966101694913</v>
          </cell>
          <cell r="AU27">
            <v>4.3636363636363633</v>
          </cell>
        </row>
        <row r="28">
          <cell r="AT28">
            <v>6.4666666666666668</v>
          </cell>
          <cell r="AU28">
            <v>5.2727272727272725</v>
          </cell>
        </row>
        <row r="29">
          <cell r="AT29">
            <v>5.5135135135135132</v>
          </cell>
          <cell r="AU29">
            <v>3.375</v>
          </cell>
        </row>
        <row r="30">
          <cell r="AT30">
            <v>5.9189189189189193</v>
          </cell>
          <cell r="AU30">
            <v>2.9615384615384617</v>
          </cell>
        </row>
        <row r="31">
          <cell r="AT31">
            <v>6.4695652173913043</v>
          </cell>
          <cell r="AU31">
            <v>3.3636363636363638</v>
          </cell>
        </row>
        <row r="32">
          <cell r="AT32">
            <v>6.9705882352941178</v>
          </cell>
          <cell r="AU32">
            <v>5.258064516129032</v>
          </cell>
        </row>
      </sheetData>
      <sheetData sheetId="19"/>
      <sheetData sheetId="20"/>
      <sheetData sheetId="21">
        <row r="25">
          <cell r="AY25">
            <v>11.300499889172787</v>
          </cell>
          <cell r="BA25">
            <v>11.294098533297364</v>
          </cell>
        </row>
        <row r="26">
          <cell r="AY26">
            <v>12.519385194973021</v>
          </cell>
          <cell r="BA26">
            <v>10.176164080163874</v>
          </cell>
        </row>
        <row r="27">
          <cell r="AY27">
            <v>9.9637921761344135</v>
          </cell>
          <cell r="BA27">
            <v>11.004581606237201</v>
          </cell>
        </row>
        <row r="28">
          <cell r="AY28">
            <v>5.7379632987434128</v>
          </cell>
          <cell r="BA28">
            <v>4.9782569929325078</v>
          </cell>
        </row>
        <row r="29">
          <cell r="AY29">
            <v>10.416523084274562</v>
          </cell>
          <cell r="BA29">
            <v>5.9790142061072435</v>
          </cell>
        </row>
        <row r="30">
          <cell r="AY30">
            <v>10.262311029420767</v>
          </cell>
          <cell r="BA30">
            <v>7.4267042405485864</v>
          </cell>
        </row>
        <row r="31">
          <cell r="AY31">
            <v>7.3372335999356171</v>
          </cell>
          <cell r="BA31">
            <v>4.8750086423719345</v>
          </cell>
        </row>
        <row r="32">
          <cell r="AY32">
            <v>8.6879494063125229</v>
          </cell>
          <cell r="BA32">
            <v>6.8286586264044304</v>
          </cell>
        </row>
        <row r="33">
          <cell r="AY33">
            <v>8.9110225244590762</v>
          </cell>
          <cell r="BA33">
            <v>6.8259773001484367</v>
          </cell>
        </row>
        <row r="34">
          <cell r="AY34">
            <v>9.4855045241810139</v>
          </cell>
          <cell r="BA34">
            <v>7.1743563325906914</v>
          </cell>
        </row>
        <row r="35">
          <cell r="AY35">
            <v>9.1580174459748562</v>
          </cell>
          <cell r="BA35">
            <v>6.7101782455067118</v>
          </cell>
        </row>
        <row r="36">
          <cell r="AY36">
            <v>9.2705591404134893</v>
          </cell>
          <cell r="BA36">
            <v>7.5372454910472797</v>
          </cell>
        </row>
        <row r="37">
          <cell r="AY37">
            <v>9.5208905259415619</v>
          </cell>
          <cell r="BA37">
            <v>7.3369867789971286</v>
          </cell>
        </row>
        <row r="38">
          <cell r="AY38">
            <v>10.184132075489083</v>
          </cell>
          <cell r="BA38">
            <v>7.1437847169504378</v>
          </cell>
        </row>
        <row r="39">
          <cell r="AY39">
            <v>9.955139025484927</v>
          </cell>
          <cell r="BA39">
            <v>7.2604897057536526</v>
          </cell>
        </row>
        <row r="40">
          <cell r="AY40">
            <v>8.4824333242774745</v>
          </cell>
          <cell r="BA40">
            <v>6.5739994138899087</v>
          </cell>
        </row>
        <row r="41">
          <cell r="AY41">
            <v>9.7607907158513836</v>
          </cell>
          <cell r="BA41">
            <v>7.3454500247549825</v>
          </cell>
        </row>
        <row r="42">
          <cell r="AY42">
            <v>8.8595327973156355</v>
          </cell>
          <cell r="BA42">
            <v>6.6794218263575731</v>
          </cell>
        </row>
        <row r="43">
          <cell r="AY43">
            <v>10.598867954051785</v>
          </cell>
          <cell r="BA43">
            <v>7.5081382498101341</v>
          </cell>
        </row>
        <row r="44">
          <cell r="AY44">
            <v>9.0643281280360863</v>
          </cell>
          <cell r="BA44">
            <v>6.7197062484341838</v>
          </cell>
        </row>
        <row r="45">
          <cell r="AY45">
            <v>8.0590128148687992</v>
          </cell>
          <cell r="BA45">
            <v>6.6845334273531405</v>
          </cell>
        </row>
        <row r="46">
          <cell r="AY46">
            <v>8.9546371278351273</v>
          </cell>
          <cell r="BA46">
            <v>6.6239398244560617</v>
          </cell>
        </row>
        <row r="47">
          <cell r="AY47">
            <v>9.5139952398128536</v>
          </cell>
          <cell r="BA47">
            <v>7.2484707760885065</v>
          </cell>
        </row>
        <row r="48">
          <cell r="AY48">
            <v>9.3037734349360175</v>
          </cell>
          <cell r="BA48">
            <v>6.9191571249475112</v>
          </cell>
        </row>
        <row r="49">
          <cell r="AY49">
            <v>9.29862953351196</v>
          </cell>
          <cell r="BA49">
            <v>6.607717615074777</v>
          </cell>
        </row>
        <row r="50">
          <cell r="AY50">
            <v>8.9500846853775258</v>
          </cell>
          <cell r="BA50">
            <v>6.6314955650809724</v>
          </cell>
        </row>
        <row r="51">
          <cell r="AY51">
            <v>9.5904503018797023</v>
          </cell>
          <cell r="BA51">
            <v>7.2653251175612086</v>
          </cell>
        </row>
        <row r="52">
          <cell r="AY52">
            <v>9.0199353975134127</v>
          </cell>
          <cell r="BA52">
            <v>7.5414603674924843</v>
          </cell>
        </row>
        <row r="53">
          <cell r="AY53">
            <v>9.8579190552729887</v>
          </cell>
          <cell r="BA53">
            <v>7.2495467489308512</v>
          </cell>
        </row>
        <row r="54">
          <cell r="AY54">
            <v>1.396354586880838</v>
          </cell>
          <cell r="BA54">
            <v>9.8470051483992656</v>
          </cell>
        </row>
        <row r="55">
          <cell r="AY55">
            <v>7.1659296634571019</v>
          </cell>
          <cell r="BA55">
            <v>22.450158758911851</v>
          </cell>
        </row>
        <row r="56">
          <cell r="AY56">
            <v>9.1831504943238471</v>
          </cell>
          <cell r="BA56">
            <v>6.6460331436114153</v>
          </cell>
        </row>
        <row r="63">
          <cell r="AY63" t="e">
            <v>#VALUE!</v>
          </cell>
          <cell r="BA63" t="e">
            <v>#VALUE!</v>
          </cell>
        </row>
        <row r="64">
          <cell r="AY64">
            <v>7.0719501240327887</v>
          </cell>
          <cell r="BA64">
            <v>6.8895890676693963</v>
          </cell>
        </row>
        <row r="65">
          <cell r="AY65">
            <v>11.429491328239104</v>
          </cell>
          <cell r="BA65">
            <v>4.0580068791172996</v>
          </cell>
        </row>
      </sheetData>
      <sheetData sheetId="22"/>
      <sheetData sheetId="23">
        <row r="7">
          <cell r="AG7">
            <v>8.2640449438202257</v>
          </cell>
          <cell r="AI7">
            <v>6.0473372781065091</v>
          </cell>
        </row>
        <row r="8">
          <cell r="AG8">
            <v>8.1664611590628855</v>
          </cell>
          <cell r="AI8">
            <v>5.729857819905213</v>
          </cell>
        </row>
        <row r="9">
          <cell r="AG9">
            <v>6.6362999299229157</v>
          </cell>
          <cell r="AI9">
            <v>5.5439560439560447</v>
          </cell>
        </row>
        <row r="10">
          <cell r="AG10">
            <v>4.9389697648376263</v>
          </cell>
          <cell r="AI10">
            <v>4.8069306930693072</v>
          </cell>
        </row>
        <row r="11">
          <cell r="AG11">
            <v>8.3774480712166159</v>
          </cell>
          <cell r="AI11">
            <v>5.9446808510638292</v>
          </cell>
        </row>
        <row r="12">
          <cell r="AG12">
            <v>6.9202200825309488</v>
          </cell>
          <cell r="AI12">
            <v>6.1388888888888893</v>
          </cell>
        </row>
        <row r="13">
          <cell r="AG13">
            <v>8.1068472535741165</v>
          </cell>
          <cell r="AI13">
            <v>6.8415300546448083</v>
          </cell>
        </row>
        <row r="14">
          <cell r="AG14">
            <v>6.7523852794184469</v>
          </cell>
          <cell r="AI14">
            <v>6.4785992217898833</v>
          </cell>
        </row>
        <row r="15">
          <cell r="AG15">
            <v>7.5428039702233258</v>
          </cell>
          <cell r="AI15">
            <v>6.5410628019323678</v>
          </cell>
        </row>
        <row r="16">
          <cell r="AG16">
            <v>8.3404377880184342</v>
          </cell>
          <cell r="AI16">
            <v>6.5169491525423728</v>
          </cell>
        </row>
        <row r="17">
          <cell r="AG17">
            <v>8.1100292112950338</v>
          </cell>
          <cell r="AI17">
            <v>6.8308823529411766</v>
          </cell>
        </row>
        <row r="18">
          <cell r="AG18">
            <v>6.3829138062547672</v>
          </cell>
          <cell r="AI18">
            <v>6.6891891891891886</v>
          </cell>
        </row>
        <row r="19">
          <cell r="AG19">
            <v>6.4476219145093321</v>
          </cell>
          <cell r="AI19">
            <v>5.0242825607064017</v>
          </cell>
        </row>
        <row r="20">
          <cell r="AG20">
            <v>10.34013605442177</v>
          </cell>
          <cell r="AI20">
            <v>11.894736842105264</v>
          </cell>
        </row>
        <row r="21">
          <cell r="AG21">
            <v>6.4462151394422316</v>
          </cell>
          <cell r="AI21">
            <v>11.464285714285715</v>
          </cell>
        </row>
        <row r="22">
          <cell r="AG22">
            <v>6.6491228070175437</v>
          </cell>
          <cell r="AI22">
            <v>8.5172413793103452</v>
          </cell>
        </row>
        <row r="23">
          <cell r="AG23">
            <v>6.5234375</v>
          </cell>
          <cell r="AI23">
            <v>9.117647058823529</v>
          </cell>
        </row>
        <row r="24">
          <cell r="AG24">
            <v>7.4091995221027478</v>
          </cell>
          <cell r="AI24">
            <v>5.3797468354430382</v>
          </cell>
        </row>
        <row r="25">
          <cell r="AG25">
            <v>8.5364016736401673</v>
          </cell>
          <cell r="AI25">
            <v>7.7467532467532463</v>
          </cell>
        </row>
        <row r="26">
          <cell r="AG26">
            <v>8.2537080405932866</v>
          </cell>
          <cell r="AI26">
            <v>8.2405063291139236</v>
          </cell>
        </row>
        <row r="27">
          <cell r="AG27">
            <v>9.0000000000000018</v>
          </cell>
          <cell r="AI27">
            <v>1.308695652173913</v>
          </cell>
        </row>
        <row r="28">
          <cell r="AG28">
            <v>8.8388888888888886</v>
          </cell>
          <cell r="AI28">
            <v>6.9739130434782615</v>
          </cell>
        </row>
        <row r="29">
          <cell r="AG29">
            <v>8.8781478472786368</v>
          </cell>
          <cell r="AI29">
            <v>8.6973684210526319</v>
          </cell>
        </row>
        <row r="30">
          <cell r="AG30">
            <v>9.0855649902024815</v>
          </cell>
          <cell r="AI30">
            <v>7.6747572815533971</v>
          </cell>
        </row>
        <row r="31">
          <cell r="AG31">
            <v>8.7114893617021281</v>
          </cell>
          <cell r="AI31">
            <v>7.6013071895424833</v>
          </cell>
        </row>
        <row r="32">
          <cell r="AG32">
            <v>8.5775526110678086</v>
          </cell>
          <cell r="AI32">
            <v>7.8404907975460114</v>
          </cell>
        </row>
        <row r="33">
          <cell r="AG33">
            <v>10.280575539568346</v>
          </cell>
          <cell r="AI33">
            <v>13.733333333333334</v>
          </cell>
        </row>
      </sheetData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stds_start_07102019_oxide"/>
      <sheetName val="Ethiopia samples"/>
      <sheetName val="normalised"/>
      <sheetName val="ETH18-14B_oxide"/>
      <sheetName val="ETH17-20_0xide"/>
      <sheetName val="ETH18-4A2_oxide"/>
      <sheetName val="ETH18-14A_oxide"/>
    </sheetNames>
    <sheetDataSet>
      <sheetData sheetId="0"/>
      <sheetData sheetId="1"/>
      <sheetData sheetId="2">
        <row r="63">
          <cell r="D63">
            <v>9.7446019589190627</v>
          </cell>
          <cell r="E63">
            <v>5.3963674371546757</v>
          </cell>
        </row>
        <row r="64">
          <cell r="D64">
            <v>10.146208573876764</v>
          </cell>
          <cell r="E64">
            <v>4.7792049300224155</v>
          </cell>
        </row>
        <row r="65">
          <cell r="D65">
            <v>10.257046151226158</v>
          </cell>
          <cell r="E65">
            <v>4.1082680517711179</v>
          </cell>
        </row>
        <row r="66">
          <cell r="D66">
            <v>10.466513711351467</v>
          </cell>
          <cell r="E66">
            <v>4.2197422671117426</v>
          </cell>
        </row>
        <row r="67">
          <cell r="D67">
            <v>10.405654854740225</v>
          </cell>
          <cell r="E67">
            <v>4.3035264860337827</v>
          </cell>
        </row>
        <row r="68">
          <cell r="D68">
            <v>9.9560037990911159</v>
          </cell>
          <cell r="E68">
            <v>4.7274620623272412</v>
          </cell>
        </row>
        <row r="69">
          <cell r="D69">
            <v>10.019512730630682</v>
          </cell>
          <cell r="E69">
            <v>4.5710158997004742</v>
          </cell>
        </row>
        <row r="70">
          <cell r="D70">
            <v>10.227049726174148</v>
          </cell>
          <cell r="E70">
            <v>4.6728941896588516</v>
          </cell>
        </row>
        <row r="71">
          <cell r="D71">
            <v>9.8808312133500138</v>
          </cell>
          <cell r="E71">
            <v>4.6515869923507918</v>
          </cell>
        </row>
        <row r="72">
          <cell r="D72">
            <v>10.022216763321669</v>
          </cell>
          <cell r="E72">
            <v>4.7336964343880421</v>
          </cell>
        </row>
        <row r="73">
          <cell r="D73">
            <v>10.070096570812149</v>
          </cell>
          <cell r="E73">
            <v>4.5036294637676804</v>
          </cell>
        </row>
        <row r="74">
          <cell r="D74">
            <v>10.161240363808862</v>
          </cell>
          <cell r="E74">
            <v>4.5990543049054429</v>
          </cell>
        </row>
        <row r="75">
          <cell r="D75">
            <v>10.077376349820023</v>
          </cell>
          <cell r="E75">
            <v>4.6545260631915744</v>
          </cell>
        </row>
        <row r="76">
          <cell r="D76">
            <v>9.9365452359087794</v>
          </cell>
          <cell r="E76">
            <v>4.7364145937474147</v>
          </cell>
        </row>
        <row r="77">
          <cell r="D77">
            <v>9.9709621009962746</v>
          </cell>
          <cell r="E77">
            <v>4.9794381728049126</v>
          </cell>
        </row>
        <row r="78">
          <cell r="D78">
            <v>9.8138441690049714</v>
          </cell>
          <cell r="E78">
            <v>5.0654227891866119</v>
          </cell>
        </row>
        <row r="79">
          <cell r="D79">
            <v>9.966278096662295</v>
          </cell>
          <cell r="E79">
            <v>4.7791854532797471</v>
          </cell>
        </row>
        <row r="80">
          <cell r="D80">
            <v>10.194616548074398</v>
          </cell>
          <cell r="E80">
            <v>4.7008311714670352</v>
          </cell>
        </row>
        <row r="81">
          <cell r="D81">
            <v>9.671202895583848</v>
          </cell>
          <cell r="E81">
            <v>5.1606258045223656</v>
          </cell>
        </row>
        <row r="82">
          <cell r="D82">
            <v>10.166778312455033</v>
          </cell>
          <cell r="E82">
            <v>4.7769295574404103</v>
          </cell>
        </row>
        <row r="83">
          <cell r="D83">
            <v>9.947050410236205</v>
          </cell>
          <cell r="E83">
            <v>4.6448116681797158</v>
          </cell>
        </row>
        <row r="84">
          <cell r="D84">
            <v>9.8695738261963708</v>
          </cell>
          <cell r="E84">
            <v>4.7469506547921929</v>
          </cell>
        </row>
      </sheetData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hristine Lane" id="{B878D0B4-6896-403A-959E-DBF70491CCCB}" userId="d5e6b4ff0e9f52d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abSelected="1" workbookViewId="0">
      <selection activeCell="R34" sqref="R34"/>
    </sheetView>
  </sheetViews>
  <sheetFormatPr defaultColWidth="8.85546875" defaultRowHeight="15" x14ac:dyDescent="0.25"/>
  <cols>
    <col min="1" max="1" width="17.7109375" customWidth="1"/>
    <col min="2" max="3" width="9.140625" style="23" bestFit="1" customWidth="1"/>
    <col min="4" max="5" width="9.28515625" style="23" bestFit="1" customWidth="1"/>
    <col min="6" max="7" width="10.42578125" style="23" bestFit="1" customWidth="1"/>
    <col min="8" max="9" width="9.140625" style="23" bestFit="1" customWidth="1"/>
    <col min="10" max="10" width="10.140625" style="23" bestFit="1" customWidth="1"/>
    <col min="11" max="15" width="9.140625" style="23" bestFit="1" customWidth="1"/>
    <col min="16" max="16" width="8.85546875" style="23"/>
    <col min="18" max="19" width="9.140625" style="23" bestFit="1" customWidth="1"/>
  </cols>
  <sheetData>
    <row r="1" spans="1:19" x14ac:dyDescent="0.25">
      <c r="A1" s="1" t="s">
        <v>870</v>
      </c>
    </row>
    <row r="2" spans="1:19" x14ac:dyDescent="0.25">
      <c r="A2" t="s">
        <v>1000</v>
      </c>
    </row>
    <row r="3" spans="1:19" x14ac:dyDescent="0.25">
      <c r="A3" t="s">
        <v>0</v>
      </c>
      <c r="B3" s="23" t="s">
        <v>15</v>
      </c>
      <c r="D3" s="23" t="s">
        <v>15</v>
      </c>
      <c r="F3" s="23" t="s">
        <v>15</v>
      </c>
      <c r="H3" s="23" t="s">
        <v>15</v>
      </c>
      <c r="J3" s="29" t="s">
        <v>872</v>
      </c>
      <c r="K3" s="29"/>
      <c r="L3" s="23" t="s">
        <v>28</v>
      </c>
      <c r="N3" s="29" t="s">
        <v>28</v>
      </c>
      <c r="O3" s="29"/>
      <c r="P3" s="23" t="s">
        <v>636</v>
      </c>
      <c r="R3" s="29" t="s">
        <v>639</v>
      </c>
      <c r="S3" s="29"/>
    </row>
    <row r="4" spans="1:19" x14ac:dyDescent="0.25">
      <c r="A4" t="s">
        <v>1</v>
      </c>
      <c r="B4" s="23" t="s">
        <v>16</v>
      </c>
      <c r="C4" s="23" t="s">
        <v>17</v>
      </c>
      <c r="D4" s="23" t="s">
        <v>16</v>
      </c>
      <c r="E4" s="23" t="s">
        <v>17</v>
      </c>
      <c r="F4" s="23" t="s">
        <v>16</v>
      </c>
      <c r="G4" s="23" t="s">
        <v>17</v>
      </c>
      <c r="H4" s="23" t="s">
        <v>16</v>
      </c>
      <c r="I4" s="23" t="s">
        <v>17</v>
      </c>
      <c r="J4" s="29" t="s">
        <v>873</v>
      </c>
      <c r="K4" s="29" t="s">
        <v>876</v>
      </c>
      <c r="L4" s="23" t="s">
        <v>29</v>
      </c>
      <c r="N4" s="29" t="s">
        <v>877</v>
      </c>
      <c r="O4" s="29"/>
      <c r="P4" s="23" t="s">
        <v>637</v>
      </c>
      <c r="R4" s="29" t="s">
        <v>640</v>
      </c>
      <c r="S4" s="29"/>
    </row>
    <row r="5" spans="1:19" x14ac:dyDescent="0.25">
      <c r="A5" t="s">
        <v>2</v>
      </c>
      <c r="B5" s="23" t="s">
        <v>18</v>
      </c>
      <c r="D5" s="23" t="s">
        <v>20</v>
      </c>
      <c r="F5" s="23" t="s">
        <v>19</v>
      </c>
      <c r="H5" s="23" t="s">
        <v>21</v>
      </c>
      <c r="J5" s="30" t="s">
        <v>874</v>
      </c>
      <c r="K5" s="29"/>
      <c r="L5" s="23" t="s">
        <v>30</v>
      </c>
      <c r="N5" s="29" t="s">
        <v>877</v>
      </c>
      <c r="O5" s="29"/>
      <c r="P5" s="23" t="s">
        <v>693</v>
      </c>
      <c r="R5" s="29" t="s">
        <v>641</v>
      </c>
      <c r="S5" s="29"/>
    </row>
    <row r="6" spans="1:19" s="27" customFormat="1" x14ac:dyDescent="0.25">
      <c r="A6" s="38" t="s">
        <v>673</v>
      </c>
      <c r="B6" s="39" t="s">
        <v>22</v>
      </c>
      <c r="C6" s="39" t="s">
        <v>23</v>
      </c>
      <c r="D6" s="39" t="s">
        <v>25</v>
      </c>
      <c r="E6" s="39" t="s">
        <v>23</v>
      </c>
      <c r="F6" s="39" t="s">
        <v>24</v>
      </c>
      <c r="G6" s="39" t="s">
        <v>23</v>
      </c>
      <c r="H6" s="39" t="s">
        <v>26</v>
      </c>
      <c r="I6" s="39" t="s">
        <v>23</v>
      </c>
      <c r="J6" s="40" t="s">
        <v>875</v>
      </c>
      <c r="K6" s="40" t="s">
        <v>23</v>
      </c>
      <c r="L6" s="39" t="s">
        <v>26</v>
      </c>
      <c r="M6" s="39" t="s">
        <v>23</v>
      </c>
      <c r="N6" s="41" t="s">
        <v>954</v>
      </c>
      <c r="O6" s="41" t="s">
        <v>23</v>
      </c>
      <c r="P6" s="39" t="s">
        <v>638</v>
      </c>
      <c r="Q6" s="39" t="s">
        <v>23</v>
      </c>
      <c r="R6" s="41" t="s">
        <v>642</v>
      </c>
      <c r="S6" s="41" t="s">
        <v>23</v>
      </c>
    </row>
    <row r="7" spans="1:19" x14ac:dyDescent="0.25">
      <c r="A7" s="37" t="s">
        <v>3</v>
      </c>
      <c r="B7" s="26">
        <v>74.935345179303255</v>
      </c>
      <c r="C7" s="26">
        <v>0.25048851737382788</v>
      </c>
      <c r="D7" s="26">
        <v>75.106060760827873</v>
      </c>
      <c r="E7" s="26">
        <v>0.28064299015499727</v>
      </c>
      <c r="F7" s="26">
        <v>74.902877081951303</v>
      </c>
      <c r="G7" s="26">
        <v>0.256475330764242</v>
      </c>
      <c r="H7" s="26">
        <v>74.69623069483518</v>
      </c>
      <c r="I7" s="26">
        <v>0.15899386554672867</v>
      </c>
      <c r="J7" s="31">
        <v>74.338931327767853</v>
      </c>
      <c r="K7" s="31">
        <v>0.18681075116299925</v>
      </c>
      <c r="L7" s="26">
        <v>77.030766200619851</v>
      </c>
      <c r="M7" s="26">
        <v>0.32784828440403402</v>
      </c>
      <c r="N7" s="31">
        <v>74.711996437265142</v>
      </c>
      <c r="O7" s="31">
        <v>0.27012015001911527</v>
      </c>
      <c r="P7" s="26">
        <v>75.919411155839882</v>
      </c>
      <c r="Q7" s="26">
        <v>0.27744795808618078</v>
      </c>
      <c r="R7" s="31">
        <v>76.113317048722664</v>
      </c>
      <c r="S7" s="31">
        <v>1.0530359216659724</v>
      </c>
    </row>
    <row r="8" spans="1:19" x14ac:dyDescent="0.25">
      <c r="A8" s="37" t="s">
        <v>4</v>
      </c>
      <c r="B8" s="26">
        <v>0.32219681358657792</v>
      </c>
      <c r="C8" s="26">
        <v>1.0097794013914018E-2</v>
      </c>
      <c r="D8" s="26">
        <v>0.32356167419848042</v>
      </c>
      <c r="E8" s="26">
        <v>1.1680456716588251E-2</v>
      </c>
      <c r="F8" s="26">
        <v>0.3289018189405965</v>
      </c>
      <c r="G8" s="26">
        <v>8.2588618510705519E-3</v>
      </c>
      <c r="H8" s="26">
        <v>0.32895230948708354</v>
      </c>
      <c r="I8" s="26">
        <v>1.0183864091210665E-2</v>
      </c>
      <c r="J8" s="31">
        <v>0.34663391641664282</v>
      </c>
      <c r="K8" s="31">
        <v>9.9857495622570625E-3</v>
      </c>
      <c r="L8" s="26">
        <v>0.33744312657157288</v>
      </c>
      <c r="M8" s="26">
        <v>1.3152706693861545E-2</v>
      </c>
      <c r="N8" s="31">
        <v>0.35046534655773559</v>
      </c>
      <c r="O8" s="31">
        <v>1.2100532253272416E-2</v>
      </c>
      <c r="P8" s="26">
        <v>0.33736573046001794</v>
      </c>
      <c r="Q8" s="26">
        <v>3.4870070067332538E-2</v>
      </c>
      <c r="R8" s="31">
        <v>0.35348711615261375</v>
      </c>
      <c r="S8" s="31">
        <v>1.2407421363743136E-2</v>
      </c>
    </row>
    <row r="9" spans="1:19" x14ac:dyDescent="0.25">
      <c r="A9" s="37" t="s">
        <v>5</v>
      </c>
      <c r="B9" s="26">
        <v>9.7585386363999653</v>
      </c>
      <c r="C9" s="26">
        <v>0.17012161919152119</v>
      </c>
      <c r="D9" s="26">
        <v>9.7483535149402254</v>
      </c>
      <c r="E9" s="26">
        <v>0.10443593777820075</v>
      </c>
      <c r="F9" s="26">
        <v>9.7280817787002754</v>
      </c>
      <c r="G9" s="26">
        <v>0.10626493920972259</v>
      </c>
      <c r="H9" s="26">
        <v>9.6623811021273696</v>
      </c>
      <c r="I9" s="26">
        <v>0.10025001437190492</v>
      </c>
      <c r="J9" s="31">
        <v>9.0493415489957592</v>
      </c>
      <c r="K9" s="31">
        <v>0.11491769640883621</v>
      </c>
      <c r="L9" s="26">
        <v>9.9117123817238504</v>
      </c>
      <c r="M9" s="26">
        <v>0.1886280384826903</v>
      </c>
      <c r="N9" s="31">
        <v>9.2835132555134887</v>
      </c>
      <c r="O9" s="31">
        <v>0.24211692182362457</v>
      </c>
      <c r="P9" s="26">
        <v>9.9320214486085483</v>
      </c>
      <c r="Q9" s="26">
        <v>0.30635637240592228</v>
      </c>
      <c r="R9" s="31">
        <v>9.2885530236536074</v>
      </c>
      <c r="S9" s="31">
        <v>0.30924915385587864</v>
      </c>
    </row>
    <row r="10" spans="1:19" x14ac:dyDescent="0.25">
      <c r="A10" s="37" t="s">
        <v>6</v>
      </c>
      <c r="B10" s="26">
        <v>4.9940132055736486</v>
      </c>
      <c r="C10" s="26">
        <v>9.9990347964046253E-2</v>
      </c>
      <c r="D10" s="26">
        <v>4.9734730512641443</v>
      </c>
      <c r="E10" s="26">
        <v>9.5640445031577453E-2</v>
      </c>
      <c r="F10" s="26">
        <v>4.9954495845773481</v>
      </c>
      <c r="G10" s="26">
        <v>0.11125489305082813</v>
      </c>
      <c r="H10" s="26">
        <v>4.869920027294083</v>
      </c>
      <c r="I10" s="26">
        <v>0.10359876682182655</v>
      </c>
      <c r="J10" s="31">
        <v>5.6200856122204055</v>
      </c>
      <c r="K10" s="31">
        <v>0.1465213082025589</v>
      </c>
      <c r="L10" s="26">
        <v>5.1093782251793893</v>
      </c>
      <c r="M10" s="26">
        <v>0.12758306118415971</v>
      </c>
      <c r="N10" s="31">
        <v>5.5303739615476895</v>
      </c>
      <c r="O10" s="31">
        <v>0.36138205922333783</v>
      </c>
      <c r="P10" s="26">
        <v>5.6167713985736674</v>
      </c>
      <c r="Q10" s="26">
        <v>0.22695417546412289</v>
      </c>
      <c r="R10" s="31">
        <v>5.6939991170149789</v>
      </c>
      <c r="S10" s="31">
        <v>0.40194077220786095</v>
      </c>
    </row>
    <row r="11" spans="1:19" x14ac:dyDescent="0.25">
      <c r="A11" s="37" t="s">
        <v>7</v>
      </c>
      <c r="B11" s="26">
        <v>0.26177019635099086</v>
      </c>
      <c r="C11" s="26">
        <v>2.0585795373150625E-2</v>
      </c>
      <c r="D11" s="26">
        <v>0.26625896456707104</v>
      </c>
      <c r="E11" s="26">
        <v>2.1948323480103699E-2</v>
      </c>
      <c r="F11" s="26">
        <v>0.25640944002421417</v>
      </c>
      <c r="G11" s="26">
        <v>2.9265278991320507E-2</v>
      </c>
      <c r="H11" s="26">
        <v>0.23882664875594173</v>
      </c>
      <c r="I11" s="26">
        <v>2.1380988397214109E-2</v>
      </c>
      <c r="J11" s="31">
        <v>0.29278851676073453</v>
      </c>
      <c r="K11" s="31">
        <v>3.4386190824364754E-2</v>
      </c>
      <c r="L11" s="26">
        <v>0.27669597817459946</v>
      </c>
      <c r="M11" s="26">
        <v>2.6445882851450494E-2</v>
      </c>
      <c r="N11" s="31">
        <v>0.29171412902578159</v>
      </c>
      <c r="O11" s="31">
        <v>2.8273192129182213E-2</v>
      </c>
      <c r="P11" s="26">
        <v>0.21808084937730218</v>
      </c>
      <c r="Q11" s="26">
        <v>2.7661238326889603E-2</v>
      </c>
      <c r="R11" s="31">
        <v>0.30148318839179095</v>
      </c>
      <c r="S11" s="31">
        <v>3.0729599766397019E-2</v>
      </c>
    </row>
    <row r="12" spans="1:19" x14ac:dyDescent="0.25">
      <c r="A12" s="37" t="s">
        <v>8</v>
      </c>
      <c r="B12" s="26">
        <v>3.6622032231939945E-2</v>
      </c>
      <c r="C12" s="26">
        <v>2.8834484221326468E-2</v>
      </c>
      <c r="D12" s="26">
        <v>9.6014517053082629E-2</v>
      </c>
      <c r="E12" s="26">
        <v>9.1882738824411919E-2</v>
      </c>
      <c r="F12" s="26">
        <v>7.3358881225785683E-2</v>
      </c>
      <c r="G12" s="26">
        <v>0.12089189418467595</v>
      </c>
      <c r="H12" s="26">
        <v>1.6468242511316521E-2</v>
      </c>
      <c r="I12" s="26">
        <v>5.2746082976001018E-3</v>
      </c>
      <c r="J12" s="31">
        <v>2.8221166463630085E-2</v>
      </c>
      <c r="K12" s="31">
        <v>5.5650356274730061E-3</v>
      </c>
      <c r="L12" s="26">
        <v>1.9708121821289011E-2</v>
      </c>
      <c r="M12" s="26">
        <v>7.2926239010617424E-3</v>
      </c>
      <c r="N12" s="31">
        <v>3.0051994406208316E-2</v>
      </c>
      <c r="O12" s="31">
        <v>5.5878449074902789E-3</v>
      </c>
      <c r="P12" s="26">
        <v>8.3215364792336762E-3</v>
      </c>
      <c r="Q12" s="26">
        <v>5.4574419631552504E-3</v>
      </c>
      <c r="R12" s="31">
        <v>3.2525997409000765E-2</v>
      </c>
      <c r="S12" s="31">
        <v>1.0679639851726486E-2</v>
      </c>
    </row>
    <row r="13" spans="1:19" x14ac:dyDescent="0.25">
      <c r="A13" s="37" t="s">
        <v>9</v>
      </c>
      <c r="B13" s="26">
        <v>0.225648324322197</v>
      </c>
      <c r="C13" s="26">
        <v>2.9495435053098599E-2</v>
      </c>
      <c r="D13" s="26">
        <v>0.22140508305910656</v>
      </c>
      <c r="E13" s="26">
        <v>1.057927776224653E-2</v>
      </c>
      <c r="F13" s="26">
        <v>0.20877174349697242</v>
      </c>
      <c r="G13" s="26">
        <v>2.1345334202771401E-2</v>
      </c>
      <c r="H13" s="26">
        <v>0.21557859252108977</v>
      </c>
      <c r="I13" s="26">
        <v>1.4928187108826691E-2</v>
      </c>
      <c r="J13" s="31">
        <v>0.193172141913968</v>
      </c>
      <c r="K13" s="31">
        <v>2.56369612106878E-2</v>
      </c>
      <c r="L13" s="26">
        <v>0.21839570176070924</v>
      </c>
      <c r="M13" s="26">
        <v>1.6008485395063242E-2</v>
      </c>
      <c r="N13" s="31">
        <v>0.21247395526742877</v>
      </c>
      <c r="O13" s="31">
        <v>1.6673517981352241E-2</v>
      </c>
      <c r="P13" s="26">
        <v>0.26809797934843971</v>
      </c>
      <c r="Q13" s="26">
        <v>2.2454124976097129E-2</v>
      </c>
      <c r="R13" s="31">
        <v>0.23270893651297234</v>
      </c>
      <c r="S13" s="31">
        <v>1.6098820409169195E-2</v>
      </c>
    </row>
    <row r="14" spans="1:19" x14ac:dyDescent="0.25">
      <c r="A14" s="37" t="s">
        <v>10</v>
      </c>
      <c r="B14" s="26">
        <v>4.6139573648521379</v>
      </c>
      <c r="C14" s="26">
        <v>0.33012427181717247</v>
      </c>
      <c r="D14" s="26">
        <v>4.1089760017460613</v>
      </c>
      <c r="E14" s="26">
        <v>0.5428100958207337</v>
      </c>
      <c r="F14" s="26">
        <v>4.614544130580958</v>
      </c>
      <c r="G14" s="26">
        <v>0.22708227409988022</v>
      </c>
      <c r="H14" s="26">
        <v>5.2311902101200261</v>
      </c>
      <c r="I14" s="26">
        <v>0.12592847942912105</v>
      </c>
      <c r="J14" s="31">
        <v>5.0515931657725108</v>
      </c>
      <c r="K14" s="31">
        <v>0.24413650043073076</v>
      </c>
      <c r="L14" s="26">
        <v>2.49705148932334</v>
      </c>
      <c r="M14" s="26">
        <v>0.24522852559803399</v>
      </c>
      <c r="N14" s="31">
        <v>5.0075371285241594</v>
      </c>
      <c r="O14" s="31">
        <v>0.18884351294498405</v>
      </c>
      <c r="P14" s="26">
        <v>3.091113434431306</v>
      </c>
      <c r="Q14" s="26">
        <v>0.2590550033133513</v>
      </c>
      <c r="R14" s="31">
        <v>3.5295756694476448</v>
      </c>
      <c r="S14" s="31">
        <v>1.0490285108032795</v>
      </c>
    </row>
    <row r="15" spans="1:19" x14ac:dyDescent="0.25">
      <c r="A15" s="37" t="s">
        <v>11</v>
      </c>
      <c r="B15" s="26">
        <v>4.8380390291793134</v>
      </c>
      <c r="C15" s="26">
        <v>0.14293772577685115</v>
      </c>
      <c r="D15" s="26">
        <v>5.1348532732626486</v>
      </c>
      <c r="E15" s="26">
        <v>0.283692751833381</v>
      </c>
      <c r="F15" s="26">
        <v>4.8784778813232261</v>
      </c>
      <c r="G15" s="26">
        <v>0.18422884826515021</v>
      </c>
      <c r="H15" s="26">
        <v>4.7248400400868631</v>
      </c>
      <c r="I15" s="26">
        <v>8.1609476878077597E-2</v>
      </c>
      <c r="J15" s="31">
        <v>5.0622863598607477</v>
      </c>
      <c r="K15" s="31">
        <v>0.17514502183244846</v>
      </c>
      <c r="L15" s="26">
        <v>4.5740129449467277</v>
      </c>
      <c r="M15" s="26">
        <v>0.15520634328984334</v>
      </c>
      <c r="N15" s="31">
        <v>4.5664341343481114</v>
      </c>
      <c r="O15" s="31">
        <v>0.1375409487299416</v>
      </c>
      <c r="P15" s="26">
        <v>4.5930102365986922</v>
      </c>
      <c r="Q15" s="26">
        <v>0.11136355755883662</v>
      </c>
      <c r="R15" s="31">
        <v>4.436151604904202</v>
      </c>
      <c r="S15" s="31">
        <v>0.37432589596218974</v>
      </c>
    </row>
    <row r="16" spans="1:19" x14ac:dyDescent="0.25">
      <c r="A16" s="37" t="s">
        <v>12</v>
      </c>
      <c r="B16" s="26">
        <v>1.4511080661327627E-2</v>
      </c>
      <c r="C16" s="26">
        <v>1.1545230921133895E-2</v>
      </c>
      <c r="D16" s="26">
        <v>2.098177133513553E-2</v>
      </c>
      <c r="E16" s="26">
        <v>9.9779399997398533E-3</v>
      </c>
      <c r="F16" s="26">
        <v>1.3136076359331306E-2</v>
      </c>
      <c r="G16" s="26">
        <v>1.0925003967230992E-2</v>
      </c>
      <c r="H16" s="26">
        <v>1.5612132261051494E-2</v>
      </c>
      <c r="I16" s="26">
        <v>1.4364440570509293E-2</v>
      </c>
      <c r="J16" s="31">
        <v>1.6946243827739058E-2</v>
      </c>
      <c r="K16" s="31">
        <v>1.0342991859329694E-2</v>
      </c>
      <c r="L16" s="26" t="s">
        <v>31</v>
      </c>
      <c r="M16" s="26" t="s">
        <v>31</v>
      </c>
      <c r="N16" s="31">
        <v>1.543965754425209E-2</v>
      </c>
      <c r="O16" s="31">
        <v>1.2759240990145734E-2</v>
      </c>
      <c r="P16" s="26">
        <v>1.5806230282911806E-2</v>
      </c>
      <c r="Q16" s="26">
        <v>1.3066033199925692E-2</v>
      </c>
      <c r="R16" s="31">
        <v>1.8198297790523749E-2</v>
      </c>
      <c r="S16" s="31">
        <v>1.5959780751405004E-2</v>
      </c>
    </row>
    <row r="17" spans="1:19" x14ac:dyDescent="0.25">
      <c r="A17" s="37" t="s">
        <v>13</v>
      </c>
      <c r="B17" s="25" t="s">
        <v>27</v>
      </c>
      <c r="C17" s="25" t="s">
        <v>27</v>
      </c>
      <c r="D17" s="25" t="s">
        <v>27</v>
      </c>
      <c r="E17" s="25" t="s">
        <v>27</v>
      </c>
      <c r="F17" s="25">
        <v>0.19421915588058</v>
      </c>
      <c r="G17" s="25">
        <v>3.170118977435468E-3</v>
      </c>
      <c r="H17" s="25">
        <v>0.15148604651162792</v>
      </c>
      <c r="I17" s="25">
        <v>1.1117180641977378E-2</v>
      </c>
      <c r="J17" s="32">
        <v>0.20307804878048785</v>
      </c>
      <c r="K17" s="32">
        <v>1.4158610669750086E-2</v>
      </c>
      <c r="L17" s="25">
        <v>0.15640200132486476</v>
      </c>
      <c r="M17" s="25">
        <v>7.1405908925077201E-3</v>
      </c>
      <c r="N17" s="32">
        <v>0.20107297297297294</v>
      </c>
      <c r="O17" s="32">
        <v>2.0743682420447392E-2</v>
      </c>
      <c r="P17" s="25">
        <v>0.14678387096774193</v>
      </c>
      <c r="Q17" s="25">
        <v>1.6176342742292835E-2</v>
      </c>
      <c r="R17" s="32">
        <v>0.20301111111111109</v>
      </c>
      <c r="S17" s="32">
        <v>2.72395697236608E-2</v>
      </c>
    </row>
    <row r="18" spans="1:19" x14ac:dyDescent="0.25">
      <c r="A18" s="37" t="s">
        <v>14</v>
      </c>
      <c r="B18" s="26">
        <v>9.4519963940314522</v>
      </c>
      <c r="C18" s="26">
        <v>0.21772398131954401</v>
      </c>
      <c r="D18" s="26">
        <v>9.2438292750087108</v>
      </c>
      <c r="E18" s="26">
        <v>0.30157911064252113</v>
      </c>
      <c r="F18" s="26">
        <v>9.4930220119041877</v>
      </c>
      <c r="G18" s="26">
        <v>0.20768152974845772</v>
      </c>
      <c r="H18" s="26">
        <v>9.9560302502068918</v>
      </c>
      <c r="I18" s="26">
        <v>0.11345149423938825</v>
      </c>
      <c r="J18" s="31">
        <v>10.11387952563326</v>
      </c>
      <c r="K18" s="31">
        <v>0.14527318028435576</v>
      </c>
      <c r="L18" s="26">
        <v>7.0710644342700668</v>
      </c>
      <c r="M18" s="26">
        <v>0.36629706524924815</v>
      </c>
      <c r="N18" s="31">
        <v>9.5739712628722664</v>
      </c>
      <c r="O18" s="31">
        <v>0.17138114613095781</v>
      </c>
      <c r="P18" s="26">
        <v>7.6841236710299974</v>
      </c>
      <c r="Q18" s="26">
        <v>0.22822317438933945</v>
      </c>
      <c r="R18" s="31">
        <v>7.9657272743518455</v>
      </c>
      <c r="S18" s="31">
        <v>1.2291406540742065</v>
      </c>
    </row>
    <row r="19" spans="1:19" s="27" customFormat="1" x14ac:dyDescent="0.25">
      <c r="A19" s="38" t="s">
        <v>674</v>
      </c>
      <c r="F19" s="39" t="s">
        <v>731</v>
      </c>
      <c r="G19" s="39" t="s">
        <v>23</v>
      </c>
      <c r="H19" s="39" t="s">
        <v>998</v>
      </c>
      <c r="I19" s="39" t="s">
        <v>23</v>
      </c>
      <c r="J19" s="27" t="s">
        <v>999</v>
      </c>
      <c r="K19" s="27" t="s">
        <v>23</v>
      </c>
      <c r="L19" s="39" t="s">
        <v>730</v>
      </c>
      <c r="M19" s="39" t="s">
        <v>23</v>
      </c>
      <c r="N19" s="39" t="s">
        <v>998</v>
      </c>
      <c r="O19" s="39" t="s">
        <v>23</v>
      </c>
      <c r="P19" s="39" t="s">
        <v>642</v>
      </c>
      <c r="Q19" s="39" t="s">
        <v>23</v>
      </c>
      <c r="R19" s="39" t="s">
        <v>22</v>
      </c>
      <c r="S19" s="39" t="s">
        <v>23</v>
      </c>
    </row>
    <row r="20" spans="1:19" x14ac:dyDescent="0.25">
      <c r="A20" s="23" t="s">
        <v>672</v>
      </c>
      <c r="F20" s="47">
        <v>110.21486363636363</v>
      </c>
      <c r="G20" s="47">
        <v>11.452141343935274</v>
      </c>
      <c r="H20" s="36">
        <v>87.010851512031863</v>
      </c>
      <c r="I20" s="36">
        <v>6.285318562924548</v>
      </c>
      <c r="J20" s="47">
        <v>114.94440036103522</v>
      </c>
      <c r="K20" s="47">
        <v>14.252902091624389</v>
      </c>
      <c r="L20" s="47">
        <v>115.93333333333334</v>
      </c>
      <c r="M20" s="47">
        <v>15.361207060414843</v>
      </c>
      <c r="N20" s="47">
        <v>111.31207485364008</v>
      </c>
      <c r="O20" s="47">
        <v>11.411449166738324</v>
      </c>
      <c r="P20" s="47">
        <v>118.71947222222224</v>
      </c>
      <c r="Q20" s="47">
        <v>10.165353531863895</v>
      </c>
      <c r="R20" s="47">
        <v>118.22697031504026</v>
      </c>
      <c r="S20" s="47">
        <v>24.399399671078989</v>
      </c>
    </row>
    <row r="21" spans="1:19" x14ac:dyDescent="0.25">
      <c r="A21" s="23" t="s">
        <v>33</v>
      </c>
      <c r="F21" s="36">
        <v>7.3358227272727277</v>
      </c>
      <c r="G21" s="36">
        <v>9.2520122909730311</v>
      </c>
      <c r="H21" s="36">
        <v>0.77653959418157237</v>
      </c>
      <c r="I21" s="36">
        <v>0.20981580749729123</v>
      </c>
      <c r="J21" s="36">
        <v>1.3136483040193923</v>
      </c>
      <c r="K21" s="36">
        <v>0.28276005727672698</v>
      </c>
      <c r="L21" s="36">
        <v>1.0126666666666668</v>
      </c>
      <c r="M21" s="36">
        <v>0.4017684436997776</v>
      </c>
      <c r="N21" s="36">
        <v>1.6064247464995027</v>
      </c>
      <c r="O21" s="36">
        <v>0.15778938363641273</v>
      </c>
      <c r="P21" s="36">
        <v>2.1609244444444444</v>
      </c>
      <c r="Q21" s="36">
        <v>2.0594484871793703</v>
      </c>
      <c r="R21" s="36">
        <v>2.8807964481570503</v>
      </c>
      <c r="S21" s="36">
        <v>1.1446598317013688</v>
      </c>
    </row>
    <row r="22" spans="1:19" x14ac:dyDescent="0.25">
      <c r="A22" s="23" t="s">
        <v>34</v>
      </c>
      <c r="F22" s="47">
        <v>101.22686363636362</v>
      </c>
      <c r="G22" s="47">
        <v>13.749533793985723</v>
      </c>
      <c r="H22" s="36">
        <v>90.967349134151377</v>
      </c>
      <c r="I22" s="47">
        <v>19.130265794432532</v>
      </c>
      <c r="J22" s="47">
        <v>139.93019723149277</v>
      </c>
      <c r="K22" s="36">
        <v>2.9971602967962649</v>
      </c>
      <c r="L22" s="47">
        <v>112.48666666666666</v>
      </c>
      <c r="M22" s="47">
        <v>13.798688769760146</v>
      </c>
      <c r="N22" s="47">
        <v>141.94984174079684</v>
      </c>
      <c r="O22" s="47">
        <v>14.783596067412365</v>
      </c>
      <c r="P22" s="36">
        <v>93.360472222222214</v>
      </c>
      <c r="Q22" s="47">
        <v>10.263955485055721</v>
      </c>
      <c r="R22" s="47">
        <v>163.99333694590754</v>
      </c>
      <c r="S22" s="47">
        <v>31.038009255318592</v>
      </c>
    </row>
    <row r="23" spans="1:19" x14ac:dyDescent="0.25">
      <c r="A23" s="23" t="s">
        <v>35</v>
      </c>
      <c r="F23" s="47">
        <v>961.00590909090909</v>
      </c>
      <c r="G23" s="47">
        <v>108.04618367289454</v>
      </c>
      <c r="H23" s="47">
        <v>799.56781768453266</v>
      </c>
      <c r="I23" s="47">
        <v>147.07662246079542</v>
      </c>
      <c r="J23" s="47">
        <v>1224.5122352079873</v>
      </c>
      <c r="K23" s="47">
        <v>25.027001203862728</v>
      </c>
      <c r="L23" s="47">
        <v>1065.8666666666666</v>
      </c>
      <c r="M23" s="47">
        <v>139.43745804439627</v>
      </c>
      <c r="N23" s="47">
        <v>1237.9188043899442</v>
      </c>
      <c r="O23" s="47">
        <v>132.97461192993399</v>
      </c>
      <c r="P23" s="47">
        <v>853.62222222222204</v>
      </c>
      <c r="Q23" s="47">
        <v>88.338986381556992</v>
      </c>
      <c r="R23" s="47">
        <v>1428.068660443676</v>
      </c>
      <c r="S23" s="47">
        <v>264.05565345009182</v>
      </c>
    </row>
    <row r="24" spans="1:19" x14ac:dyDescent="0.25">
      <c r="A24" s="23" t="s">
        <v>36</v>
      </c>
      <c r="F24" s="47">
        <v>147.99559090909091</v>
      </c>
      <c r="G24" s="36">
        <v>8.6469604384821483</v>
      </c>
      <c r="H24" s="47">
        <v>122.46877787967145</v>
      </c>
      <c r="I24" s="47">
        <v>15.970965114828207</v>
      </c>
      <c r="J24" s="47">
        <v>174.46513488072284</v>
      </c>
      <c r="K24" s="36">
        <v>6.0008101098416082</v>
      </c>
      <c r="L24" s="47">
        <v>167.13333333333333</v>
      </c>
      <c r="M24" s="47">
        <v>22.67043890179454</v>
      </c>
      <c r="N24" s="47">
        <v>181.321878102038</v>
      </c>
      <c r="O24" s="47">
        <v>17.62138968228653</v>
      </c>
      <c r="P24" s="47">
        <v>119.8608055555556</v>
      </c>
      <c r="Q24" s="36">
        <v>7.699532705002091</v>
      </c>
      <c r="R24" s="47">
        <v>202.27117740755139</v>
      </c>
      <c r="S24" s="47">
        <v>38.688525574745917</v>
      </c>
    </row>
    <row r="25" spans="1:19" x14ac:dyDescent="0.25">
      <c r="A25" s="23" t="s">
        <v>37</v>
      </c>
      <c r="F25" s="36">
        <v>1.036975909090909</v>
      </c>
      <c r="G25" s="36">
        <v>0.23445369449727146</v>
      </c>
      <c r="H25" s="36">
        <v>0.87795341115986614</v>
      </c>
      <c r="I25" s="36">
        <v>0.12373528303086938</v>
      </c>
      <c r="J25" s="36">
        <v>1.4596187244509249</v>
      </c>
      <c r="K25" s="36">
        <v>0.34746524597280692</v>
      </c>
      <c r="L25" s="36">
        <v>1.0533333333333332</v>
      </c>
      <c r="M25" s="36">
        <v>0.16155130308794105</v>
      </c>
      <c r="N25" s="36">
        <v>1.2712878843583897</v>
      </c>
      <c r="O25" s="36">
        <v>0.14918693338441902</v>
      </c>
      <c r="P25" s="36">
        <v>1.1607716666666665</v>
      </c>
      <c r="Q25" s="36">
        <v>0.12826630777966655</v>
      </c>
      <c r="R25" s="36">
        <v>1.3689689327644576</v>
      </c>
      <c r="S25" s="36">
        <v>0.28827548848945395</v>
      </c>
    </row>
    <row r="26" spans="1:19" x14ac:dyDescent="0.25">
      <c r="A26" s="23" t="s">
        <v>38</v>
      </c>
      <c r="F26" s="36">
        <v>12.822676190476191</v>
      </c>
      <c r="G26" s="36">
        <v>4.2154804480381811</v>
      </c>
      <c r="H26" s="36">
        <v>13.864701200336581</v>
      </c>
      <c r="I26" s="36">
        <v>5.0985712796689535</v>
      </c>
      <c r="J26" s="36">
        <v>27.111860162454946</v>
      </c>
      <c r="K26" s="36">
        <v>2.0010717756512899</v>
      </c>
      <c r="L26" s="36">
        <v>14.011333333333333</v>
      </c>
      <c r="M26" s="36">
        <v>2.2299920337499506</v>
      </c>
      <c r="N26" s="36">
        <v>33.511294844252589</v>
      </c>
      <c r="O26" s="36">
        <v>7.3611227565864299</v>
      </c>
      <c r="P26" s="47">
        <v>119.06781666666672</v>
      </c>
      <c r="Q26" s="47">
        <v>184.05211616919266</v>
      </c>
      <c r="R26" s="36">
        <v>41.573703043396691</v>
      </c>
      <c r="S26" s="47">
        <v>14.916191525037116</v>
      </c>
    </row>
    <row r="27" spans="1:19" x14ac:dyDescent="0.25">
      <c r="A27" s="23" t="s">
        <v>39</v>
      </c>
      <c r="F27" s="47">
        <v>121.26018181818182</v>
      </c>
      <c r="G27" s="47">
        <v>13.461651482341727</v>
      </c>
      <c r="H27" s="47">
        <v>103.09804560559475</v>
      </c>
      <c r="I27" s="47">
        <v>12.974672904173209</v>
      </c>
      <c r="J27" s="47">
        <v>139.46112853662558</v>
      </c>
      <c r="K27" s="36">
        <v>2.9781240854568454</v>
      </c>
      <c r="L27" s="47">
        <v>129.34000000000003</v>
      </c>
      <c r="M27" s="47">
        <v>17.016682472001843</v>
      </c>
      <c r="N27" s="47">
        <v>142.34501538103484</v>
      </c>
      <c r="O27" s="47">
        <v>15.053585428967978</v>
      </c>
      <c r="P27" s="47">
        <v>101.5816388888889</v>
      </c>
      <c r="Q27" s="36">
        <v>5.8228987535800769</v>
      </c>
      <c r="R27" s="47">
        <v>160.03002263266748</v>
      </c>
      <c r="S27" s="47">
        <v>31.373219709587566</v>
      </c>
    </row>
    <row r="28" spans="1:19" x14ac:dyDescent="0.25">
      <c r="A28" s="23" t="s">
        <v>40</v>
      </c>
      <c r="F28" s="47">
        <v>258.69681818181829</v>
      </c>
      <c r="G28" s="47">
        <v>25.639485988897899</v>
      </c>
      <c r="H28" s="47">
        <v>219.10581346901316</v>
      </c>
      <c r="I28" s="47">
        <v>26.127252378390786</v>
      </c>
      <c r="J28" s="47">
        <v>294.96761195576499</v>
      </c>
      <c r="K28" s="36">
        <v>9.6108991943196038</v>
      </c>
      <c r="L28" s="47">
        <v>277.13333333333338</v>
      </c>
      <c r="M28" s="47">
        <v>41.453872309010343</v>
      </c>
      <c r="N28" s="47">
        <v>301.33641515436591</v>
      </c>
      <c r="O28" s="47">
        <v>31.271079982639943</v>
      </c>
      <c r="P28" s="47">
        <v>211.53899999999996</v>
      </c>
      <c r="Q28" s="47">
        <v>13.796137496726086</v>
      </c>
      <c r="R28" s="47">
        <v>336.75212854303123</v>
      </c>
      <c r="S28" s="47">
        <v>64.415229750327171</v>
      </c>
    </row>
    <row r="29" spans="1:19" x14ac:dyDescent="0.25">
      <c r="A29" s="23" t="s">
        <v>41</v>
      </c>
      <c r="F29" s="36">
        <v>27.958127272727271</v>
      </c>
      <c r="G29" s="36">
        <v>3.1294264732697705</v>
      </c>
      <c r="H29" s="36">
        <v>25.214309189534468</v>
      </c>
      <c r="I29" s="36">
        <v>3.5162077506276841</v>
      </c>
      <c r="J29" s="36">
        <v>34.919725926164617</v>
      </c>
      <c r="K29" s="36">
        <v>0.63422193031028573</v>
      </c>
      <c r="L29" s="36">
        <v>31.593333333333337</v>
      </c>
      <c r="M29" s="36">
        <v>3.9284961948487176</v>
      </c>
      <c r="N29" s="36">
        <v>35.212013379149028</v>
      </c>
      <c r="O29" s="36">
        <v>3.7082380459549467</v>
      </c>
      <c r="P29" s="36">
        <v>23.554266666666663</v>
      </c>
      <c r="Q29" s="36">
        <v>1.6065929999313988</v>
      </c>
      <c r="R29" s="36">
        <v>39.754186541974342</v>
      </c>
      <c r="S29" s="36">
        <v>7.1809200554907653</v>
      </c>
    </row>
    <row r="30" spans="1:19" x14ac:dyDescent="0.25">
      <c r="A30" s="23" t="s">
        <v>42</v>
      </c>
      <c r="F30" s="47">
        <v>108.67795454545454</v>
      </c>
      <c r="G30" s="47">
        <v>12.22725745240359</v>
      </c>
      <c r="H30" s="36">
        <v>95.603643410613472</v>
      </c>
      <c r="I30" s="47">
        <v>13.30932469863553</v>
      </c>
      <c r="J30" s="47">
        <v>132.95203020341464</v>
      </c>
      <c r="K30" s="36">
        <v>3.5281876059522466</v>
      </c>
      <c r="L30" s="47">
        <v>121.92000000000002</v>
      </c>
      <c r="M30" s="47">
        <v>15.733922886926699</v>
      </c>
      <c r="N30" s="47">
        <v>137.48219377194826</v>
      </c>
      <c r="O30" s="47">
        <v>14.257314135513045</v>
      </c>
      <c r="P30" s="36">
        <v>94.451277777777747</v>
      </c>
      <c r="Q30" s="36">
        <v>7.9040492501759099</v>
      </c>
      <c r="R30" s="47">
        <v>151.29710151161501</v>
      </c>
      <c r="S30" s="47">
        <v>27.875623098524922</v>
      </c>
    </row>
    <row r="31" spans="1:19" x14ac:dyDescent="0.25">
      <c r="A31" s="23" t="s">
        <v>43</v>
      </c>
      <c r="F31" s="36">
        <v>21.837727272727275</v>
      </c>
      <c r="G31" s="36">
        <v>3.1551670272264261</v>
      </c>
      <c r="H31" s="36">
        <v>18.603885903673984</v>
      </c>
      <c r="I31" s="36">
        <v>2.9750571912931836</v>
      </c>
      <c r="J31" s="36">
        <v>28.552127687271238</v>
      </c>
      <c r="K31" s="36">
        <v>0.78020244352272772</v>
      </c>
      <c r="L31" s="36">
        <v>25.200000000000003</v>
      </c>
      <c r="M31" s="36">
        <v>3.3091957437704074</v>
      </c>
      <c r="N31" s="36">
        <v>28.359252987374369</v>
      </c>
      <c r="O31" s="36">
        <v>2.9953509892144323</v>
      </c>
      <c r="P31" s="36">
        <v>19.229088888888892</v>
      </c>
      <c r="Q31" s="36">
        <v>1.9833239778250535</v>
      </c>
      <c r="R31" s="36">
        <v>31.976726730757054</v>
      </c>
      <c r="S31" s="36">
        <v>5.5577400865216253</v>
      </c>
    </row>
    <row r="32" spans="1:19" x14ac:dyDescent="0.25">
      <c r="A32" s="23" t="s">
        <v>44</v>
      </c>
      <c r="F32" s="36">
        <v>2.5096363636363637</v>
      </c>
      <c r="G32" s="36">
        <v>0.34595974242189148</v>
      </c>
      <c r="H32" s="36">
        <v>2.5673830580738124</v>
      </c>
      <c r="I32" s="36">
        <v>0.54439495556417261</v>
      </c>
      <c r="J32" s="36">
        <v>3.9907650358752176</v>
      </c>
      <c r="K32" s="36">
        <v>0.14502055235595851</v>
      </c>
      <c r="L32" s="36">
        <v>2.8866666666666667</v>
      </c>
      <c r="M32" s="36">
        <v>0.65546319500029881</v>
      </c>
      <c r="N32" s="36">
        <v>4.1347460097760491</v>
      </c>
      <c r="O32" s="36">
        <v>0.32617063818603281</v>
      </c>
      <c r="P32" s="36">
        <v>2.7273111111111108</v>
      </c>
      <c r="Q32" s="36">
        <v>0.84326310545160021</v>
      </c>
      <c r="R32" s="36">
        <v>4.5631558875286347</v>
      </c>
      <c r="S32" s="36">
        <v>0.83181025144628795</v>
      </c>
    </row>
    <row r="33" spans="1:19" x14ac:dyDescent="0.25">
      <c r="A33" s="23" t="s">
        <v>45</v>
      </c>
      <c r="F33" s="36">
        <v>18.53385909090909</v>
      </c>
      <c r="G33" s="36">
        <v>2.1336017593014822</v>
      </c>
      <c r="H33" s="36">
        <v>17.070916575418615</v>
      </c>
      <c r="I33" s="36">
        <v>3.0672916973670046</v>
      </c>
      <c r="J33" s="36">
        <v>25.838334936197221</v>
      </c>
      <c r="K33" s="36">
        <v>0.70585582603627106</v>
      </c>
      <c r="L33" s="36">
        <v>21.293333333333333</v>
      </c>
      <c r="M33" s="36">
        <v>2.6972055255502552</v>
      </c>
      <c r="N33" s="36">
        <v>25.827787741498998</v>
      </c>
      <c r="O33" s="36">
        <v>2.5968951075797757</v>
      </c>
      <c r="P33" s="36">
        <v>17.142291666666662</v>
      </c>
      <c r="Q33" s="36">
        <v>2.1642016372094846</v>
      </c>
      <c r="R33" s="36">
        <v>29.363898832368051</v>
      </c>
      <c r="S33" s="36">
        <v>5.4620139432413559</v>
      </c>
    </row>
    <row r="34" spans="1:19" x14ac:dyDescent="0.25">
      <c r="A34" s="23" t="s">
        <v>46</v>
      </c>
      <c r="F34" s="36">
        <v>19.545009090909094</v>
      </c>
      <c r="G34" s="36">
        <v>3.2003274805510751</v>
      </c>
      <c r="H34" s="36">
        <v>17.034373412946607</v>
      </c>
      <c r="I34" s="36">
        <v>3.3867363151962109</v>
      </c>
      <c r="J34" s="36">
        <v>26.425759650159961</v>
      </c>
      <c r="K34" s="36">
        <v>0.60999722820475166</v>
      </c>
      <c r="L34" s="36">
        <v>21.599999999999998</v>
      </c>
      <c r="M34" s="36">
        <v>2.7096689617650598</v>
      </c>
      <c r="N34" s="36">
        <v>26.756473185865936</v>
      </c>
      <c r="O34" s="36">
        <v>2.8285418943866101</v>
      </c>
      <c r="P34" s="36">
        <v>17.742086111111114</v>
      </c>
      <c r="Q34" s="36">
        <v>2.1100972862003404</v>
      </c>
      <c r="R34" s="36">
        <v>29.824272555866305</v>
      </c>
      <c r="S34" s="36">
        <v>5.3371974107400959</v>
      </c>
    </row>
    <row r="35" spans="1:19" x14ac:dyDescent="0.25">
      <c r="A35" s="23" t="s">
        <v>47</v>
      </c>
      <c r="F35" s="36">
        <v>11.342972727272727</v>
      </c>
      <c r="G35" s="36">
        <v>1.6548089425561012</v>
      </c>
      <c r="H35" s="36">
        <v>10.152463750250787</v>
      </c>
      <c r="I35" s="36">
        <v>1.9847139440726298</v>
      </c>
      <c r="J35" s="36">
        <v>15.869052935290705</v>
      </c>
      <c r="K35" s="36">
        <v>0.3343547401581009</v>
      </c>
      <c r="L35" s="36">
        <v>12.317333333333334</v>
      </c>
      <c r="M35" s="36">
        <v>1.5449092111150811</v>
      </c>
      <c r="N35" s="36">
        <v>15.614326453479855</v>
      </c>
      <c r="O35" s="36">
        <v>1.6264848879433313</v>
      </c>
      <c r="P35" s="36">
        <v>10.223850000000001</v>
      </c>
      <c r="Q35" s="36">
        <v>1.2164929983945079</v>
      </c>
      <c r="R35" s="36">
        <v>17.73570103389654</v>
      </c>
      <c r="S35" s="36">
        <v>3.1807512254636379</v>
      </c>
    </row>
    <row r="36" spans="1:19" x14ac:dyDescent="0.25">
      <c r="A36" s="23" t="s">
        <v>48</v>
      </c>
      <c r="F36" s="36">
        <v>11.016622727272727</v>
      </c>
      <c r="G36" s="36">
        <v>1.459919152011935</v>
      </c>
      <c r="H36" s="36">
        <v>9.9112997501547468</v>
      </c>
      <c r="I36" s="36">
        <v>2.1287636896799742</v>
      </c>
      <c r="J36" s="36">
        <v>14.855749960799994</v>
      </c>
      <c r="K36" s="36">
        <v>0.48416126119745523</v>
      </c>
      <c r="L36" s="36">
        <v>12.112666666666666</v>
      </c>
      <c r="M36" s="36">
        <v>1.6588473673714774</v>
      </c>
      <c r="N36" s="36">
        <v>15.14625371253635</v>
      </c>
      <c r="O36" s="36">
        <v>1.5492584242298795</v>
      </c>
      <c r="P36" s="36">
        <v>9.8820444444444444</v>
      </c>
      <c r="Q36" s="36">
        <v>1.0719897087577506</v>
      </c>
      <c r="R36" s="36">
        <v>16.75816277531748</v>
      </c>
      <c r="S36" s="36">
        <v>2.8575765224887442</v>
      </c>
    </row>
    <row r="37" spans="1:19" x14ac:dyDescent="0.25">
      <c r="A37" s="23" t="s">
        <v>49</v>
      </c>
      <c r="F37" s="36">
        <v>23.063363636363633</v>
      </c>
      <c r="G37" s="36">
        <v>3.0785213758348622</v>
      </c>
      <c r="H37" s="36">
        <v>20.495790805136988</v>
      </c>
      <c r="I37" s="36">
        <v>3.5508943438227965</v>
      </c>
      <c r="J37" s="36">
        <v>30.285953312803837</v>
      </c>
      <c r="K37" s="36">
        <v>0.77058477401897485</v>
      </c>
      <c r="L37" s="36">
        <v>24.913333333333334</v>
      </c>
      <c r="M37" s="36">
        <v>3.6321246415513868</v>
      </c>
      <c r="N37" s="36">
        <v>30.594530951723929</v>
      </c>
      <c r="O37" s="36">
        <v>3.2436435124116776</v>
      </c>
      <c r="P37" s="36">
        <v>20.659322222222222</v>
      </c>
      <c r="Q37" s="36">
        <v>2.4149731174027291</v>
      </c>
      <c r="R37" s="36">
        <v>34.358419113599595</v>
      </c>
      <c r="S37" s="36">
        <v>6.1304329829988955</v>
      </c>
    </row>
    <row r="38" spans="1:19" x14ac:dyDescent="0.25">
      <c r="A38" s="23" t="s">
        <v>50</v>
      </c>
      <c r="F38" s="36">
        <v>9.3041363636363617</v>
      </c>
      <c r="G38" s="36">
        <v>0.98234717728000609</v>
      </c>
      <c r="H38" s="36">
        <v>7.4153641738968972</v>
      </c>
      <c r="I38" s="36">
        <v>0.91771560285154241</v>
      </c>
      <c r="J38" s="36">
        <v>10.296143862909412</v>
      </c>
      <c r="K38" s="36">
        <v>0.31193968948317002</v>
      </c>
      <c r="L38" s="36">
        <v>10.381333333333334</v>
      </c>
      <c r="M38" s="36">
        <v>1.5324272173485389</v>
      </c>
      <c r="N38" s="36">
        <v>10.436644687661479</v>
      </c>
      <c r="O38" s="36">
        <v>1.0950858389572677</v>
      </c>
      <c r="P38" s="36">
        <v>7.291752777777778</v>
      </c>
      <c r="Q38" s="36">
        <v>0.54009029905648231</v>
      </c>
      <c r="R38" s="36">
        <v>11.432651686466276</v>
      </c>
      <c r="S38" s="36">
        <v>2.1322997329348512</v>
      </c>
    </row>
    <row r="39" spans="1:19" x14ac:dyDescent="0.25">
      <c r="A39" s="23" t="s">
        <v>51</v>
      </c>
      <c r="F39" s="36">
        <v>17.252476190476195</v>
      </c>
      <c r="G39" s="36">
        <v>4.7842635615985571</v>
      </c>
      <c r="H39" s="36">
        <v>14.181575155055548</v>
      </c>
      <c r="I39" s="36">
        <v>1.7739744108574746</v>
      </c>
      <c r="J39" s="36">
        <v>21.499145838611071</v>
      </c>
      <c r="K39" s="36">
        <v>4.1974197717307415</v>
      </c>
      <c r="L39" s="36">
        <v>18.239999999999998</v>
      </c>
      <c r="M39" s="36">
        <v>3.22939440689645</v>
      </c>
      <c r="N39" s="36">
        <v>19.596834371257469</v>
      </c>
      <c r="O39" s="36">
        <v>2.1842537236445527</v>
      </c>
      <c r="P39" s="36">
        <v>18.908683333333332</v>
      </c>
      <c r="Q39" s="36">
        <v>2.1838794739767877</v>
      </c>
      <c r="R39" s="36">
        <v>19.774630910491314</v>
      </c>
      <c r="S39" s="36">
        <v>3.608320526280608</v>
      </c>
    </row>
    <row r="40" spans="1:19" x14ac:dyDescent="0.25">
      <c r="A40" s="23" t="s">
        <v>52</v>
      </c>
      <c r="F40" s="36">
        <v>17.13994090909091</v>
      </c>
      <c r="G40" s="36">
        <v>2.0846696028408367</v>
      </c>
      <c r="H40" s="36">
        <v>13.079235212133081</v>
      </c>
      <c r="I40" s="36">
        <v>0.85976740023108533</v>
      </c>
      <c r="J40" s="36">
        <v>16.060769845040731</v>
      </c>
      <c r="K40" s="36">
        <v>0.58050757645931728</v>
      </c>
      <c r="L40" s="36">
        <v>18.715333333333334</v>
      </c>
      <c r="M40" s="36">
        <v>3.0761529067785829</v>
      </c>
      <c r="N40" s="36">
        <v>15.917888873592661</v>
      </c>
      <c r="O40" s="36">
        <v>1.9310884844763407</v>
      </c>
      <c r="P40" s="36">
        <v>16.146002777777781</v>
      </c>
      <c r="Q40" s="36">
        <v>1.3659252714313912</v>
      </c>
      <c r="R40" s="36">
        <v>17.472581236850381</v>
      </c>
      <c r="S40" s="36">
        <v>3.0351855001615879</v>
      </c>
    </row>
    <row r="41" spans="1:19" x14ac:dyDescent="0.25">
      <c r="A41" s="23" t="s">
        <v>53</v>
      </c>
      <c r="F41" s="36">
        <v>4.7532318181818169</v>
      </c>
      <c r="G41" s="36">
        <v>0.44240551252309512</v>
      </c>
      <c r="H41" s="36">
        <v>3.7192848143812296</v>
      </c>
      <c r="I41" s="36">
        <v>0.27967555841497149</v>
      </c>
      <c r="J41" s="36">
        <v>4.6455416444487456</v>
      </c>
      <c r="K41" s="36">
        <v>0.2201979805741911</v>
      </c>
      <c r="L41" s="36">
        <v>4.9866666666666664</v>
      </c>
      <c r="M41" s="36">
        <v>0.97640589438421688</v>
      </c>
      <c r="N41" s="36">
        <v>4.5856521559403243</v>
      </c>
      <c r="O41" s="36">
        <v>0.52843760617885815</v>
      </c>
      <c r="P41" s="36">
        <v>3.9043111111111122</v>
      </c>
      <c r="Q41" s="36">
        <v>0.28482080158561635</v>
      </c>
      <c r="R41" s="36">
        <v>4.986639719339494</v>
      </c>
      <c r="S41" s="36">
        <v>0.943668342094376</v>
      </c>
    </row>
    <row r="42" spans="1:19" x14ac:dyDescent="0.25">
      <c r="A42" s="23" t="s">
        <v>668</v>
      </c>
      <c r="F42" s="36">
        <v>7.089817060496534</v>
      </c>
      <c r="G42" s="36">
        <v>0.27001513292099366</v>
      </c>
      <c r="H42" s="36">
        <v>7.8730025559808396</v>
      </c>
      <c r="I42" s="36">
        <v>0.73427596067177525</v>
      </c>
      <c r="J42" s="36">
        <v>8.689398032232301</v>
      </c>
      <c r="K42" s="36">
        <v>0.21678838478152168</v>
      </c>
      <c r="L42" s="36">
        <v>6.9621505205489242</v>
      </c>
      <c r="M42" s="36">
        <v>0.43722711576591278</v>
      </c>
      <c r="N42" s="36">
        <v>8.9649005042443441</v>
      </c>
      <c r="O42" s="36">
        <v>0.216967003801601</v>
      </c>
      <c r="P42" s="36">
        <v>6.3164796704221606</v>
      </c>
      <c r="Q42" s="36">
        <v>0.42762741390596315</v>
      </c>
      <c r="R42" s="36">
        <v>9.132491345263233</v>
      </c>
      <c r="S42" s="36">
        <v>0.34493457473116995</v>
      </c>
    </row>
    <row r="43" spans="1:19" x14ac:dyDescent="0.25">
      <c r="A43" s="23" t="s">
        <v>669</v>
      </c>
      <c r="F43" s="36">
        <v>8.7587440320991909</v>
      </c>
      <c r="G43" s="36">
        <v>0.9600278260075682</v>
      </c>
      <c r="H43" s="36">
        <v>9.1453197956278842</v>
      </c>
      <c r="I43" s="36">
        <v>1.2275818719873415</v>
      </c>
      <c r="J43" s="36">
        <v>10.791708511990498</v>
      </c>
      <c r="K43" s="36">
        <v>1.1995290678166144</v>
      </c>
      <c r="L43" s="36">
        <v>9.263256953135576</v>
      </c>
      <c r="M43" s="36">
        <v>1.1707147530510338</v>
      </c>
      <c r="N43" s="36">
        <v>11.116382572482074</v>
      </c>
      <c r="O43" s="36">
        <v>0.22680585194425359</v>
      </c>
      <c r="P43" s="36">
        <v>7.2692589202597082</v>
      </c>
      <c r="Q43" s="36">
        <v>1.2249264315499462</v>
      </c>
      <c r="R43" s="36">
        <v>12.126997345529414</v>
      </c>
      <c r="S43" s="36">
        <v>0.35260613143701797</v>
      </c>
    </row>
    <row r="44" spans="1:19" x14ac:dyDescent="0.25">
      <c r="A44" s="23" t="s">
        <v>670</v>
      </c>
      <c r="F44" s="36">
        <v>9.5365402729699138</v>
      </c>
      <c r="G44" s="36">
        <v>0.46384219228655049</v>
      </c>
      <c r="H44" s="36">
        <v>8.8376607348017</v>
      </c>
      <c r="I44" s="36">
        <v>0.30954659408649982</v>
      </c>
      <c r="J44" s="36">
        <v>8.7518337358261942</v>
      </c>
      <c r="K44" s="36">
        <v>0.12022444165879782</v>
      </c>
      <c r="L44" s="36">
        <v>9.4876488647728436</v>
      </c>
      <c r="M44" s="36">
        <v>0.62212418021679272</v>
      </c>
      <c r="N44" s="36">
        <v>8.7173249208951571</v>
      </c>
      <c r="O44" s="36">
        <v>7.3299735574664085E-2</v>
      </c>
      <c r="P44" s="36">
        <v>9.1516219682231768</v>
      </c>
      <c r="Q44" s="36">
        <v>0.26174299533628403</v>
      </c>
      <c r="R44" s="36">
        <v>8.7147844805390609</v>
      </c>
      <c r="S44" s="36">
        <v>0.14014647643946018</v>
      </c>
    </row>
    <row r="45" spans="1:19" x14ac:dyDescent="0.25">
      <c r="A45" t="s">
        <v>997</v>
      </c>
      <c r="F45" s="36">
        <v>8.7313439590179485</v>
      </c>
      <c r="G45" s="36">
        <v>0.94065113161826308</v>
      </c>
      <c r="H45" s="36">
        <v>9.3591668340781506</v>
      </c>
      <c r="I45" s="36">
        <v>0.98881054213718467</v>
      </c>
      <c r="J45" s="36">
        <v>10.867120363878325</v>
      </c>
      <c r="K45" s="36">
        <v>0.2867756774724276</v>
      </c>
      <c r="L45" s="36">
        <v>9.0289029190446826</v>
      </c>
      <c r="M45" s="36">
        <v>1.0523134067544637</v>
      </c>
      <c r="N45" s="36">
        <v>11.43578529730652</v>
      </c>
      <c r="O45" s="36">
        <v>0.42331326866805818</v>
      </c>
      <c r="P45" s="36">
        <v>7.4598679665103607</v>
      </c>
      <c r="Q45" s="36">
        <v>0.6560195043567385</v>
      </c>
      <c r="R45" s="36">
        <v>11.555377951233302</v>
      </c>
      <c r="S45" s="36">
        <v>0.58163953914319477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/>
  </sheetViews>
  <sheetFormatPr defaultColWidth="8.85546875" defaultRowHeight="15" x14ac:dyDescent="0.25"/>
  <cols>
    <col min="1" max="1" width="14.140625" style="23" customWidth="1"/>
    <col min="2" max="2" width="8.85546875" style="23"/>
    <col min="3" max="3" width="12.85546875" style="23" customWidth="1"/>
    <col min="4" max="16384" width="8.85546875" style="23"/>
  </cols>
  <sheetData>
    <row r="1" spans="1:8" x14ac:dyDescent="0.25">
      <c r="A1" s="24" t="s">
        <v>1031</v>
      </c>
    </row>
    <row r="2" spans="1:8" ht="47.25" x14ac:dyDescent="0.25">
      <c r="A2" s="7" t="s">
        <v>86</v>
      </c>
      <c r="B2" s="7" t="s">
        <v>87</v>
      </c>
      <c r="C2" s="8" t="s">
        <v>88</v>
      </c>
      <c r="D2" s="7" t="s">
        <v>89</v>
      </c>
      <c r="E2" s="7" t="s">
        <v>90</v>
      </c>
      <c r="F2" s="7" t="s">
        <v>91</v>
      </c>
      <c r="G2" s="7" t="s">
        <v>92</v>
      </c>
      <c r="H2" s="9" t="s">
        <v>93</v>
      </c>
    </row>
    <row r="4" spans="1:8" ht="15.75" x14ac:dyDescent="0.25">
      <c r="A4" s="10" t="s">
        <v>21</v>
      </c>
      <c r="B4" s="10" t="s">
        <v>871</v>
      </c>
      <c r="C4" s="11">
        <v>0.192</v>
      </c>
      <c r="D4" s="11">
        <v>2.5999999999999999E-2</v>
      </c>
      <c r="E4" s="11">
        <v>2.5999999999999999E-2</v>
      </c>
      <c r="F4" s="12">
        <v>0.98</v>
      </c>
      <c r="G4" s="10">
        <v>0.51</v>
      </c>
      <c r="H4" s="33" t="s">
        <v>643</v>
      </c>
    </row>
    <row r="5" spans="1:8" ht="15.75" x14ac:dyDescent="0.25">
      <c r="A5" s="10"/>
      <c r="B5" s="10"/>
      <c r="C5" s="11"/>
      <c r="D5" s="11"/>
      <c r="E5" s="11"/>
      <c r="F5" s="10"/>
      <c r="G5" s="13"/>
      <c r="H5" s="13"/>
    </row>
    <row r="6" spans="1:8" ht="15.75" x14ac:dyDescent="0.25">
      <c r="A6" s="10" t="s">
        <v>18</v>
      </c>
      <c r="B6" s="10" t="s">
        <v>871</v>
      </c>
      <c r="C6" s="11">
        <v>0.22500000000000001</v>
      </c>
      <c r="D6" s="11">
        <v>2.1000000000000001E-2</v>
      </c>
      <c r="E6" s="11">
        <v>2.1000000000000001E-2</v>
      </c>
      <c r="F6" s="10">
        <v>0.78</v>
      </c>
      <c r="G6" s="10">
        <v>0.87</v>
      </c>
      <c r="H6" s="33" t="s">
        <v>644</v>
      </c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33" t="s">
        <v>645</v>
      </c>
      <c r="B8" s="10" t="s">
        <v>871</v>
      </c>
      <c r="C8" s="11">
        <v>0.2107832</v>
      </c>
      <c r="D8" s="10">
        <v>1.6E-2</v>
      </c>
      <c r="E8" s="10">
        <v>1.6E-2</v>
      </c>
      <c r="F8" s="12">
        <v>0.9</v>
      </c>
      <c r="G8" s="10">
        <v>0.75</v>
      </c>
      <c r="H8" s="46" t="s">
        <v>1020</v>
      </c>
    </row>
    <row r="11" spans="1:8" x14ac:dyDescent="0.25">
      <c r="A11" s="23" t="s">
        <v>1025</v>
      </c>
    </row>
    <row r="12" spans="1:8" x14ac:dyDescent="0.25">
      <c r="A12" s="23" t="s">
        <v>1021</v>
      </c>
    </row>
    <row r="13" spans="1:8" x14ac:dyDescent="0.25">
      <c r="A13" s="23" t="s">
        <v>1023</v>
      </c>
    </row>
    <row r="14" spans="1:8" x14ac:dyDescent="0.25">
      <c r="A14" s="23" t="s">
        <v>1022</v>
      </c>
    </row>
    <row r="15" spans="1:8" x14ac:dyDescent="0.25">
      <c r="A15" s="23" t="s">
        <v>1024</v>
      </c>
    </row>
  </sheetData>
  <pageMargins left="0.7" right="0.7" top="0.75" bottom="0.75" header="0.3" footer="0.3"/>
  <pageSetup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5"/>
  <sheetViews>
    <sheetView workbookViewId="0">
      <selection activeCell="C4" sqref="C4"/>
    </sheetView>
  </sheetViews>
  <sheetFormatPr defaultColWidth="8.85546875" defaultRowHeight="15" x14ac:dyDescent="0.25"/>
  <cols>
    <col min="2" max="2" width="12" customWidth="1"/>
  </cols>
  <sheetData>
    <row r="1" spans="1:80" s="23" customFormat="1" x14ac:dyDescent="0.25">
      <c r="A1" s="24" t="s">
        <v>1032</v>
      </c>
    </row>
    <row r="2" spans="1:80" ht="15.75" x14ac:dyDescent="0.25">
      <c r="A2" s="14" t="s">
        <v>94</v>
      </c>
      <c r="B2" s="14" t="s">
        <v>95</v>
      </c>
      <c r="C2" s="14" t="s">
        <v>96</v>
      </c>
      <c r="D2" s="14" t="s">
        <v>97</v>
      </c>
      <c r="E2" s="14" t="s">
        <v>98</v>
      </c>
      <c r="F2" s="14" t="s">
        <v>99</v>
      </c>
      <c r="G2" s="14" t="s">
        <v>100</v>
      </c>
      <c r="H2" s="14" t="s">
        <v>101</v>
      </c>
      <c r="I2" s="14" t="s">
        <v>102</v>
      </c>
      <c r="J2" s="14" t="s">
        <v>103</v>
      </c>
      <c r="K2" s="14" t="s">
        <v>104</v>
      </c>
      <c r="L2" s="14" t="s">
        <v>105</v>
      </c>
      <c r="M2" s="14" t="s">
        <v>106</v>
      </c>
      <c r="N2" s="14" t="s">
        <v>107</v>
      </c>
      <c r="O2" s="14" t="s">
        <v>108</v>
      </c>
      <c r="P2" s="14" t="s">
        <v>109</v>
      </c>
      <c r="Q2" s="14" t="s">
        <v>110</v>
      </c>
      <c r="R2" s="14" t="s">
        <v>111</v>
      </c>
      <c r="S2" s="14" t="s">
        <v>112</v>
      </c>
      <c r="T2" s="14" t="s">
        <v>113</v>
      </c>
      <c r="U2" s="14" t="s">
        <v>114</v>
      </c>
      <c r="V2" s="14" t="s">
        <v>115</v>
      </c>
      <c r="W2" s="14" t="s">
        <v>116</v>
      </c>
      <c r="X2" s="14" t="s">
        <v>117</v>
      </c>
      <c r="Y2" s="14" t="s">
        <v>118</v>
      </c>
      <c r="Z2" s="14" t="s">
        <v>119</v>
      </c>
      <c r="AA2" s="14" t="s">
        <v>120</v>
      </c>
      <c r="AB2" s="14" t="s">
        <v>121</v>
      </c>
      <c r="AC2" s="14" t="s">
        <v>122</v>
      </c>
      <c r="AD2" s="14" t="s">
        <v>123</v>
      </c>
      <c r="AE2" s="14" t="s">
        <v>124</v>
      </c>
      <c r="AF2" s="14" t="s">
        <v>125</v>
      </c>
      <c r="AG2" s="14" t="s">
        <v>126</v>
      </c>
      <c r="AH2" s="14" t="s">
        <v>127</v>
      </c>
      <c r="AI2" s="14" t="s">
        <v>128</v>
      </c>
      <c r="AJ2" s="14" t="s">
        <v>129</v>
      </c>
      <c r="AK2" s="14" t="s">
        <v>130</v>
      </c>
      <c r="AL2" s="14" t="s">
        <v>131</v>
      </c>
      <c r="AM2" s="14" t="s">
        <v>132</v>
      </c>
      <c r="AN2" s="14" t="s">
        <v>133</v>
      </c>
      <c r="AO2" s="14" t="s">
        <v>134</v>
      </c>
      <c r="AP2" s="14" t="s">
        <v>135</v>
      </c>
      <c r="AQ2" s="14" t="s">
        <v>136</v>
      </c>
      <c r="AR2" s="14" t="s">
        <v>137</v>
      </c>
      <c r="AS2" s="14" t="s">
        <v>138</v>
      </c>
      <c r="AT2" s="14" t="s">
        <v>139</v>
      </c>
      <c r="AU2" s="14" t="s">
        <v>140</v>
      </c>
      <c r="AV2" s="14" t="s">
        <v>141</v>
      </c>
      <c r="AW2" s="14" t="s">
        <v>142</v>
      </c>
      <c r="AX2" s="14" t="s">
        <v>143</v>
      </c>
      <c r="AY2" s="14" t="s">
        <v>144</v>
      </c>
      <c r="AZ2" s="14" t="s">
        <v>145</v>
      </c>
      <c r="BA2" s="14" t="s">
        <v>146</v>
      </c>
      <c r="BB2" s="14" t="s">
        <v>147</v>
      </c>
      <c r="BC2" s="14" t="s">
        <v>148</v>
      </c>
      <c r="BD2" s="14" t="s">
        <v>149</v>
      </c>
      <c r="BE2" s="14" t="s">
        <v>150</v>
      </c>
      <c r="BF2" s="14" t="s">
        <v>151</v>
      </c>
      <c r="BG2" s="14" t="s">
        <v>152</v>
      </c>
      <c r="BH2" s="14" t="s">
        <v>153</v>
      </c>
      <c r="BI2" s="14" t="s">
        <v>154</v>
      </c>
      <c r="BJ2" s="14" t="s">
        <v>155</v>
      </c>
      <c r="BK2" s="14" t="s">
        <v>156</v>
      </c>
      <c r="BL2" s="14" t="s">
        <v>157</v>
      </c>
      <c r="BM2" s="14" t="s">
        <v>158</v>
      </c>
      <c r="BN2" s="14" t="s">
        <v>159</v>
      </c>
      <c r="BO2" s="14" t="s">
        <v>160</v>
      </c>
      <c r="BP2" s="14" t="s">
        <v>161</v>
      </c>
      <c r="BQ2" s="14" t="s">
        <v>162</v>
      </c>
      <c r="BR2" s="14" t="s">
        <v>163</v>
      </c>
      <c r="BS2" s="14" t="s">
        <v>164</v>
      </c>
      <c r="BT2" s="14" t="s">
        <v>165</v>
      </c>
      <c r="BU2" s="14" t="s">
        <v>166</v>
      </c>
      <c r="BV2" s="14" t="s">
        <v>167</v>
      </c>
      <c r="BW2" s="14" t="s">
        <v>168</v>
      </c>
      <c r="BX2" s="14" t="s">
        <v>169</v>
      </c>
      <c r="BY2" s="14" t="s">
        <v>170</v>
      </c>
      <c r="BZ2" s="14" t="s">
        <v>171</v>
      </c>
      <c r="CA2" s="14" t="s">
        <v>172</v>
      </c>
      <c r="CB2" s="14" t="s">
        <v>173</v>
      </c>
    </row>
    <row r="3" spans="1:80" ht="15.75" x14ac:dyDescent="0.25">
      <c r="A3" s="14" t="s">
        <v>174</v>
      </c>
      <c r="B3" s="14" t="s">
        <v>18</v>
      </c>
      <c r="C3" s="15">
        <v>42385</v>
      </c>
      <c r="D3" s="14">
        <v>14.033329999999999</v>
      </c>
      <c r="E3" s="14">
        <v>10</v>
      </c>
      <c r="F3" s="14">
        <v>2.4997599999999998E-2</v>
      </c>
      <c r="G3" s="14">
        <v>1.7049999999999999E-3</v>
      </c>
      <c r="H3" s="14">
        <v>9.6828399999999995E-2</v>
      </c>
      <c r="I3" s="14">
        <v>5.5009999999999998E-4</v>
      </c>
      <c r="J3" s="14">
        <v>1.3519999999999999E-3</v>
      </c>
      <c r="K3" s="14">
        <v>1.9029999999999999E-4</v>
      </c>
      <c r="L3" s="14">
        <v>1.1459999999999999E-4</v>
      </c>
      <c r="M3" s="14">
        <v>6.2399999999999999E-5</v>
      </c>
      <c r="N3" s="14">
        <v>1.083E-4</v>
      </c>
      <c r="O3" s="14">
        <v>2.1100000000000001E-5</v>
      </c>
      <c r="P3" s="14">
        <v>1.0186040000000001</v>
      </c>
      <c r="Q3" s="14">
        <v>4.0190000000000001E-4</v>
      </c>
      <c r="R3" s="14">
        <v>1.0186040000000001</v>
      </c>
      <c r="S3" s="14">
        <v>4.0190000000000001E-4</v>
      </c>
      <c r="T3" s="14">
        <v>1.0186040000000001</v>
      </c>
      <c r="U3" s="14">
        <v>4.0190000000000001E-4</v>
      </c>
      <c r="V3" s="14">
        <v>1.0186040000000001</v>
      </c>
      <c r="W3" s="14">
        <v>4.0190000000000001E-4</v>
      </c>
      <c r="X3" s="14">
        <v>1.0186040000000001</v>
      </c>
      <c r="Y3" s="14">
        <v>4.0190000000000001E-4</v>
      </c>
      <c r="Z3" s="14">
        <v>1.1917000000000001E-2</v>
      </c>
      <c r="AA3" s="14">
        <v>1.2999999999999999E-4</v>
      </c>
      <c r="AB3" s="14">
        <v>3.3189999999999999E-4</v>
      </c>
      <c r="AC3" s="14">
        <v>1.1E-5</v>
      </c>
      <c r="AD3" s="14">
        <v>1.108E-4</v>
      </c>
      <c r="AE3" s="14">
        <v>1.1E-5</v>
      </c>
      <c r="AF3" s="14">
        <v>2.0379999999999999E-4</v>
      </c>
      <c r="AG3" s="16">
        <v>6.9E-6</v>
      </c>
      <c r="AH3" s="14">
        <v>9.2E-5</v>
      </c>
      <c r="AI3" s="16">
        <v>1.7999999999999999E-6</v>
      </c>
      <c r="AJ3" s="14">
        <v>1.1179E-3</v>
      </c>
      <c r="AK3" s="14">
        <v>2.176E-4</v>
      </c>
      <c r="AL3" s="14">
        <v>0.19802710000000001</v>
      </c>
      <c r="AM3" s="14">
        <v>8.5777000000000006E-3</v>
      </c>
      <c r="AN3" s="14">
        <v>4.7555000000000002E-3</v>
      </c>
      <c r="AO3" s="14">
        <v>1.63733E-2</v>
      </c>
      <c r="AP3" s="14">
        <v>9.3209E-3</v>
      </c>
      <c r="AQ3" s="14">
        <v>4.4742000000000002E-3</v>
      </c>
      <c r="AR3" s="14">
        <v>5.9151999999999998E-3</v>
      </c>
      <c r="AS3" s="14">
        <v>1.3953200000000001E-2</v>
      </c>
      <c r="AT3" s="14">
        <v>2.0395999999999999E-3</v>
      </c>
      <c r="AU3" s="14">
        <v>0.25798219999999999</v>
      </c>
      <c r="AV3" s="14">
        <v>1.9005600000000001E-2</v>
      </c>
      <c r="AW3" s="14">
        <v>-7.5768500000000003E-2</v>
      </c>
      <c r="AX3" s="14">
        <v>6.7655699999999999E-2</v>
      </c>
      <c r="AY3" s="14">
        <v>-29.452819999999999</v>
      </c>
      <c r="AZ3" s="14">
        <v>26.37499</v>
      </c>
      <c r="BA3" s="14">
        <v>-7.4168100000000001E-2</v>
      </c>
      <c r="BB3" s="14">
        <v>6.6228099999999998E-2</v>
      </c>
      <c r="BC3" s="14">
        <v>6.6228599999999999E-2</v>
      </c>
      <c r="BD3" s="14">
        <v>6.7369299999999993E-2</v>
      </c>
      <c r="BE3" s="16">
        <v>1.719487E-16</v>
      </c>
      <c r="BF3" s="16">
        <v>4.43597E-17</v>
      </c>
      <c r="BG3" s="14">
        <v>5.4140000000000004E-4</v>
      </c>
      <c r="BH3" s="16">
        <v>1.8682200000000001E-6</v>
      </c>
      <c r="BI3" s="14">
        <v>7.2512220000000003</v>
      </c>
      <c r="BJ3" s="14">
        <v>1.0007060000000001</v>
      </c>
      <c r="BK3" s="14">
        <v>2.4997599999999998E-2</v>
      </c>
      <c r="BL3" s="14">
        <v>1.7049999999999999E-3</v>
      </c>
      <c r="BM3" s="14">
        <v>9.6896800000000005E-2</v>
      </c>
      <c r="BN3" s="14">
        <v>5.5049999999999999E-4</v>
      </c>
      <c r="BO3" s="14">
        <v>1.3519999999999999E-3</v>
      </c>
      <c r="BP3" s="14">
        <v>1.9029999999999999E-4</v>
      </c>
      <c r="BQ3" s="14">
        <v>8.3109999999999998E-4</v>
      </c>
      <c r="BR3" s="14">
        <v>4.5239999999999999E-4</v>
      </c>
      <c r="BS3" s="14">
        <v>1.083E-4</v>
      </c>
      <c r="BT3" s="14">
        <v>2.1100000000000001E-5</v>
      </c>
      <c r="BU3" s="14">
        <v>4.3356999999999996E-3</v>
      </c>
      <c r="BV3" s="14">
        <v>20.847429999999999</v>
      </c>
      <c r="BW3" s="14">
        <v>3.887213</v>
      </c>
      <c r="BX3" s="14">
        <v>7.387912</v>
      </c>
      <c r="BY3" s="14">
        <v>19.512730000000001</v>
      </c>
      <c r="BZ3" s="14">
        <v>0.9350484</v>
      </c>
      <c r="CA3" s="14">
        <v>0.3520798</v>
      </c>
      <c r="CB3" s="14">
        <v>1.5428E-3</v>
      </c>
    </row>
    <row r="4" spans="1:80" ht="15.75" x14ac:dyDescent="0.25">
      <c r="A4" s="14" t="s">
        <v>175</v>
      </c>
      <c r="B4" s="14" t="s">
        <v>18</v>
      </c>
      <c r="C4" s="15">
        <v>42385</v>
      </c>
      <c r="D4" s="14">
        <v>14.866669999999999</v>
      </c>
      <c r="E4" s="14">
        <v>10</v>
      </c>
      <c r="F4" s="14">
        <v>4.73441E-2</v>
      </c>
      <c r="G4" s="14">
        <v>1.7049999999999999E-3</v>
      </c>
      <c r="H4" s="14">
        <v>0.17458789999999999</v>
      </c>
      <c r="I4" s="14">
        <v>7.4010000000000005E-4</v>
      </c>
      <c r="J4" s="14">
        <v>2.0928000000000001E-3</v>
      </c>
      <c r="K4" s="14">
        <v>2.4030000000000001E-4</v>
      </c>
      <c r="L4" s="14">
        <v>9.09E-5</v>
      </c>
      <c r="M4" s="14">
        <v>6.3399999999999996E-5</v>
      </c>
      <c r="N4" s="14">
        <v>2.5400000000000001E-5</v>
      </c>
      <c r="O4" s="14">
        <v>3.4999999999999997E-5</v>
      </c>
      <c r="P4" s="14">
        <v>1.0186040000000001</v>
      </c>
      <c r="Q4" s="14">
        <v>4.0190000000000001E-4</v>
      </c>
      <c r="R4" s="14">
        <v>1.0186040000000001</v>
      </c>
      <c r="S4" s="14">
        <v>4.0190000000000001E-4</v>
      </c>
      <c r="T4" s="14">
        <v>1.0186040000000001</v>
      </c>
      <c r="U4" s="14">
        <v>4.0190000000000001E-4</v>
      </c>
      <c r="V4" s="14">
        <v>1.0186040000000001</v>
      </c>
      <c r="W4" s="14">
        <v>4.0190000000000001E-4</v>
      </c>
      <c r="X4" s="14">
        <v>1.0186040000000001</v>
      </c>
      <c r="Y4" s="14">
        <v>4.0190000000000001E-4</v>
      </c>
      <c r="Z4" s="14">
        <v>1.1917000000000001E-2</v>
      </c>
      <c r="AA4" s="14">
        <v>1.2999999999999999E-4</v>
      </c>
      <c r="AB4" s="14">
        <v>3.3189999999999999E-4</v>
      </c>
      <c r="AC4" s="14">
        <v>1.1E-5</v>
      </c>
      <c r="AD4" s="14">
        <v>1.108E-4</v>
      </c>
      <c r="AE4" s="14">
        <v>1.1E-5</v>
      </c>
      <c r="AF4" s="14">
        <v>2.0379999999999999E-4</v>
      </c>
      <c r="AG4" s="16">
        <v>6.9E-6</v>
      </c>
      <c r="AH4" s="14">
        <v>9.2E-5</v>
      </c>
      <c r="AI4" s="16">
        <v>1.7999999999999999E-6</v>
      </c>
      <c r="AJ4" s="14">
        <v>1.4550000000000001E-4</v>
      </c>
      <c r="AK4" s="14">
        <v>2.006E-4</v>
      </c>
      <c r="AL4" s="14">
        <v>0.64673259999999999</v>
      </c>
      <c r="AM4" s="14">
        <v>3.7748999999999999E-3</v>
      </c>
      <c r="AN4" s="14">
        <v>2.6811999999999999E-3</v>
      </c>
      <c r="AO4" s="14">
        <v>6.9597000000000001E-3</v>
      </c>
      <c r="AP4" s="14">
        <v>5.2551999999999998E-3</v>
      </c>
      <c r="AQ4" s="14">
        <v>-7.2170000000000003E-4</v>
      </c>
      <c r="AR4" s="14">
        <v>4.1422999999999998E-3</v>
      </c>
      <c r="AS4" s="14">
        <v>1.19784E-2</v>
      </c>
      <c r="AT4" s="14">
        <v>1.4277999999999999E-3</v>
      </c>
      <c r="AU4" s="14">
        <v>0.27098460000000002</v>
      </c>
      <c r="AV4" s="14">
        <v>1.0575899999999999E-2</v>
      </c>
      <c r="AW4" s="14">
        <v>0.22708410000000001</v>
      </c>
      <c r="AX4" s="14">
        <v>6.0815399999999999E-2</v>
      </c>
      <c r="AY4" s="14">
        <v>84.025800000000004</v>
      </c>
      <c r="AZ4" s="14">
        <v>22.70337</v>
      </c>
      <c r="BA4" s="14">
        <v>0.22226940000000001</v>
      </c>
      <c r="BB4" s="14">
        <v>5.9522400000000003E-2</v>
      </c>
      <c r="BC4" s="14">
        <v>5.9527299999999998E-2</v>
      </c>
      <c r="BD4" s="14">
        <v>5.97472E-2</v>
      </c>
      <c r="BE4" s="16">
        <v>3.1003759999999999E-16</v>
      </c>
      <c r="BF4" s="16">
        <v>8.4015399999999997E-17</v>
      </c>
      <c r="BG4" s="14">
        <v>5.4140000000000004E-4</v>
      </c>
      <c r="BH4" s="16">
        <v>1.8682200000000001E-6</v>
      </c>
      <c r="BI4" s="14">
        <v>7.2562300000000004</v>
      </c>
      <c r="BJ4" s="14">
        <v>1.000707</v>
      </c>
      <c r="BK4" s="14">
        <v>4.73441E-2</v>
      </c>
      <c r="BL4" s="14">
        <v>1.7049999999999999E-3</v>
      </c>
      <c r="BM4" s="14">
        <v>0.17471130000000001</v>
      </c>
      <c r="BN4" s="14">
        <v>7.406E-4</v>
      </c>
      <c r="BO4" s="14">
        <v>2.0928000000000001E-3</v>
      </c>
      <c r="BP4" s="14">
        <v>2.4030000000000001E-4</v>
      </c>
      <c r="BQ4" s="14">
        <v>6.5950000000000004E-4</v>
      </c>
      <c r="BR4" s="14">
        <v>4.5990000000000001E-4</v>
      </c>
      <c r="BS4" s="14">
        <v>2.5400000000000001E-5</v>
      </c>
      <c r="BT4" s="14">
        <v>3.4999999999999997E-5</v>
      </c>
      <c r="BU4" s="14">
        <v>5.3479999999999999E-4</v>
      </c>
      <c r="BV4" s="14">
        <v>138.84350000000001</v>
      </c>
      <c r="BW4" s="14">
        <v>3.700205</v>
      </c>
      <c r="BX4" s="14">
        <v>3.9133200000000001</v>
      </c>
      <c r="BY4" s="14">
        <v>138.78970000000001</v>
      </c>
      <c r="BZ4" s="14">
        <v>0.99960159999999998</v>
      </c>
      <c r="CA4" s="14">
        <v>2.7827000000000001E-2</v>
      </c>
      <c r="CB4" s="14">
        <v>-2.4889999999999998E-4</v>
      </c>
    </row>
    <row r="5" spans="1:80" ht="15.75" x14ac:dyDescent="0.25">
      <c r="A5" s="14" t="s">
        <v>176</v>
      </c>
      <c r="B5" s="14" t="s">
        <v>18</v>
      </c>
      <c r="C5" s="15">
        <v>42385</v>
      </c>
      <c r="D5" s="14">
        <v>17</v>
      </c>
      <c r="E5" s="14">
        <v>10</v>
      </c>
      <c r="F5" s="14">
        <v>3.9249399999999997E-2</v>
      </c>
      <c r="G5" s="14">
        <v>1.8047E-3</v>
      </c>
      <c r="H5" s="14">
        <v>0.1324728</v>
      </c>
      <c r="I5" s="14">
        <v>6.801E-4</v>
      </c>
      <c r="J5" s="14">
        <v>1.3655E-3</v>
      </c>
      <c r="K5" s="14">
        <v>1.604E-4</v>
      </c>
      <c r="L5" s="14">
        <v>1.7530000000000001E-4</v>
      </c>
      <c r="M5" s="14">
        <v>8.6299999999999997E-5</v>
      </c>
      <c r="N5" s="14">
        <v>2.97E-5</v>
      </c>
      <c r="O5" s="14">
        <v>3.2100000000000001E-5</v>
      </c>
      <c r="P5" s="14">
        <v>1.0186040000000001</v>
      </c>
      <c r="Q5" s="14">
        <v>4.0190000000000001E-4</v>
      </c>
      <c r="R5" s="14">
        <v>1.0186040000000001</v>
      </c>
      <c r="S5" s="14">
        <v>4.0190000000000001E-4</v>
      </c>
      <c r="T5" s="14">
        <v>1.0186040000000001</v>
      </c>
      <c r="U5" s="14">
        <v>4.0190000000000001E-4</v>
      </c>
      <c r="V5" s="14">
        <v>1.0186040000000001</v>
      </c>
      <c r="W5" s="14">
        <v>4.0190000000000001E-4</v>
      </c>
      <c r="X5" s="14">
        <v>1.0186040000000001</v>
      </c>
      <c r="Y5" s="14">
        <v>4.0190000000000001E-4</v>
      </c>
      <c r="Z5" s="14">
        <v>1.1917000000000001E-2</v>
      </c>
      <c r="AA5" s="14">
        <v>1.2999999999999999E-4</v>
      </c>
      <c r="AB5" s="14">
        <v>3.3189999999999999E-4</v>
      </c>
      <c r="AC5" s="14">
        <v>1.1E-5</v>
      </c>
      <c r="AD5" s="14">
        <v>1.108E-4</v>
      </c>
      <c r="AE5" s="14">
        <v>1.1E-5</v>
      </c>
      <c r="AF5" s="14">
        <v>2.0379999999999999E-4</v>
      </c>
      <c r="AG5" s="16">
        <v>6.9E-6</v>
      </c>
      <c r="AH5" s="14">
        <v>9.2E-5</v>
      </c>
      <c r="AI5" s="16">
        <v>1.7999999999999999E-6</v>
      </c>
      <c r="AJ5" s="14">
        <v>2.242E-4</v>
      </c>
      <c r="AK5" s="14">
        <v>2.418E-4</v>
      </c>
      <c r="AL5" s="14">
        <v>1.1099209999999999</v>
      </c>
      <c r="AM5" s="14">
        <v>9.6138999999999999E-3</v>
      </c>
      <c r="AN5" s="14">
        <v>4.8190999999999998E-3</v>
      </c>
      <c r="AO5" s="14">
        <v>1.8404299999999998E-2</v>
      </c>
      <c r="AP5" s="14">
        <v>9.4455000000000008E-3</v>
      </c>
      <c r="AQ5" s="14">
        <v>-5.6300999999999999E-3</v>
      </c>
      <c r="AR5" s="14">
        <v>3.6478999999999999E-3</v>
      </c>
      <c r="AS5" s="14">
        <v>1.03006E-2</v>
      </c>
      <c r="AT5" s="14">
        <v>1.2565E-3</v>
      </c>
      <c r="AU5" s="14">
        <v>0.29607339999999999</v>
      </c>
      <c r="AV5" s="14">
        <v>1.47434E-2</v>
      </c>
      <c r="AW5" s="14">
        <v>0.2290577</v>
      </c>
      <c r="AX5" s="14">
        <v>7.3670200000000005E-2</v>
      </c>
      <c r="AY5" s="14">
        <v>77.555880000000002</v>
      </c>
      <c r="AZ5" s="14">
        <v>25.194959999999998</v>
      </c>
      <c r="BA5" s="14">
        <v>0.22420100000000001</v>
      </c>
      <c r="BB5" s="14">
        <v>7.2103700000000007E-2</v>
      </c>
      <c r="BC5" s="14">
        <v>7.21078E-2</v>
      </c>
      <c r="BD5" s="14">
        <v>7.4561199999999994E-2</v>
      </c>
      <c r="BE5" s="16">
        <v>2.352474E-16</v>
      </c>
      <c r="BF5" s="16">
        <v>6.9650500000000004E-17</v>
      </c>
      <c r="BG5" s="14">
        <v>5.4140000000000004E-4</v>
      </c>
      <c r="BH5" s="16">
        <v>1.8682200000000001E-6</v>
      </c>
      <c r="BI5" s="14">
        <v>7.2690450000000002</v>
      </c>
      <c r="BJ5" s="14">
        <v>1.000707</v>
      </c>
      <c r="BK5" s="14">
        <v>3.9249399999999997E-2</v>
      </c>
      <c r="BL5" s="14">
        <v>1.8047E-3</v>
      </c>
      <c r="BM5" s="14">
        <v>0.1325665</v>
      </c>
      <c r="BN5" s="14">
        <v>6.8059999999999996E-4</v>
      </c>
      <c r="BO5" s="14">
        <v>1.3655E-3</v>
      </c>
      <c r="BP5" s="14">
        <v>1.604E-4</v>
      </c>
      <c r="BQ5" s="14">
        <v>1.2745E-3</v>
      </c>
      <c r="BR5" s="14">
        <v>6.2710000000000001E-4</v>
      </c>
      <c r="BS5" s="14">
        <v>2.97E-5</v>
      </c>
      <c r="BT5" s="14">
        <v>3.2100000000000001E-5</v>
      </c>
      <c r="BU5" s="14">
        <v>7.515E-4</v>
      </c>
      <c r="BV5" s="14">
        <v>109.0412</v>
      </c>
      <c r="BW5" s="14">
        <v>3.3858670000000002</v>
      </c>
      <c r="BX5" s="14">
        <v>4.9919469999999997</v>
      </c>
      <c r="BY5" s="14">
        <v>108.9295</v>
      </c>
      <c r="BZ5" s="14">
        <v>0.99894970000000005</v>
      </c>
      <c r="CA5" s="14">
        <v>4.5250899999999997E-2</v>
      </c>
      <c r="CB5" s="14">
        <v>-1.9414E-3</v>
      </c>
    </row>
    <row r="6" spans="1:80" ht="15.75" x14ac:dyDescent="0.25">
      <c r="A6" s="14" t="s">
        <v>177</v>
      </c>
      <c r="B6" s="14" t="s">
        <v>18</v>
      </c>
      <c r="C6" s="15">
        <v>42385</v>
      </c>
      <c r="D6" s="14">
        <v>18.466670000000001</v>
      </c>
      <c r="E6" s="14">
        <v>10</v>
      </c>
      <c r="F6" s="14">
        <v>7.4114600000000003E-2</v>
      </c>
      <c r="G6" s="14">
        <v>2.104E-3</v>
      </c>
      <c r="H6" s="14">
        <v>0.1113603</v>
      </c>
      <c r="I6" s="14">
        <v>5.5009999999999998E-4</v>
      </c>
      <c r="J6" s="14">
        <v>7.804E-4</v>
      </c>
      <c r="K6" s="14">
        <v>2.7020000000000001E-4</v>
      </c>
      <c r="L6" s="14">
        <v>6.8200000000000004E-5</v>
      </c>
      <c r="M6" s="14">
        <v>3.8600000000000003E-5</v>
      </c>
      <c r="N6" s="14">
        <v>1.883E-4</v>
      </c>
      <c r="O6" s="14">
        <v>3.6000000000000001E-5</v>
      </c>
      <c r="P6" s="14">
        <v>1.0186040000000001</v>
      </c>
      <c r="Q6" s="14">
        <v>4.0190000000000001E-4</v>
      </c>
      <c r="R6" s="14">
        <v>1.0186040000000001</v>
      </c>
      <c r="S6" s="14">
        <v>4.0190000000000001E-4</v>
      </c>
      <c r="T6" s="14">
        <v>1.0186040000000001</v>
      </c>
      <c r="U6" s="14">
        <v>4.0190000000000001E-4</v>
      </c>
      <c r="V6" s="14">
        <v>1.0186040000000001</v>
      </c>
      <c r="W6" s="14">
        <v>4.0190000000000001E-4</v>
      </c>
      <c r="X6" s="14">
        <v>1.0186040000000001</v>
      </c>
      <c r="Y6" s="14">
        <v>4.0190000000000001E-4</v>
      </c>
      <c r="Z6" s="14">
        <v>1.1917000000000001E-2</v>
      </c>
      <c r="AA6" s="14">
        <v>1.2999999999999999E-4</v>
      </c>
      <c r="AB6" s="14">
        <v>3.3189999999999999E-4</v>
      </c>
      <c r="AC6" s="14">
        <v>1.1E-5</v>
      </c>
      <c r="AD6" s="14">
        <v>1.108E-4</v>
      </c>
      <c r="AE6" s="14">
        <v>1.1E-5</v>
      </c>
      <c r="AF6" s="14">
        <v>2.0379999999999999E-4</v>
      </c>
      <c r="AG6" s="16">
        <v>6.9E-6</v>
      </c>
      <c r="AH6" s="14">
        <v>9.2E-5</v>
      </c>
      <c r="AI6" s="16">
        <v>1.7999999999999999E-6</v>
      </c>
      <c r="AJ6" s="14">
        <v>1.6899E-3</v>
      </c>
      <c r="AK6" s="14">
        <v>3.2360000000000001E-4</v>
      </c>
      <c r="AL6" s="14">
        <v>6.6306699999999996E-2</v>
      </c>
      <c r="AM6" s="14">
        <v>4.4523000000000002E-3</v>
      </c>
      <c r="AN6" s="14">
        <v>2.5693000000000001E-3</v>
      </c>
      <c r="AO6" s="14">
        <v>8.2875999999999991E-3</v>
      </c>
      <c r="AP6" s="14">
        <v>5.0359000000000003E-3</v>
      </c>
      <c r="AQ6" s="14">
        <v>-1.5996099999999999E-2</v>
      </c>
      <c r="AR6" s="14">
        <v>7.3014000000000004E-3</v>
      </c>
      <c r="AS6" s="14">
        <v>7.0026999999999997E-3</v>
      </c>
      <c r="AT6" s="14">
        <v>2.5162000000000001E-3</v>
      </c>
      <c r="AU6" s="14">
        <v>0.66506799999999999</v>
      </c>
      <c r="AV6" s="14">
        <v>2.0621299999999999E-2</v>
      </c>
      <c r="AW6" s="14">
        <v>0.15986549999999999</v>
      </c>
      <c r="AX6" s="14">
        <v>9.8695900000000003E-2</v>
      </c>
      <c r="AY6" s="14">
        <v>24.06381</v>
      </c>
      <c r="AZ6" s="14">
        <v>14.87087</v>
      </c>
      <c r="BA6" s="14">
        <v>0.1564789</v>
      </c>
      <c r="BB6" s="14">
        <v>9.6600900000000003E-2</v>
      </c>
      <c r="BC6" s="14">
        <v>9.6602499999999994E-2</v>
      </c>
      <c r="BD6" s="14">
        <v>9.2558199999999993E-2</v>
      </c>
      <c r="BE6" s="16">
        <v>1.9775719999999999E-16</v>
      </c>
      <c r="BF6" s="16">
        <v>1.31522E-16</v>
      </c>
      <c r="BG6" s="14">
        <v>5.4140000000000004E-4</v>
      </c>
      <c r="BH6" s="16">
        <v>1.8682200000000001E-6</v>
      </c>
      <c r="BI6" s="14">
        <v>7.2778989999999997</v>
      </c>
      <c r="BJ6" s="14">
        <v>1.0007079999999999</v>
      </c>
      <c r="BK6" s="14">
        <v>7.4114600000000003E-2</v>
      </c>
      <c r="BL6" s="14">
        <v>2.104E-3</v>
      </c>
      <c r="BM6" s="14">
        <v>0.1114391</v>
      </c>
      <c r="BN6" s="14">
        <v>5.5049999999999999E-4</v>
      </c>
      <c r="BO6" s="14">
        <v>7.804E-4</v>
      </c>
      <c r="BP6" s="14">
        <v>2.7020000000000001E-4</v>
      </c>
      <c r="BQ6" s="14">
        <v>4.9620000000000003E-4</v>
      </c>
      <c r="BR6" s="14">
        <v>2.811E-4</v>
      </c>
      <c r="BS6" s="14">
        <v>1.883E-4</v>
      </c>
      <c r="BT6" s="14">
        <v>3.6000000000000001E-5</v>
      </c>
      <c r="BU6" s="14">
        <v>2.5433000000000001E-3</v>
      </c>
      <c r="BV6" s="14">
        <v>19.387499999999999</v>
      </c>
      <c r="BW6" s="14">
        <v>1.505253</v>
      </c>
      <c r="BX6" s="14">
        <v>3.1040329999999998</v>
      </c>
      <c r="BY6" s="14">
        <v>19.151399999999999</v>
      </c>
      <c r="BZ6" s="14">
        <v>0.98704250000000004</v>
      </c>
      <c r="CA6" s="14">
        <v>0.15568199999999999</v>
      </c>
      <c r="CB6" s="14">
        <v>-5.5158999999999998E-3</v>
      </c>
    </row>
    <row r="7" spans="1:80" ht="15.75" x14ac:dyDescent="0.25">
      <c r="A7" s="14" t="s">
        <v>178</v>
      </c>
      <c r="B7" s="14" t="s">
        <v>18</v>
      </c>
      <c r="C7" s="15">
        <v>42385</v>
      </c>
      <c r="D7" s="14">
        <v>19.33333</v>
      </c>
      <c r="E7" s="14">
        <v>10</v>
      </c>
      <c r="F7" s="14">
        <v>2.45778E-2</v>
      </c>
      <c r="G7" s="14">
        <v>1.8047E-3</v>
      </c>
      <c r="H7" s="14">
        <v>7.6941700000000002E-2</v>
      </c>
      <c r="I7" s="14">
        <v>4.6010000000000002E-4</v>
      </c>
      <c r="J7" s="14">
        <v>4.1619999999999998E-4</v>
      </c>
      <c r="K7" s="14">
        <v>2.1029999999999999E-4</v>
      </c>
      <c r="L7" s="14">
        <v>1.3439999999999999E-4</v>
      </c>
      <c r="M7" s="14">
        <v>4.7500000000000003E-5</v>
      </c>
      <c r="N7" s="14">
        <v>6.9599999999999998E-5</v>
      </c>
      <c r="O7" s="14">
        <v>3.01E-5</v>
      </c>
      <c r="P7" s="14">
        <v>1.0186040000000001</v>
      </c>
      <c r="Q7" s="14">
        <v>4.0190000000000001E-4</v>
      </c>
      <c r="R7" s="14">
        <v>1.0186040000000001</v>
      </c>
      <c r="S7" s="14">
        <v>4.0190000000000001E-4</v>
      </c>
      <c r="T7" s="14">
        <v>1.0186040000000001</v>
      </c>
      <c r="U7" s="14">
        <v>4.0190000000000001E-4</v>
      </c>
      <c r="V7" s="14">
        <v>1.0186040000000001</v>
      </c>
      <c r="W7" s="14">
        <v>4.0190000000000001E-4</v>
      </c>
      <c r="X7" s="14">
        <v>1.0186040000000001</v>
      </c>
      <c r="Y7" s="14">
        <v>4.0190000000000001E-4</v>
      </c>
      <c r="Z7" s="14">
        <v>1.1917000000000001E-2</v>
      </c>
      <c r="AA7" s="14">
        <v>1.2999999999999999E-4</v>
      </c>
      <c r="AB7" s="14">
        <v>3.3189999999999999E-4</v>
      </c>
      <c r="AC7" s="14">
        <v>1.1E-5</v>
      </c>
      <c r="AD7" s="14">
        <v>1.108E-4</v>
      </c>
      <c r="AE7" s="14">
        <v>1.1E-5</v>
      </c>
      <c r="AF7" s="14">
        <v>2.0379999999999999E-4</v>
      </c>
      <c r="AG7" s="16">
        <v>6.9E-6</v>
      </c>
      <c r="AH7" s="14">
        <v>9.2E-5</v>
      </c>
      <c r="AI7" s="16">
        <v>1.7999999999999999E-6</v>
      </c>
      <c r="AJ7" s="14">
        <v>9.0419999999999997E-4</v>
      </c>
      <c r="AK7" s="14">
        <v>3.904E-4</v>
      </c>
      <c r="AL7" s="14">
        <v>0.3659731</v>
      </c>
      <c r="AM7" s="14">
        <v>1.27113E-2</v>
      </c>
      <c r="AN7" s="14">
        <v>4.5776999999999997E-3</v>
      </c>
      <c r="AO7" s="14">
        <v>2.4475299999999998E-2</v>
      </c>
      <c r="AP7" s="14">
        <v>8.9724000000000002E-3</v>
      </c>
      <c r="AQ7" s="14">
        <v>-2.0196800000000001E-2</v>
      </c>
      <c r="AR7" s="14">
        <v>8.2249000000000003E-3</v>
      </c>
      <c r="AS7" s="14">
        <v>5.4058999999999999E-3</v>
      </c>
      <c r="AT7" s="14">
        <v>2.8338999999999999E-3</v>
      </c>
      <c r="AU7" s="14">
        <v>0.31920850000000001</v>
      </c>
      <c r="AV7" s="14">
        <v>2.5312999999999999E-2</v>
      </c>
      <c r="AW7" s="14">
        <v>4.9163499999999999E-2</v>
      </c>
      <c r="AX7" s="14">
        <v>0.1192439</v>
      </c>
      <c r="AY7" s="14">
        <v>15.436859999999999</v>
      </c>
      <c r="AZ7" s="14">
        <v>37.45825</v>
      </c>
      <c r="BA7" s="14">
        <v>4.81235E-2</v>
      </c>
      <c r="BB7" s="14">
        <v>0.1167197</v>
      </c>
      <c r="BC7" s="14">
        <v>0.1167199</v>
      </c>
      <c r="BD7" s="14">
        <v>0.1188753</v>
      </c>
      <c r="BE7" s="16">
        <v>1.3663510000000001E-16</v>
      </c>
      <c r="BF7" s="16">
        <v>4.3615100000000001E-17</v>
      </c>
      <c r="BG7" s="14">
        <v>5.4140000000000004E-4</v>
      </c>
      <c r="BH7" s="16">
        <v>1.8682200000000001E-6</v>
      </c>
      <c r="BI7" s="14">
        <v>7.2830839999999997</v>
      </c>
      <c r="BJ7" s="14">
        <v>1.0007079999999999</v>
      </c>
      <c r="BK7" s="14">
        <v>2.45778E-2</v>
      </c>
      <c r="BL7" s="14">
        <v>1.8047E-3</v>
      </c>
      <c r="BM7" s="14">
        <v>7.6996200000000001E-2</v>
      </c>
      <c r="BN7" s="14">
        <v>4.6050000000000003E-4</v>
      </c>
      <c r="BO7" s="14">
        <v>4.1619999999999998E-4</v>
      </c>
      <c r="BP7" s="14">
        <v>2.1029999999999999E-4</v>
      </c>
      <c r="BQ7" s="14">
        <v>9.787000000000001E-4</v>
      </c>
      <c r="BR7" s="14">
        <v>3.4600000000000001E-4</v>
      </c>
      <c r="BS7" s="14">
        <v>6.9599999999999998E-5</v>
      </c>
      <c r="BT7" s="14">
        <v>3.01E-5</v>
      </c>
      <c r="BU7" s="14">
        <v>2.8322E-3</v>
      </c>
      <c r="BV7" s="14">
        <v>43.995559999999998</v>
      </c>
      <c r="BW7" s="14">
        <v>3.1399020000000002</v>
      </c>
      <c r="BX7" s="14">
        <v>7.948105</v>
      </c>
      <c r="BY7" s="14">
        <v>43.28078</v>
      </c>
      <c r="BZ7" s="14">
        <v>0.98353440000000003</v>
      </c>
      <c r="CA7" s="14">
        <v>0.17953450000000001</v>
      </c>
      <c r="CB7" s="14">
        <v>-6.9643999999999999E-3</v>
      </c>
    </row>
    <row r="8" spans="1:80" ht="15.75" x14ac:dyDescent="0.25">
      <c r="A8" s="14" t="s">
        <v>179</v>
      </c>
      <c r="B8" s="14" t="s">
        <v>18</v>
      </c>
      <c r="C8" s="15">
        <v>42385</v>
      </c>
      <c r="D8" s="14">
        <v>21.466670000000001</v>
      </c>
      <c r="E8" s="14">
        <v>10</v>
      </c>
      <c r="F8" s="14">
        <v>2.9819999999999999E-2</v>
      </c>
      <c r="G8" s="14">
        <v>2.0041999999999998E-3</v>
      </c>
      <c r="H8" s="14">
        <v>5.8424700000000003E-2</v>
      </c>
      <c r="I8" s="14">
        <v>4.4010000000000002E-4</v>
      </c>
      <c r="J8" s="14">
        <v>3.1250000000000001E-4</v>
      </c>
      <c r="K8" s="14">
        <v>2.8019999999999998E-4</v>
      </c>
      <c r="L8" s="14">
        <v>1.584E-4</v>
      </c>
      <c r="M8" s="14">
        <v>9.0299999999999999E-5</v>
      </c>
      <c r="N8" s="14">
        <v>2.9499999999999999E-5</v>
      </c>
      <c r="O8" s="14">
        <v>3.3000000000000003E-5</v>
      </c>
      <c r="P8" s="14">
        <v>1.0186040000000001</v>
      </c>
      <c r="Q8" s="14">
        <v>4.0190000000000001E-4</v>
      </c>
      <c r="R8" s="14">
        <v>1.0186040000000001</v>
      </c>
      <c r="S8" s="14">
        <v>4.0190000000000001E-4</v>
      </c>
      <c r="T8" s="14">
        <v>1.0186040000000001</v>
      </c>
      <c r="U8" s="14">
        <v>4.0190000000000001E-4</v>
      </c>
      <c r="V8" s="14">
        <v>1.0186040000000001</v>
      </c>
      <c r="W8" s="14">
        <v>4.0190000000000001E-4</v>
      </c>
      <c r="X8" s="14">
        <v>1.0186040000000001</v>
      </c>
      <c r="Y8" s="14">
        <v>4.0190000000000001E-4</v>
      </c>
      <c r="Z8" s="14">
        <v>1.1917000000000001E-2</v>
      </c>
      <c r="AA8" s="14">
        <v>1.2999999999999999E-4</v>
      </c>
      <c r="AB8" s="14">
        <v>3.3189999999999999E-4</v>
      </c>
      <c r="AC8" s="14">
        <v>1.1E-5</v>
      </c>
      <c r="AD8" s="14">
        <v>1.108E-4</v>
      </c>
      <c r="AE8" s="14">
        <v>1.1E-5</v>
      </c>
      <c r="AF8" s="14">
        <v>2.0379999999999999E-4</v>
      </c>
      <c r="AG8" s="16">
        <v>6.9E-6</v>
      </c>
      <c r="AH8" s="14">
        <v>9.2E-5</v>
      </c>
      <c r="AI8" s="16">
        <v>1.7999999999999999E-6</v>
      </c>
      <c r="AJ8" s="14">
        <v>5.0489999999999997E-4</v>
      </c>
      <c r="AK8" s="14">
        <v>5.6530000000000003E-4</v>
      </c>
      <c r="AL8" s="14">
        <v>1.025825</v>
      </c>
      <c r="AM8" s="14">
        <v>1.9769200000000001E-2</v>
      </c>
      <c r="AN8" s="14">
        <v>1.14746E-2</v>
      </c>
      <c r="AO8" s="14">
        <v>3.8309099999999999E-2</v>
      </c>
      <c r="AP8" s="14">
        <v>2.24905E-2</v>
      </c>
      <c r="AQ8" s="14">
        <v>-2.0155099999999999E-2</v>
      </c>
      <c r="AR8" s="14">
        <v>1.4428699999999999E-2</v>
      </c>
      <c r="AS8" s="14">
        <v>5.3447E-3</v>
      </c>
      <c r="AT8" s="14">
        <v>4.973E-3</v>
      </c>
      <c r="AU8" s="14">
        <v>0.51003929999999997</v>
      </c>
      <c r="AV8" s="14">
        <v>3.7126399999999997E-2</v>
      </c>
      <c r="AW8" s="14">
        <v>0.35977029999999999</v>
      </c>
      <c r="AX8" s="14">
        <v>0.17278879999999999</v>
      </c>
      <c r="AY8" s="14">
        <v>70.637910000000005</v>
      </c>
      <c r="AZ8" s="14">
        <v>34.252429999999997</v>
      </c>
      <c r="BA8" s="14">
        <v>0.35212979999999999</v>
      </c>
      <c r="BB8" s="14">
        <v>0.16910269999999999</v>
      </c>
      <c r="BC8" s="14">
        <v>0.16910710000000001</v>
      </c>
      <c r="BD8" s="14">
        <v>0.16998389999999999</v>
      </c>
      <c r="BE8" s="16">
        <v>1.0375199999999999E-16</v>
      </c>
      <c r="BF8" s="16">
        <v>5.29176E-17</v>
      </c>
      <c r="BG8" s="14">
        <v>5.4140000000000004E-4</v>
      </c>
      <c r="BH8" s="16">
        <v>1.8682200000000001E-6</v>
      </c>
      <c r="BI8" s="14">
        <v>7.2959009999999997</v>
      </c>
      <c r="BJ8" s="14">
        <v>1.0007090000000001</v>
      </c>
      <c r="BK8" s="14">
        <v>2.9819999999999999E-2</v>
      </c>
      <c r="BL8" s="14">
        <v>2.0041999999999998E-3</v>
      </c>
      <c r="BM8" s="14">
        <v>5.84661E-2</v>
      </c>
      <c r="BN8" s="14">
        <v>4.4040000000000003E-4</v>
      </c>
      <c r="BO8" s="14">
        <v>3.1250000000000001E-4</v>
      </c>
      <c r="BP8" s="14">
        <v>2.8019999999999998E-4</v>
      </c>
      <c r="BQ8" s="14">
        <v>1.1558E-3</v>
      </c>
      <c r="BR8" s="14">
        <v>6.5859999999999996E-4</v>
      </c>
      <c r="BS8" s="14">
        <v>2.9499999999999999E-5</v>
      </c>
      <c r="BT8" s="14">
        <v>3.3000000000000003E-5</v>
      </c>
      <c r="BU8" s="14">
        <v>9.833000000000001E-4</v>
      </c>
      <c r="BV8" s="14">
        <v>113.1054</v>
      </c>
      <c r="BW8" s="14">
        <v>1.9634160000000001</v>
      </c>
      <c r="BX8" s="14">
        <v>7.2895649999999996</v>
      </c>
      <c r="BY8" s="14">
        <v>112.8758</v>
      </c>
      <c r="BZ8" s="14">
        <v>0.99791920000000001</v>
      </c>
      <c r="CA8" s="14">
        <v>6.3688700000000001E-2</v>
      </c>
      <c r="CB8" s="14">
        <v>-6.9499999999999996E-3</v>
      </c>
    </row>
    <row r="9" spans="1:80" ht="15.75" x14ac:dyDescent="0.25">
      <c r="A9" s="14" t="s">
        <v>180</v>
      </c>
      <c r="B9" s="14" t="s">
        <v>18</v>
      </c>
      <c r="C9" s="15">
        <v>42385</v>
      </c>
      <c r="D9" s="14">
        <v>22.91667</v>
      </c>
      <c r="E9" s="14">
        <v>10</v>
      </c>
      <c r="F9" s="14">
        <v>4.8797199999999999E-2</v>
      </c>
      <c r="G9" s="14">
        <v>2.0041999999999998E-3</v>
      </c>
      <c r="H9" s="14">
        <v>9.0617600000000006E-2</v>
      </c>
      <c r="I9" s="14">
        <v>3.2019999999999998E-4</v>
      </c>
      <c r="J9" s="14">
        <v>9.7130000000000003E-4</v>
      </c>
      <c r="K9" s="14">
        <v>1.8029999999999999E-4</v>
      </c>
      <c r="L9" s="14">
        <v>1.339E-4</v>
      </c>
      <c r="M9" s="14">
        <v>4.9499999999999997E-5</v>
      </c>
      <c r="N9" s="14">
        <v>1.305E-4</v>
      </c>
      <c r="O9" s="14">
        <v>3.1099999999999997E-5</v>
      </c>
      <c r="P9" s="14">
        <v>1.0186040000000001</v>
      </c>
      <c r="Q9" s="14">
        <v>4.0190000000000001E-4</v>
      </c>
      <c r="R9" s="14">
        <v>1.0186040000000001</v>
      </c>
      <c r="S9" s="14">
        <v>4.0190000000000001E-4</v>
      </c>
      <c r="T9" s="14">
        <v>1.0186040000000001</v>
      </c>
      <c r="U9" s="14">
        <v>4.0190000000000001E-4</v>
      </c>
      <c r="V9" s="14">
        <v>1.0186040000000001</v>
      </c>
      <c r="W9" s="14">
        <v>4.0190000000000001E-4</v>
      </c>
      <c r="X9" s="14">
        <v>1.0186040000000001</v>
      </c>
      <c r="Y9" s="14">
        <v>4.0190000000000001E-4</v>
      </c>
      <c r="Z9" s="14">
        <v>1.1917000000000001E-2</v>
      </c>
      <c r="AA9" s="14">
        <v>1.2999999999999999E-4</v>
      </c>
      <c r="AB9" s="14">
        <v>3.3189999999999999E-4</v>
      </c>
      <c r="AC9" s="14">
        <v>1.1E-5</v>
      </c>
      <c r="AD9" s="14">
        <v>1.108E-4</v>
      </c>
      <c r="AE9" s="14">
        <v>1.1E-5</v>
      </c>
      <c r="AF9" s="14">
        <v>2.0379999999999999E-4</v>
      </c>
      <c r="AG9" s="16">
        <v>6.9E-6</v>
      </c>
      <c r="AH9" s="14">
        <v>9.2E-5</v>
      </c>
      <c r="AI9" s="16">
        <v>1.7999999999999999E-6</v>
      </c>
      <c r="AJ9" s="14">
        <v>1.4392999999999999E-3</v>
      </c>
      <c r="AK9" s="14">
        <v>3.4249999999999998E-4</v>
      </c>
      <c r="AL9" s="14">
        <v>0.19442229999999999</v>
      </c>
      <c r="AM9" s="14">
        <v>1.07838E-2</v>
      </c>
      <c r="AN9" s="14">
        <v>4.0603999999999996E-3</v>
      </c>
      <c r="AO9" s="14">
        <v>2.0697400000000001E-2</v>
      </c>
      <c r="AP9" s="14">
        <v>7.9583999999999992E-3</v>
      </c>
      <c r="AQ9" s="14">
        <v>-5.1047999999999996E-3</v>
      </c>
      <c r="AR9" s="14">
        <v>5.9883999999999996E-3</v>
      </c>
      <c r="AS9" s="14">
        <v>1.0710799999999999E-2</v>
      </c>
      <c r="AT9" s="14">
        <v>2.0636999999999999E-3</v>
      </c>
      <c r="AU9" s="14">
        <v>0.53811450000000005</v>
      </c>
      <c r="AV9" s="14">
        <v>2.38785E-2</v>
      </c>
      <c r="AW9" s="14">
        <v>0.1084107</v>
      </c>
      <c r="AX9" s="14">
        <v>0.10497579999999999</v>
      </c>
      <c r="AY9" s="14">
        <v>20.173629999999999</v>
      </c>
      <c r="AZ9" s="14">
        <v>19.551439999999999</v>
      </c>
      <c r="BA9" s="14">
        <v>0.1061156</v>
      </c>
      <c r="BB9" s="14">
        <v>0.10275040000000001</v>
      </c>
      <c r="BC9" s="14">
        <v>0.1027511</v>
      </c>
      <c r="BD9" s="14">
        <v>9.7934300000000002E-2</v>
      </c>
      <c r="BE9" s="16">
        <v>1.6092079999999999E-16</v>
      </c>
      <c r="BF9" s="16">
        <v>8.6593799999999999E-17</v>
      </c>
      <c r="BG9" s="14">
        <v>5.4140000000000004E-4</v>
      </c>
      <c r="BH9" s="16">
        <v>1.8682200000000001E-6</v>
      </c>
      <c r="BI9" s="14">
        <v>7.3046420000000003</v>
      </c>
      <c r="BJ9" s="14">
        <v>1.0007090000000001</v>
      </c>
      <c r="BK9" s="14">
        <v>4.8797199999999999E-2</v>
      </c>
      <c r="BL9" s="14">
        <v>2.0041999999999998E-3</v>
      </c>
      <c r="BM9" s="14">
        <v>9.0681899999999996E-2</v>
      </c>
      <c r="BN9" s="14">
        <v>3.2039999999999998E-4</v>
      </c>
      <c r="BO9" s="14">
        <v>9.7130000000000003E-4</v>
      </c>
      <c r="BP9" s="14">
        <v>1.8029999999999999E-4</v>
      </c>
      <c r="BQ9" s="14">
        <v>9.7790000000000008E-4</v>
      </c>
      <c r="BR9" s="14">
        <v>3.615E-4</v>
      </c>
      <c r="BS9" s="14">
        <v>1.305E-4</v>
      </c>
      <c r="BT9" s="14">
        <v>3.1099999999999997E-5</v>
      </c>
      <c r="BU9" s="14">
        <v>2.6735999999999999E-3</v>
      </c>
      <c r="BV9" s="14">
        <v>24.242760000000001</v>
      </c>
      <c r="BW9" s="14">
        <v>1.860851</v>
      </c>
      <c r="BX9" s="14">
        <v>4.4434680000000002</v>
      </c>
      <c r="BY9" s="14">
        <v>23.837720000000001</v>
      </c>
      <c r="BZ9" s="14">
        <v>0.98302100000000003</v>
      </c>
      <c r="CA9" s="14">
        <v>0.18205499999999999</v>
      </c>
      <c r="CB9" s="14">
        <v>-1.7603E-3</v>
      </c>
    </row>
    <row r="10" spans="1:80" ht="15.75" x14ac:dyDescent="0.25">
      <c r="A10" s="14" t="s">
        <v>181</v>
      </c>
      <c r="B10" s="14" t="s">
        <v>18</v>
      </c>
      <c r="C10" s="15">
        <v>42385</v>
      </c>
      <c r="D10" s="14">
        <v>23.75</v>
      </c>
      <c r="E10" s="14">
        <v>10</v>
      </c>
      <c r="F10" s="14">
        <v>5.5298800000000002E-2</v>
      </c>
      <c r="G10" s="14">
        <v>1.7049999999999999E-3</v>
      </c>
      <c r="H10" s="14">
        <v>0.2105948</v>
      </c>
      <c r="I10" s="14">
        <v>7.4010000000000005E-4</v>
      </c>
      <c r="J10" s="14">
        <v>2.5565000000000002E-3</v>
      </c>
      <c r="K10" s="14">
        <v>1.8029999999999999E-4</v>
      </c>
      <c r="L10" s="14">
        <v>2.834E-4</v>
      </c>
      <c r="M10" s="14">
        <v>1.2019999999999999E-4</v>
      </c>
      <c r="N10" s="14">
        <v>2.8399999999999999E-5</v>
      </c>
      <c r="O10" s="14">
        <v>1.91E-5</v>
      </c>
      <c r="P10" s="14">
        <v>1.0186040000000001</v>
      </c>
      <c r="Q10" s="14">
        <v>4.0190000000000001E-4</v>
      </c>
      <c r="R10" s="14">
        <v>1.0186040000000001</v>
      </c>
      <c r="S10" s="14">
        <v>4.0190000000000001E-4</v>
      </c>
      <c r="T10" s="14">
        <v>1.0186040000000001</v>
      </c>
      <c r="U10" s="14">
        <v>4.0190000000000001E-4</v>
      </c>
      <c r="V10" s="14">
        <v>1.0186040000000001</v>
      </c>
      <c r="W10" s="14">
        <v>4.0190000000000001E-4</v>
      </c>
      <c r="X10" s="14">
        <v>1.0186040000000001</v>
      </c>
      <c r="Y10" s="14">
        <v>4.0190000000000001E-4</v>
      </c>
      <c r="Z10" s="14">
        <v>1.1917000000000001E-2</v>
      </c>
      <c r="AA10" s="14">
        <v>1.2999999999999999E-4</v>
      </c>
      <c r="AB10" s="14">
        <v>3.3189999999999999E-4</v>
      </c>
      <c r="AC10" s="14">
        <v>1.1E-5</v>
      </c>
      <c r="AD10" s="14">
        <v>1.108E-4</v>
      </c>
      <c r="AE10" s="14">
        <v>1.1E-5</v>
      </c>
      <c r="AF10" s="14">
        <v>2.0379999999999999E-4</v>
      </c>
      <c r="AG10" s="16">
        <v>6.9E-6</v>
      </c>
      <c r="AH10" s="14">
        <v>9.2E-5</v>
      </c>
      <c r="AI10" s="16">
        <v>1.7999999999999999E-6</v>
      </c>
      <c r="AJ10" s="14">
        <v>1.349E-4</v>
      </c>
      <c r="AK10" s="14">
        <v>9.0600000000000007E-5</v>
      </c>
      <c r="AL10" s="14">
        <v>1.8876200000000001</v>
      </c>
      <c r="AM10" s="14">
        <v>9.8299000000000008E-3</v>
      </c>
      <c r="AN10" s="14">
        <v>4.2468000000000002E-3</v>
      </c>
      <c r="AO10" s="14">
        <v>1.8827699999999999E-2</v>
      </c>
      <c r="AP10" s="14">
        <v>8.3237999999999993E-3</v>
      </c>
      <c r="AQ10" s="14">
        <v>-2.7310000000000002E-4</v>
      </c>
      <c r="AR10" s="14">
        <v>2.5787000000000002E-3</v>
      </c>
      <c r="AS10" s="14">
        <v>1.21309E-2</v>
      </c>
      <c r="AT10" s="14">
        <v>8.8900000000000003E-4</v>
      </c>
      <c r="AU10" s="14">
        <v>0.26239770000000001</v>
      </c>
      <c r="AV10" s="14">
        <v>8.7641999999999998E-3</v>
      </c>
      <c r="AW10" s="14">
        <v>0.2221621</v>
      </c>
      <c r="AX10" s="14">
        <v>2.8421499999999999E-2</v>
      </c>
      <c r="AY10" s="14">
        <v>84.901799999999994</v>
      </c>
      <c r="AZ10" s="14">
        <v>11.16968</v>
      </c>
      <c r="BA10" s="14">
        <v>0.21745200000000001</v>
      </c>
      <c r="BB10" s="14">
        <v>2.78173E-2</v>
      </c>
      <c r="BC10" s="14">
        <v>2.7827399999999999E-2</v>
      </c>
      <c r="BD10" s="14">
        <v>2.76572E-2</v>
      </c>
      <c r="BE10" s="16">
        <v>3.7397970000000002E-16</v>
      </c>
      <c r="BF10" s="16">
        <v>9.8131399999999998E-17</v>
      </c>
      <c r="BG10" s="14">
        <v>5.4140000000000004E-4</v>
      </c>
      <c r="BH10" s="16">
        <v>1.8682200000000001E-6</v>
      </c>
      <c r="BI10" s="14">
        <v>7.3097089999999998</v>
      </c>
      <c r="BJ10" s="14">
        <v>1.0007090000000001</v>
      </c>
      <c r="BK10" s="14">
        <v>5.5298800000000002E-2</v>
      </c>
      <c r="BL10" s="14">
        <v>1.7049999999999999E-3</v>
      </c>
      <c r="BM10" s="14">
        <v>0.21074419999999999</v>
      </c>
      <c r="BN10" s="14">
        <v>7.406E-4</v>
      </c>
      <c r="BO10" s="14">
        <v>2.5565000000000002E-3</v>
      </c>
      <c r="BP10" s="14">
        <v>1.8029999999999999E-4</v>
      </c>
      <c r="BQ10" s="14">
        <v>2.0715999999999998E-3</v>
      </c>
      <c r="BR10" s="14">
        <v>8.786E-4</v>
      </c>
      <c r="BS10" s="14">
        <v>2.8399999999999999E-5</v>
      </c>
      <c r="BT10" s="14">
        <v>1.91E-5</v>
      </c>
      <c r="BU10" s="14">
        <v>5.0549999999999998E-4</v>
      </c>
      <c r="BV10" s="14">
        <v>68.556839999999994</v>
      </c>
      <c r="BW10" s="14">
        <v>3.821615</v>
      </c>
      <c r="BX10" s="14">
        <v>3.3493710000000001</v>
      </c>
      <c r="BY10" s="14">
        <v>68.476889999999997</v>
      </c>
      <c r="BZ10" s="14">
        <v>0.9988013</v>
      </c>
      <c r="CA10" s="14">
        <v>4.8281400000000002E-2</v>
      </c>
      <c r="CB10" s="14">
        <v>-9.4199999999999999E-5</v>
      </c>
    </row>
    <row r="11" spans="1:80" ht="15.75" x14ac:dyDescent="0.25">
      <c r="A11" s="14" t="s">
        <v>182</v>
      </c>
      <c r="B11" s="14" t="s">
        <v>18</v>
      </c>
      <c r="C11" s="15">
        <v>42386</v>
      </c>
      <c r="D11" s="14">
        <v>1.9166669999999999</v>
      </c>
      <c r="E11" s="14">
        <v>10</v>
      </c>
      <c r="F11" s="14">
        <v>7.5223300000000007E-2</v>
      </c>
      <c r="G11" s="14">
        <v>1.8047E-3</v>
      </c>
      <c r="H11" s="14">
        <v>0.15058930000000001</v>
      </c>
      <c r="I11" s="14">
        <v>6.9010000000000002E-4</v>
      </c>
      <c r="J11" s="14">
        <v>1.4838E-3</v>
      </c>
      <c r="K11" s="14">
        <v>1.305E-4</v>
      </c>
      <c r="L11" s="14">
        <v>1.7029999999999999E-4</v>
      </c>
      <c r="M11" s="14">
        <v>1.2019999999999999E-4</v>
      </c>
      <c r="N11" s="14">
        <v>1.5689999999999999E-4</v>
      </c>
      <c r="O11" s="14">
        <v>3.8999999999999999E-5</v>
      </c>
      <c r="P11" s="14">
        <v>1.0186040000000001</v>
      </c>
      <c r="Q11" s="14">
        <v>4.0190000000000001E-4</v>
      </c>
      <c r="R11" s="14">
        <v>1.0186040000000001</v>
      </c>
      <c r="S11" s="14">
        <v>4.0190000000000001E-4</v>
      </c>
      <c r="T11" s="14">
        <v>1.0186040000000001</v>
      </c>
      <c r="U11" s="14">
        <v>4.0190000000000001E-4</v>
      </c>
      <c r="V11" s="14">
        <v>1.0186040000000001</v>
      </c>
      <c r="W11" s="14">
        <v>4.0190000000000001E-4</v>
      </c>
      <c r="X11" s="14">
        <v>1.0186040000000001</v>
      </c>
      <c r="Y11" s="14">
        <v>4.0190000000000001E-4</v>
      </c>
      <c r="Z11" s="14">
        <v>1.1917000000000001E-2</v>
      </c>
      <c r="AA11" s="14">
        <v>1.2999999999999999E-4</v>
      </c>
      <c r="AB11" s="14">
        <v>3.3189999999999999E-4</v>
      </c>
      <c r="AC11" s="14">
        <v>1.1E-5</v>
      </c>
      <c r="AD11" s="14">
        <v>1.108E-4</v>
      </c>
      <c r="AE11" s="14">
        <v>1.1E-5</v>
      </c>
      <c r="AF11" s="14">
        <v>2.0379999999999999E-4</v>
      </c>
      <c r="AG11" s="16">
        <v>6.9E-6</v>
      </c>
      <c r="AH11" s="14">
        <v>9.2E-5</v>
      </c>
      <c r="AI11" s="16">
        <v>1.7999999999999999E-6</v>
      </c>
      <c r="AJ11" s="14">
        <v>1.0413E-3</v>
      </c>
      <c r="AK11" s="14">
        <v>2.5910000000000001E-4</v>
      </c>
      <c r="AL11" s="14">
        <v>0.20494899999999999</v>
      </c>
      <c r="AM11" s="14">
        <v>8.2772999999999996E-3</v>
      </c>
      <c r="AN11" s="14">
        <v>5.9496000000000002E-3</v>
      </c>
      <c r="AO11" s="14">
        <v>1.5784599999999999E-2</v>
      </c>
      <c r="AP11" s="14">
        <v>1.1661299999999999E-2</v>
      </c>
      <c r="AQ11" s="14">
        <v>-7.3949000000000003E-3</v>
      </c>
      <c r="AR11" s="14">
        <v>2.6148E-3</v>
      </c>
      <c r="AS11" s="14">
        <v>9.8461999999999994E-3</v>
      </c>
      <c r="AT11" s="14">
        <v>8.9950000000000002E-4</v>
      </c>
      <c r="AU11" s="14">
        <v>0.49917159999999999</v>
      </c>
      <c r="AV11" s="14">
        <v>1.31182E-2</v>
      </c>
      <c r="AW11" s="14">
        <v>0.18806249999999999</v>
      </c>
      <c r="AX11" s="14">
        <v>7.8427999999999998E-2</v>
      </c>
      <c r="AY11" s="14">
        <v>37.729880000000001</v>
      </c>
      <c r="AZ11" s="14">
        <v>15.75915</v>
      </c>
      <c r="BA11" s="14">
        <v>0.18407709999999999</v>
      </c>
      <c r="BB11" s="14">
        <v>7.6761999999999997E-2</v>
      </c>
      <c r="BC11" s="14">
        <v>7.6764700000000005E-2</v>
      </c>
      <c r="BD11" s="14">
        <v>7.6165399999999994E-2</v>
      </c>
      <c r="BE11" s="16">
        <v>2.6741709999999999E-16</v>
      </c>
      <c r="BF11" s="16">
        <v>1.33487E-16</v>
      </c>
      <c r="BG11" s="14">
        <v>5.4140000000000004E-4</v>
      </c>
      <c r="BH11" s="16">
        <v>1.8682200000000001E-6</v>
      </c>
      <c r="BI11" s="14">
        <v>7.3228299999999997</v>
      </c>
      <c r="BJ11" s="14">
        <v>1.00071</v>
      </c>
      <c r="BK11" s="14">
        <v>7.5223300000000007E-2</v>
      </c>
      <c r="BL11" s="14">
        <v>1.8047E-3</v>
      </c>
      <c r="BM11" s="14">
        <v>0.1506962</v>
      </c>
      <c r="BN11" s="14">
        <v>6.9059999999999998E-4</v>
      </c>
      <c r="BO11" s="14">
        <v>1.4838E-3</v>
      </c>
      <c r="BP11" s="14">
        <v>1.305E-4</v>
      </c>
      <c r="BQ11" s="14">
        <v>1.2474000000000001E-3</v>
      </c>
      <c r="BR11" s="14">
        <v>8.8020000000000004E-4</v>
      </c>
      <c r="BS11" s="14">
        <v>1.5689999999999999E-4</v>
      </c>
      <c r="BT11" s="14">
        <v>3.8999999999999999E-5</v>
      </c>
      <c r="BU11" s="14">
        <v>2.0856E-3</v>
      </c>
      <c r="BV11" s="14">
        <v>25.05782</v>
      </c>
      <c r="BW11" s="14">
        <v>2.0062410000000002</v>
      </c>
      <c r="BX11" s="14">
        <v>2.6318489999999999</v>
      </c>
      <c r="BY11" s="14">
        <v>24.928439999999998</v>
      </c>
      <c r="BZ11" s="14">
        <v>0.99443479999999995</v>
      </c>
      <c r="CA11" s="14">
        <v>0.101572</v>
      </c>
      <c r="CB11" s="14">
        <v>-2.5498999999999999E-3</v>
      </c>
    </row>
    <row r="12" spans="1:80" ht="15.75" x14ac:dyDescent="0.25">
      <c r="A12" s="14" t="s">
        <v>183</v>
      </c>
      <c r="B12" s="14" t="s">
        <v>18</v>
      </c>
      <c r="C12" s="15">
        <v>42386</v>
      </c>
      <c r="D12" s="14">
        <v>3.4</v>
      </c>
      <c r="E12" s="14">
        <v>10</v>
      </c>
      <c r="F12" s="14">
        <v>5.4082400000000003E-2</v>
      </c>
      <c r="G12" s="14">
        <v>1.4059999999999999E-3</v>
      </c>
      <c r="H12" s="14">
        <v>8.5459400000000005E-2</v>
      </c>
      <c r="I12" s="14">
        <v>4.9010000000000004E-4</v>
      </c>
      <c r="J12" s="14">
        <v>1.1456000000000001E-3</v>
      </c>
      <c r="K12" s="14">
        <v>1.305E-4</v>
      </c>
      <c r="L12" s="14">
        <v>1.5860000000000001E-4</v>
      </c>
      <c r="M12" s="14">
        <v>5.94E-5</v>
      </c>
      <c r="N12" s="14">
        <v>1.6750000000000001E-4</v>
      </c>
      <c r="O12" s="14">
        <v>3.2100000000000001E-5</v>
      </c>
      <c r="P12" s="14">
        <v>1.0186040000000001</v>
      </c>
      <c r="Q12" s="14">
        <v>4.0190000000000001E-4</v>
      </c>
      <c r="R12" s="14">
        <v>1.0186040000000001</v>
      </c>
      <c r="S12" s="14">
        <v>4.0190000000000001E-4</v>
      </c>
      <c r="T12" s="14">
        <v>1.0186040000000001</v>
      </c>
      <c r="U12" s="14">
        <v>4.0190000000000001E-4</v>
      </c>
      <c r="V12" s="14">
        <v>1.0186040000000001</v>
      </c>
      <c r="W12" s="14">
        <v>4.0190000000000001E-4</v>
      </c>
      <c r="X12" s="14">
        <v>1.0186040000000001</v>
      </c>
      <c r="Y12" s="14">
        <v>4.0190000000000001E-4</v>
      </c>
      <c r="Z12" s="14">
        <v>1.1917000000000001E-2</v>
      </c>
      <c r="AA12" s="14">
        <v>1.2999999999999999E-4</v>
      </c>
      <c r="AB12" s="14">
        <v>3.3189999999999999E-4</v>
      </c>
      <c r="AC12" s="14">
        <v>1.1E-5</v>
      </c>
      <c r="AD12" s="14">
        <v>1.108E-4</v>
      </c>
      <c r="AE12" s="14">
        <v>1.1E-5</v>
      </c>
      <c r="AF12" s="14">
        <v>2.0379999999999999E-4</v>
      </c>
      <c r="AG12" s="16">
        <v>6.9E-6</v>
      </c>
      <c r="AH12" s="14">
        <v>9.2E-5</v>
      </c>
      <c r="AI12" s="16">
        <v>1.7999999999999999E-6</v>
      </c>
      <c r="AJ12" s="14">
        <v>1.9588000000000001E-3</v>
      </c>
      <c r="AK12" s="14">
        <v>3.7500000000000001E-4</v>
      </c>
      <c r="AL12" s="14">
        <v>0.1809451</v>
      </c>
      <c r="AM12" s="14">
        <v>1.3599200000000001E-2</v>
      </c>
      <c r="AN12" s="14">
        <v>5.1879999999999999E-3</v>
      </c>
      <c r="AO12" s="14">
        <v>2.6215599999999999E-2</v>
      </c>
      <c r="AP12" s="14">
        <v>1.01686E-2</v>
      </c>
      <c r="AQ12" s="14">
        <v>2.3969E-3</v>
      </c>
      <c r="AR12" s="14">
        <v>4.5999999999999999E-3</v>
      </c>
      <c r="AS12" s="14">
        <v>1.3395300000000001E-2</v>
      </c>
      <c r="AT12" s="14">
        <v>1.5849E-3</v>
      </c>
      <c r="AU12" s="14">
        <v>0.63239420000000002</v>
      </c>
      <c r="AV12" s="14">
        <v>1.8110899999999999E-2</v>
      </c>
      <c r="AW12" s="14">
        <v>4.79336E-2</v>
      </c>
      <c r="AX12" s="14">
        <v>0.1132928</v>
      </c>
      <c r="AY12" s="14">
        <v>7.5883940000000001</v>
      </c>
      <c r="AZ12" s="14">
        <v>17.935849999999999</v>
      </c>
      <c r="BA12" s="14">
        <v>4.6919599999999999E-2</v>
      </c>
      <c r="BB12" s="14">
        <v>0.1108947</v>
      </c>
      <c r="BC12" s="14">
        <v>0.1108948</v>
      </c>
      <c r="BD12" s="14">
        <v>0.1121028</v>
      </c>
      <c r="BE12" s="16">
        <v>1.5176120000000001E-16</v>
      </c>
      <c r="BF12" s="16">
        <v>9.5972900000000005E-17</v>
      </c>
      <c r="BG12" s="14">
        <v>5.4140000000000004E-4</v>
      </c>
      <c r="BH12" s="16">
        <v>1.8682200000000001E-6</v>
      </c>
      <c r="BI12" s="14">
        <v>7.331766</v>
      </c>
      <c r="BJ12" s="14">
        <v>1.00071</v>
      </c>
      <c r="BK12" s="14">
        <v>5.4082400000000003E-2</v>
      </c>
      <c r="BL12" s="14">
        <v>1.4059999999999999E-3</v>
      </c>
      <c r="BM12" s="14">
        <v>8.5520100000000002E-2</v>
      </c>
      <c r="BN12" s="14">
        <v>4.9050000000000005E-4</v>
      </c>
      <c r="BO12" s="14">
        <v>1.1456000000000001E-3</v>
      </c>
      <c r="BP12" s="14">
        <v>1.305E-4</v>
      </c>
      <c r="BQ12" s="14">
        <v>1.163E-3</v>
      </c>
      <c r="BR12" s="14">
        <v>4.3550000000000001E-4</v>
      </c>
      <c r="BS12" s="14">
        <v>1.6750000000000001E-4</v>
      </c>
      <c r="BT12" s="14">
        <v>3.2100000000000001E-5</v>
      </c>
      <c r="BU12" s="14">
        <v>3.0952000000000002E-3</v>
      </c>
      <c r="BV12" s="14">
        <v>19.374079999999999</v>
      </c>
      <c r="BW12" s="14">
        <v>1.583105</v>
      </c>
      <c r="BX12" s="14">
        <v>2.8671739999999999</v>
      </c>
      <c r="BY12" s="14">
        <v>19.179670000000002</v>
      </c>
      <c r="BZ12" s="14">
        <v>0.98893200000000003</v>
      </c>
      <c r="CA12" s="14">
        <v>0.14149490000000001</v>
      </c>
      <c r="CB12" s="14">
        <v>8.2649999999999998E-4</v>
      </c>
    </row>
    <row r="13" spans="1:80" ht="15.75" x14ac:dyDescent="0.25">
      <c r="A13" s="14" t="s">
        <v>184</v>
      </c>
      <c r="B13" s="14" t="s">
        <v>18</v>
      </c>
      <c r="C13" s="15">
        <v>42386</v>
      </c>
      <c r="D13" s="14">
        <v>4.233333</v>
      </c>
      <c r="E13" s="14">
        <v>10</v>
      </c>
      <c r="F13" s="14">
        <v>2.83991E-2</v>
      </c>
      <c r="G13" s="14">
        <v>1.5056E-3</v>
      </c>
      <c r="H13" s="14">
        <v>0.101288</v>
      </c>
      <c r="I13" s="14">
        <v>5.5009999999999998E-4</v>
      </c>
      <c r="J13" s="14">
        <v>1.3105E-3</v>
      </c>
      <c r="K13" s="14">
        <v>1.7039999999999999E-4</v>
      </c>
      <c r="L13" s="14">
        <v>1.125E-4</v>
      </c>
      <c r="M13" s="14">
        <v>6.1400000000000002E-5</v>
      </c>
      <c r="N13" s="14">
        <v>3.2400000000000001E-5</v>
      </c>
      <c r="O13" s="14">
        <v>2.1100000000000001E-5</v>
      </c>
      <c r="P13" s="14">
        <v>1.0186040000000001</v>
      </c>
      <c r="Q13" s="14">
        <v>4.0190000000000001E-4</v>
      </c>
      <c r="R13" s="14">
        <v>1.0186040000000001</v>
      </c>
      <c r="S13" s="14">
        <v>4.0190000000000001E-4</v>
      </c>
      <c r="T13" s="14">
        <v>1.0186040000000001</v>
      </c>
      <c r="U13" s="14">
        <v>4.0190000000000001E-4</v>
      </c>
      <c r="V13" s="14">
        <v>1.0186040000000001</v>
      </c>
      <c r="W13" s="14">
        <v>4.0190000000000001E-4</v>
      </c>
      <c r="X13" s="14">
        <v>1.0186040000000001</v>
      </c>
      <c r="Y13" s="14">
        <v>4.0190000000000001E-4</v>
      </c>
      <c r="Z13" s="14">
        <v>1.1917000000000001E-2</v>
      </c>
      <c r="AA13" s="14">
        <v>1.2999999999999999E-4</v>
      </c>
      <c r="AB13" s="14">
        <v>3.3189999999999999E-4</v>
      </c>
      <c r="AC13" s="14">
        <v>1.1E-5</v>
      </c>
      <c r="AD13" s="14">
        <v>1.108E-4</v>
      </c>
      <c r="AE13" s="14">
        <v>1.1E-5</v>
      </c>
      <c r="AF13" s="14">
        <v>2.0379999999999999E-4</v>
      </c>
      <c r="AG13" s="16">
        <v>6.9E-6</v>
      </c>
      <c r="AH13" s="14">
        <v>9.2E-5</v>
      </c>
      <c r="AI13" s="16">
        <v>1.7999999999999999E-6</v>
      </c>
      <c r="AJ13" s="14">
        <v>3.1990000000000002E-4</v>
      </c>
      <c r="AK13" s="14">
        <v>2.0799999999999999E-4</v>
      </c>
      <c r="AL13" s="14">
        <v>0.65601240000000005</v>
      </c>
      <c r="AM13" s="14">
        <v>8.1419000000000005E-3</v>
      </c>
      <c r="AN13" s="14">
        <v>4.5265000000000001E-3</v>
      </c>
      <c r="AO13" s="14">
        <v>1.55193E-2</v>
      </c>
      <c r="AP13" s="14">
        <v>8.8719000000000003E-3</v>
      </c>
      <c r="AQ13" s="14">
        <v>1.9413E-3</v>
      </c>
      <c r="AR13" s="14">
        <v>5.0626000000000004E-3</v>
      </c>
      <c r="AS13" s="14">
        <v>1.2929400000000001E-2</v>
      </c>
      <c r="AT13" s="14">
        <v>1.7454E-3</v>
      </c>
      <c r="AU13" s="14">
        <v>0.28018080000000001</v>
      </c>
      <c r="AV13" s="14">
        <v>1.60719E-2</v>
      </c>
      <c r="AW13" s="14">
        <v>0.18461710000000001</v>
      </c>
      <c r="AX13" s="14">
        <v>6.4122200000000004E-2</v>
      </c>
      <c r="AY13" s="14">
        <v>66.063910000000007</v>
      </c>
      <c r="AZ13" s="14">
        <v>23.209530000000001</v>
      </c>
      <c r="BA13" s="14">
        <v>0.1807049</v>
      </c>
      <c r="BB13" s="14">
        <v>6.2760200000000002E-2</v>
      </c>
      <c r="BC13" s="14">
        <v>6.2763299999999994E-2</v>
      </c>
      <c r="BD13" s="14">
        <v>6.3294100000000006E-2</v>
      </c>
      <c r="BE13" s="16">
        <v>1.798692E-16</v>
      </c>
      <c r="BF13" s="16">
        <v>5.0395900000000002E-17</v>
      </c>
      <c r="BG13" s="14">
        <v>5.4140000000000004E-4</v>
      </c>
      <c r="BH13" s="16">
        <v>1.8682200000000001E-6</v>
      </c>
      <c r="BI13" s="14">
        <v>7.3368209999999996</v>
      </c>
      <c r="BJ13" s="14">
        <v>1.0007109999999999</v>
      </c>
      <c r="BK13" s="14">
        <v>2.83991E-2</v>
      </c>
      <c r="BL13" s="14">
        <v>1.5056E-3</v>
      </c>
      <c r="BM13" s="14">
        <v>0.10136000000000001</v>
      </c>
      <c r="BN13" s="14">
        <v>5.5049999999999999E-4</v>
      </c>
      <c r="BO13" s="14">
        <v>1.3105E-3</v>
      </c>
      <c r="BP13" s="14">
        <v>1.7039999999999999E-4</v>
      </c>
      <c r="BQ13" s="14">
        <v>8.2529999999999995E-4</v>
      </c>
      <c r="BR13" s="14">
        <v>4.504E-4</v>
      </c>
      <c r="BS13" s="14">
        <v>3.2400000000000001E-5</v>
      </c>
      <c r="BT13" s="14">
        <v>2.1100000000000001E-5</v>
      </c>
      <c r="BU13" s="14">
        <v>1.1364000000000001E-3</v>
      </c>
      <c r="BV13" s="14">
        <v>65.729830000000007</v>
      </c>
      <c r="BW13" s="14">
        <v>3.578427</v>
      </c>
      <c r="BX13" s="14">
        <v>5.7512400000000001</v>
      </c>
      <c r="BY13" s="14">
        <v>65.482680000000002</v>
      </c>
      <c r="BZ13" s="14">
        <v>0.99615960000000003</v>
      </c>
      <c r="CA13" s="14">
        <v>8.6643200000000004E-2</v>
      </c>
      <c r="CB13" s="14">
        <v>6.6940000000000001E-4</v>
      </c>
    </row>
    <row r="14" spans="1:80" ht="15.75" x14ac:dyDescent="0.25">
      <c r="A14" s="14" t="s">
        <v>185</v>
      </c>
      <c r="B14" s="14" t="s">
        <v>18</v>
      </c>
      <c r="C14" s="15">
        <v>42386</v>
      </c>
      <c r="D14" s="14">
        <v>6.4</v>
      </c>
      <c r="E14" s="14">
        <v>10</v>
      </c>
      <c r="F14" s="14">
        <v>4.81298E-2</v>
      </c>
      <c r="G14" s="14">
        <v>1.7049999999999999E-3</v>
      </c>
      <c r="H14" s="14">
        <v>0.1856419</v>
      </c>
      <c r="I14" s="14">
        <v>8.0009999999999999E-4</v>
      </c>
      <c r="J14" s="14">
        <v>2.5149999999999999E-3</v>
      </c>
      <c r="K14" s="14">
        <v>2.1029999999999999E-4</v>
      </c>
      <c r="L14" s="14">
        <v>1.3229999999999999E-4</v>
      </c>
      <c r="M14" s="14">
        <v>4.2599999999999999E-5</v>
      </c>
      <c r="N14" s="14">
        <v>6.6500000000000004E-5</v>
      </c>
      <c r="O14" s="14">
        <v>1.91E-5</v>
      </c>
      <c r="P14" s="14">
        <v>1.0186040000000001</v>
      </c>
      <c r="Q14" s="14">
        <v>4.0190000000000001E-4</v>
      </c>
      <c r="R14" s="14">
        <v>1.0186040000000001</v>
      </c>
      <c r="S14" s="14">
        <v>4.0190000000000001E-4</v>
      </c>
      <c r="T14" s="14">
        <v>1.0186040000000001</v>
      </c>
      <c r="U14" s="14">
        <v>4.0190000000000001E-4</v>
      </c>
      <c r="V14" s="14">
        <v>1.0186040000000001</v>
      </c>
      <c r="W14" s="14">
        <v>4.0190000000000001E-4</v>
      </c>
      <c r="X14" s="14">
        <v>1.0186040000000001</v>
      </c>
      <c r="Y14" s="14">
        <v>4.0190000000000001E-4</v>
      </c>
      <c r="Z14" s="14">
        <v>1.1917000000000001E-2</v>
      </c>
      <c r="AA14" s="14">
        <v>1.2999999999999999E-4</v>
      </c>
      <c r="AB14" s="14">
        <v>3.3189999999999999E-4</v>
      </c>
      <c r="AC14" s="14">
        <v>1.1E-5</v>
      </c>
      <c r="AD14" s="14">
        <v>1.108E-4</v>
      </c>
      <c r="AE14" s="14">
        <v>1.1E-5</v>
      </c>
      <c r="AF14" s="14">
        <v>2.0379999999999999E-4</v>
      </c>
      <c r="AG14" s="16">
        <v>6.9E-6</v>
      </c>
      <c r="AH14" s="14">
        <v>9.2E-5</v>
      </c>
      <c r="AI14" s="16">
        <v>1.7999999999999999E-6</v>
      </c>
      <c r="AJ14" s="14">
        <v>3.5809999999999998E-4</v>
      </c>
      <c r="AK14" s="14">
        <v>1.027E-4</v>
      </c>
      <c r="AL14" s="14">
        <v>0.3709403</v>
      </c>
      <c r="AM14" s="14">
        <v>5.2361999999999999E-3</v>
      </c>
      <c r="AN14" s="14">
        <v>1.7155E-3</v>
      </c>
      <c r="AO14" s="14">
        <v>9.8239E-3</v>
      </c>
      <c r="AP14" s="14">
        <v>3.3622999999999999E-3</v>
      </c>
      <c r="AQ14" s="14">
        <v>3.6852E-3</v>
      </c>
      <c r="AR14" s="14">
        <v>3.4104000000000001E-3</v>
      </c>
      <c r="AS14" s="14">
        <v>1.3538E-2</v>
      </c>
      <c r="AT14" s="14">
        <v>1.1761E-3</v>
      </c>
      <c r="AU14" s="14">
        <v>0.25907750000000002</v>
      </c>
      <c r="AV14" s="14">
        <v>9.9506000000000004E-3</v>
      </c>
      <c r="AW14" s="14">
        <v>0.1519026</v>
      </c>
      <c r="AX14" s="14">
        <v>3.2233699999999997E-2</v>
      </c>
      <c r="AY14" s="14">
        <v>58.797580000000004</v>
      </c>
      <c r="AZ14" s="14">
        <v>12.6473</v>
      </c>
      <c r="BA14" s="14">
        <v>0.14868500000000001</v>
      </c>
      <c r="BB14" s="14">
        <v>3.15497E-2</v>
      </c>
      <c r="BC14" s="14">
        <v>3.15538E-2</v>
      </c>
      <c r="BD14" s="14">
        <v>3.0756499999999999E-2</v>
      </c>
      <c r="BE14" s="16">
        <v>3.2966900000000002E-16</v>
      </c>
      <c r="BF14" s="16">
        <v>8.5409800000000003E-17</v>
      </c>
      <c r="BG14" s="14">
        <v>5.4140000000000004E-4</v>
      </c>
      <c r="BH14" s="16">
        <v>1.8682200000000001E-6</v>
      </c>
      <c r="BI14" s="14">
        <v>7.3500300000000003</v>
      </c>
      <c r="BJ14" s="14">
        <v>1.0007109999999999</v>
      </c>
      <c r="BK14" s="14">
        <v>4.81298E-2</v>
      </c>
      <c r="BL14" s="14">
        <v>1.7049999999999999E-3</v>
      </c>
      <c r="BM14" s="14">
        <v>0.18577399999999999</v>
      </c>
      <c r="BN14" s="14">
        <v>8.0060000000000005E-4</v>
      </c>
      <c r="BO14" s="14">
        <v>2.5149999999999999E-3</v>
      </c>
      <c r="BP14" s="14">
        <v>2.1029999999999999E-4</v>
      </c>
      <c r="BQ14" s="14">
        <v>9.7269999999999995E-4</v>
      </c>
      <c r="BR14" s="14">
        <v>3.1280000000000001E-4</v>
      </c>
      <c r="BS14" s="14">
        <v>6.6500000000000004E-5</v>
      </c>
      <c r="BT14" s="14">
        <v>1.91E-5</v>
      </c>
      <c r="BU14" s="14">
        <v>1.3798E-3</v>
      </c>
      <c r="BV14" s="14">
        <v>29.07376</v>
      </c>
      <c r="BW14" s="14">
        <v>3.8707419999999999</v>
      </c>
      <c r="BX14" s="14">
        <v>3.8516460000000001</v>
      </c>
      <c r="BY14" s="14">
        <v>28.82451</v>
      </c>
      <c r="BZ14" s="14">
        <v>0.99116040000000005</v>
      </c>
      <c r="CA14" s="14">
        <v>0.13067970000000001</v>
      </c>
      <c r="CB14" s="14">
        <v>1.2708000000000001E-3</v>
      </c>
    </row>
    <row r="15" spans="1:80" ht="15.75" x14ac:dyDescent="0.25">
      <c r="A15" s="14" t="s">
        <v>186</v>
      </c>
      <c r="B15" s="14" t="s">
        <v>18</v>
      </c>
      <c r="C15" s="15">
        <v>42386</v>
      </c>
      <c r="D15" s="14">
        <v>7.8666669999999996</v>
      </c>
      <c r="E15" s="14">
        <v>10</v>
      </c>
      <c r="F15" s="14">
        <v>4.1283800000000002E-2</v>
      </c>
      <c r="G15" s="14">
        <v>1.5056E-3</v>
      </c>
      <c r="H15" s="14">
        <v>6.3116800000000001E-2</v>
      </c>
      <c r="I15" s="14">
        <v>4.8010000000000001E-4</v>
      </c>
      <c r="J15" s="14">
        <v>2.8650000000000003E-4</v>
      </c>
      <c r="K15" s="14">
        <v>1.604E-4</v>
      </c>
      <c r="L15" s="14">
        <v>1.2889999999999999E-4</v>
      </c>
      <c r="M15" s="14">
        <v>7.0300000000000001E-5</v>
      </c>
      <c r="N15" s="14">
        <v>1.049E-4</v>
      </c>
      <c r="O15" s="14">
        <v>2.41E-5</v>
      </c>
      <c r="P15" s="14">
        <v>1.0186040000000001</v>
      </c>
      <c r="Q15" s="14">
        <v>4.0190000000000001E-4</v>
      </c>
      <c r="R15" s="14">
        <v>1.0186040000000001</v>
      </c>
      <c r="S15" s="14">
        <v>4.0190000000000001E-4</v>
      </c>
      <c r="T15" s="14">
        <v>1.0186040000000001</v>
      </c>
      <c r="U15" s="14">
        <v>4.0190000000000001E-4</v>
      </c>
      <c r="V15" s="14">
        <v>1.0186040000000001</v>
      </c>
      <c r="W15" s="14">
        <v>4.0190000000000001E-4</v>
      </c>
      <c r="X15" s="14">
        <v>1.0186040000000001</v>
      </c>
      <c r="Y15" s="14">
        <v>4.0190000000000001E-4</v>
      </c>
      <c r="Z15" s="14">
        <v>1.1917000000000001E-2</v>
      </c>
      <c r="AA15" s="14">
        <v>1.2999999999999999E-4</v>
      </c>
      <c r="AB15" s="14">
        <v>3.3189999999999999E-4</v>
      </c>
      <c r="AC15" s="14">
        <v>1.1E-5</v>
      </c>
      <c r="AD15" s="14">
        <v>1.108E-4</v>
      </c>
      <c r="AE15" s="14">
        <v>1.1E-5</v>
      </c>
      <c r="AF15" s="14">
        <v>2.0379999999999999E-4</v>
      </c>
      <c r="AG15" s="16">
        <v>6.9E-6</v>
      </c>
      <c r="AH15" s="14">
        <v>9.2E-5</v>
      </c>
      <c r="AI15" s="16">
        <v>1.7999999999999999E-6</v>
      </c>
      <c r="AJ15" s="14">
        <v>1.6611E-3</v>
      </c>
      <c r="AK15" s="14">
        <v>3.813E-4</v>
      </c>
      <c r="AL15" s="14">
        <v>0.23597580000000001</v>
      </c>
      <c r="AM15" s="14">
        <v>1.5016E-2</v>
      </c>
      <c r="AN15" s="14">
        <v>8.3485E-3</v>
      </c>
      <c r="AO15" s="14">
        <v>2.89926E-2</v>
      </c>
      <c r="AP15" s="14">
        <v>1.6363200000000001E-2</v>
      </c>
      <c r="AQ15" s="14">
        <v>-2.3131100000000002E-2</v>
      </c>
      <c r="AR15" s="14">
        <v>7.6509000000000004E-3</v>
      </c>
      <c r="AS15" s="14">
        <v>4.5367000000000003E-3</v>
      </c>
      <c r="AT15" s="14">
        <v>2.6348000000000001E-3</v>
      </c>
      <c r="AU15" s="14">
        <v>0.65362109999999995</v>
      </c>
      <c r="AV15" s="14">
        <v>2.6195400000000001E-2</v>
      </c>
      <c r="AW15" s="14">
        <v>0.15771779999999999</v>
      </c>
      <c r="AX15" s="14">
        <v>0.1166396</v>
      </c>
      <c r="AY15" s="14">
        <v>24.156580000000002</v>
      </c>
      <c r="AZ15" s="14">
        <v>17.88513</v>
      </c>
      <c r="BA15" s="14">
        <v>0.15437670000000001</v>
      </c>
      <c r="BB15" s="14">
        <v>0.1141639</v>
      </c>
      <c r="BC15" s="14">
        <v>0.11416510000000001</v>
      </c>
      <c r="BD15" s="14">
        <v>0.11226709999999999</v>
      </c>
      <c r="BE15" s="16">
        <v>1.1208449999999999E-16</v>
      </c>
      <c r="BF15" s="16">
        <v>7.3260799999999998E-17</v>
      </c>
      <c r="BG15" s="14">
        <v>5.4140000000000004E-4</v>
      </c>
      <c r="BH15" s="16">
        <v>1.8682200000000001E-6</v>
      </c>
      <c r="BI15" s="14">
        <v>7.3589169999999999</v>
      </c>
      <c r="BJ15" s="14">
        <v>1.000712</v>
      </c>
      <c r="BK15" s="14">
        <v>4.1283800000000002E-2</v>
      </c>
      <c r="BL15" s="14">
        <v>1.5056E-3</v>
      </c>
      <c r="BM15" s="14">
        <v>6.3161700000000001E-2</v>
      </c>
      <c r="BN15" s="14">
        <v>4.8050000000000002E-4</v>
      </c>
      <c r="BO15" s="14">
        <v>2.8650000000000003E-4</v>
      </c>
      <c r="BP15" s="14">
        <v>1.604E-4</v>
      </c>
      <c r="BQ15" s="14">
        <v>9.4839999999999996E-4</v>
      </c>
      <c r="BR15" s="14">
        <v>5.176E-4</v>
      </c>
      <c r="BS15" s="14">
        <v>1.049E-4</v>
      </c>
      <c r="BT15" s="14">
        <v>2.41E-5</v>
      </c>
      <c r="BU15" s="14">
        <v>2.5401999999999998E-3</v>
      </c>
      <c r="BV15" s="14">
        <v>23.310860000000002</v>
      </c>
      <c r="BW15" s="14">
        <v>1.531633</v>
      </c>
      <c r="BX15" s="14">
        <v>4.0122109999999997</v>
      </c>
      <c r="BY15" s="14">
        <v>22.99089</v>
      </c>
      <c r="BZ15" s="14">
        <v>0.98503750000000001</v>
      </c>
      <c r="CA15" s="14">
        <v>0.16527539999999999</v>
      </c>
      <c r="CB15" s="14">
        <v>-7.9761999999999993E-3</v>
      </c>
    </row>
    <row r="16" spans="1:80" ht="15.75" x14ac:dyDescent="0.25">
      <c r="A16" s="14" t="s">
        <v>187</v>
      </c>
      <c r="B16" s="14" t="s">
        <v>18</v>
      </c>
      <c r="C16" s="15">
        <v>42386</v>
      </c>
      <c r="D16" s="14">
        <v>8.7166669999999993</v>
      </c>
      <c r="E16" s="14">
        <v>10</v>
      </c>
      <c r="F16" s="14">
        <v>4.2704699999999998E-2</v>
      </c>
      <c r="G16" s="14">
        <v>2.0041999999999998E-3</v>
      </c>
      <c r="H16" s="14">
        <v>0.11260299999999999</v>
      </c>
      <c r="I16" s="14">
        <v>6.2009999999999995E-4</v>
      </c>
      <c r="J16" s="14">
        <v>1.5345999999999999E-3</v>
      </c>
      <c r="K16" s="14">
        <v>1.305E-4</v>
      </c>
      <c r="L16" s="14">
        <v>3.4319999999999999E-4</v>
      </c>
      <c r="M16" s="14">
        <v>7.9300000000000003E-5</v>
      </c>
      <c r="N16" s="14">
        <v>9.9500000000000006E-5</v>
      </c>
      <c r="O16" s="14">
        <v>3.6000000000000001E-5</v>
      </c>
      <c r="P16" s="14">
        <v>1.0186040000000001</v>
      </c>
      <c r="Q16" s="14">
        <v>4.0190000000000001E-4</v>
      </c>
      <c r="R16" s="14">
        <v>1.0186040000000001</v>
      </c>
      <c r="S16" s="14">
        <v>4.0190000000000001E-4</v>
      </c>
      <c r="T16" s="14">
        <v>1.0186040000000001</v>
      </c>
      <c r="U16" s="14">
        <v>4.0190000000000001E-4</v>
      </c>
      <c r="V16" s="14">
        <v>1.0186040000000001</v>
      </c>
      <c r="W16" s="14">
        <v>4.0190000000000001E-4</v>
      </c>
      <c r="X16" s="14">
        <v>1.0186040000000001</v>
      </c>
      <c r="Y16" s="14">
        <v>4.0190000000000001E-4</v>
      </c>
      <c r="Z16" s="14">
        <v>1.1917000000000001E-2</v>
      </c>
      <c r="AA16" s="14">
        <v>1.2999999999999999E-4</v>
      </c>
      <c r="AB16" s="14">
        <v>3.3189999999999999E-4</v>
      </c>
      <c r="AC16" s="14">
        <v>1.1E-5</v>
      </c>
      <c r="AD16" s="14">
        <v>1.108E-4</v>
      </c>
      <c r="AE16" s="14">
        <v>1.1E-5</v>
      </c>
      <c r="AF16" s="14">
        <v>2.0379999999999999E-4</v>
      </c>
      <c r="AG16" s="16">
        <v>6.9E-6</v>
      </c>
      <c r="AH16" s="14">
        <v>9.2E-5</v>
      </c>
      <c r="AI16" s="16">
        <v>1.7999999999999999E-6</v>
      </c>
      <c r="AJ16" s="14">
        <v>8.832E-4</v>
      </c>
      <c r="AK16" s="14">
        <v>3.1990000000000002E-4</v>
      </c>
      <c r="AL16" s="14">
        <v>0.666246</v>
      </c>
      <c r="AM16" s="14">
        <v>2.2428400000000001E-2</v>
      </c>
      <c r="AN16" s="14">
        <v>5.2804999999999996E-3</v>
      </c>
      <c r="AO16" s="14">
        <v>4.3521400000000002E-2</v>
      </c>
      <c r="AP16" s="14">
        <v>1.035E-2</v>
      </c>
      <c r="AQ16" s="14">
        <v>3.6343999999999999E-3</v>
      </c>
      <c r="AR16" s="14">
        <v>3.4943999999999999E-3</v>
      </c>
      <c r="AS16" s="14">
        <v>1.36188E-2</v>
      </c>
      <c r="AT16" s="14">
        <v>1.2038999999999999E-3</v>
      </c>
      <c r="AU16" s="14">
        <v>0.37898019999999999</v>
      </c>
      <c r="AV16" s="14">
        <v>1.92745E-2</v>
      </c>
      <c r="AW16" s="14">
        <v>0.1163879</v>
      </c>
      <c r="AX16" s="14">
        <v>9.7412499999999999E-2</v>
      </c>
      <c r="AY16" s="14">
        <v>30.769600000000001</v>
      </c>
      <c r="AZ16" s="14">
        <v>25.792729999999999</v>
      </c>
      <c r="BA16" s="14">
        <v>0.1139236</v>
      </c>
      <c r="BB16" s="14">
        <v>9.5346899999999998E-2</v>
      </c>
      <c r="BC16" s="14">
        <v>9.5347799999999996E-2</v>
      </c>
      <c r="BD16" s="14">
        <v>9.3417200000000006E-2</v>
      </c>
      <c r="BE16" s="16">
        <v>1.999637E-16</v>
      </c>
      <c r="BF16" s="16">
        <v>7.5782300000000001E-17</v>
      </c>
      <c r="BG16" s="14">
        <v>5.4140000000000004E-4</v>
      </c>
      <c r="BH16" s="16">
        <v>1.8682200000000001E-6</v>
      </c>
      <c r="BI16" s="14">
        <v>7.3640860000000004</v>
      </c>
      <c r="BJ16" s="14">
        <v>1.000712</v>
      </c>
      <c r="BK16" s="14">
        <v>4.2704699999999998E-2</v>
      </c>
      <c r="BL16" s="14">
        <v>2.0041999999999998E-3</v>
      </c>
      <c r="BM16" s="14">
        <v>0.1126832</v>
      </c>
      <c r="BN16" s="14">
        <v>6.2049999999999996E-4</v>
      </c>
      <c r="BO16" s="14">
        <v>1.5345999999999999E-3</v>
      </c>
      <c r="BP16" s="14">
        <v>1.305E-4</v>
      </c>
      <c r="BQ16" s="14">
        <v>2.5273000000000001E-3</v>
      </c>
      <c r="BR16" s="14">
        <v>5.8399999999999999E-4</v>
      </c>
      <c r="BS16" s="14">
        <v>9.9500000000000006E-5</v>
      </c>
      <c r="BT16" s="14">
        <v>3.6000000000000001E-5</v>
      </c>
      <c r="BU16" s="14">
        <v>2.3186999999999999E-3</v>
      </c>
      <c r="BV16" s="14">
        <v>36.824350000000003</v>
      </c>
      <c r="BW16" s="14">
        <v>2.6437110000000001</v>
      </c>
      <c r="BX16" s="14">
        <v>5.0957059999999998</v>
      </c>
      <c r="BY16" s="14">
        <v>36.479230000000001</v>
      </c>
      <c r="BZ16" s="14">
        <v>0.99036329999999995</v>
      </c>
      <c r="CA16" s="14">
        <v>0.1366069</v>
      </c>
      <c r="CB16" s="14">
        <v>1.2532000000000001E-3</v>
      </c>
    </row>
    <row r="17" spans="1:80" ht="15.75" x14ac:dyDescent="0.25">
      <c r="A17" s="14" t="s">
        <v>188</v>
      </c>
      <c r="B17" s="14" t="s">
        <v>18</v>
      </c>
      <c r="C17" s="15">
        <v>42386</v>
      </c>
      <c r="D17" s="14">
        <v>10.883330000000001</v>
      </c>
      <c r="E17" s="14">
        <v>10</v>
      </c>
      <c r="F17" s="14">
        <v>6.38132E-2</v>
      </c>
      <c r="G17" s="14">
        <v>2.104E-3</v>
      </c>
      <c r="H17" s="14">
        <v>0.19472400000000001</v>
      </c>
      <c r="I17" s="14">
        <v>7.8010000000000004E-4</v>
      </c>
      <c r="J17" s="14">
        <v>2.1611999999999998E-3</v>
      </c>
      <c r="K17" s="14">
        <v>1.7039999999999999E-4</v>
      </c>
      <c r="L17" s="14">
        <v>8.7800000000000006E-5</v>
      </c>
      <c r="M17" s="14">
        <v>6.0399999999999998E-5</v>
      </c>
      <c r="N17" s="14">
        <v>7.0199999999999999E-5</v>
      </c>
      <c r="O17" s="14">
        <v>3.2100000000000001E-5</v>
      </c>
      <c r="P17" s="14">
        <v>1.0186040000000001</v>
      </c>
      <c r="Q17" s="14">
        <v>4.0190000000000001E-4</v>
      </c>
      <c r="R17" s="14">
        <v>1.0186040000000001</v>
      </c>
      <c r="S17" s="14">
        <v>4.0190000000000001E-4</v>
      </c>
      <c r="T17" s="14">
        <v>1.0186040000000001</v>
      </c>
      <c r="U17" s="14">
        <v>4.0190000000000001E-4</v>
      </c>
      <c r="V17" s="14">
        <v>1.0186040000000001</v>
      </c>
      <c r="W17" s="14">
        <v>4.0190000000000001E-4</v>
      </c>
      <c r="X17" s="14">
        <v>1.0186040000000001</v>
      </c>
      <c r="Y17" s="14">
        <v>4.0190000000000001E-4</v>
      </c>
      <c r="Z17" s="14">
        <v>1.1917000000000001E-2</v>
      </c>
      <c r="AA17" s="14">
        <v>1.2999999999999999E-4</v>
      </c>
      <c r="AB17" s="14">
        <v>3.3189999999999999E-4</v>
      </c>
      <c r="AC17" s="14">
        <v>1.1E-5</v>
      </c>
      <c r="AD17" s="14">
        <v>1.108E-4</v>
      </c>
      <c r="AE17" s="14">
        <v>1.1E-5</v>
      </c>
      <c r="AF17" s="14">
        <v>2.0379999999999999E-4</v>
      </c>
      <c r="AG17" s="16">
        <v>6.9E-6</v>
      </c>
      <c r="AH17" s="14">
        <v>9.2E-5</v>
      </c>
      <c r="AI17" s="16">
        <v>1.7999999999999999E-6</v>
      </c>
      <c r="AJ17" s="14">
        <v>3.6039999999999998E-4</v>
      </c>
      <c r="AK17" s="14">
        <v>1.6449999999999999E-4</v>
      </c>
      <c r="AL17" s="14">
        <v>0.22806090000000001</v>
      </c>
      <c r="AM17" s="14">
        <v>3.3252999999999998E-3</v>
      </c>
      <c r="AN17" s="14">
        <v>2.3291000000000002E-3</v>
      </c>
      <c r="AO17" s="14">
        <v>6.0784999999999997E-3</v>
      </c>
      <c r="AP17" s="14">
        <v>4.5649999999999996E-3</v>
      </c>
      <c r="AQ17" s="14">
        <v>-3.4126E-3</v>
      </c>
      <c r="AR17" s="14">
        <v>2.6364000000000001E-3</v>
      </c>
      <c r="AS17" s="14">
        <v>1.10911E-2</v>
      </c>
      <c r="AT17" s="14">
        <v>9.0830000000000001E-4</v>
      </c>
      <c r="AU17" s="14">
        <v>0.32747799999999999</v>
      </c>
      <c r="AV17" s="14">
        <v>1.17068E-2</v>
      </c>
      <c r="AW17" s="14">
        <v>0.21934709999999999</v>
      </c>
      <c r="AX17" s="14">
        <v>5.04748E-2</v>
      </c>
      <c r="AY17" s="14">
        <v>67.130229999999997</v>
      </c>
      <c r="AZ17" s="14">
        <v>15.60324</v>
      </c>
      <c r="BA17" s="14">
        <v>0.214697</v>
      </c>
      <c r="BB17" s="14">
        <v>4.9401800000000003E-2</v>
      </c>
      <c r="BC17" s="14">
        <v>4.9407300000000001E-2</v>
      </c>
      <c r="BD17" s="14">
        <v>4.9724499999999998E-2</v>
      </c>
      <c r="BE17" s="16">
        <v>3.4579419999999998E-16</v>
      </c>
      <c r="BF17" s="16">
        <v>1.1323999999999999E-16</v>
      </c>
      <c r="BG17" s="14">
        <v>5.4140000000000004E-4</v>
      </c>
      <c r="BH17" s="16">
        <v>1.8682200000000001E-6</v>
      </c>
      <c r="BI17" s="14">
        <v>7.3772599999999997</v>
      </c>
      <c r="BJ17" s="14">
        <v>1.000713</v>
      </c>
      <c r="BK17" s="14">
        <v>6.38132E-2</v>
      </c>
      <c r="BL17" s="14">
        <v>2.104E-3</v>
      </c>
      <c r="BM17" s="14">
        <v>0.1948627</v>
      </c>
      <c r="BN17" s="14">
        <v>7.806E-4</v>
      </c>
      <c r="BO17" s="14">
        <v>2.1611999999999998E-3</v>
      </c>
      <c r="BP17" s="14">
        <v>1.7039999999999999E-4</v>
      </c>
      <c r="BQ17" s="14">
        <v>6.4800000000000003E-4</v>
      </c>
      <c r="BR17" s="14">
        <v>4.4559999999999999E-4</v>
      </c>
      <c r="BS17" s="14">
        <v>7.0199999999999999E-5</v>
      </c>
      <c r="BT17" s="14">
        <v>3.2100000000000001E-5</v>
      </c>
      <c r="BU17" s="14">
        <v>1.1008000000000001E-3</v>
      </c>
      <c r="BV17" s="14">
        <v>45.870179999999998</v>
      </c>
      <c r="BW17" s="14">
        <v>3.0604559999999998</v>
      </c>
      <c r="BX17" s="14">
        <v>3.5828120000000001</v>
      </c>
      <c r="BY17" s="14">
        <v>45.733840000000001</v>
      </c>
      <c r="BZ17" s="14">
        <v>0.99693469999999995</v>
      </c>
      <c r="CA17" s="14">
        <v>7.7054499999999998E-2</v>
      </c>
      <c r="CB17" s="14">
        <v>-1.1768E-3</v>
      </c>
    </row>
    <row r="18" spans="1:80" ht="15.75" x14ac:dyDescent="0.25">
      <c r="A18" s="14" t="s">
        <v>189</v>
      </c>
      <c r="B18" s="14" t="s">
        <v>18</v>
      </c>
      <c r="C18" s="15">
        <v>42386</v>
      </c>
      <c r="D18" s="14">
        <v>12.35</v>
      </c>
      <c r="E18" s="14">
        <v>10</v>
      </c>
      <c r="F18" s="14">
        <v>0.1138236</v>
      </c>
      <c r="G18" s="14">
        <v>2.2038000000000001E-3</v>
      </c>
      <c r="H18" s="14">
        <v>0.1290287</v>
      </c>
      <c r="I18" s="14">
        <v>3.6019999999999997E-4</v>
      </c>
      <c r="J18" s="14">
        <v>1.7566000000000001E-3</v>
      </c>
      <c r="K18" s="14">
        <v>1.8029999999999999E-4</v>
      </c>
      <c r="L18" s="14">
        <v>1.616E-4</v>
      </c>
      <c r="M18" s="14">
        <v>7.5300000000000001E-5</v>
      </c>
      <c r="N18" s="14">
        <v>3.5730000000000001E-4</v>
      </c>
      <c r="O18" s="14">
        <v>3.4999999999999997E-5</v>
      </c>
      <c r="P18" s="14">
        <v>1.0186040000000001</v>
      </c>
      <c r="Q18" s="14">
        <v>4.0190000000000001E-4</v>
      </c>
      <c r="R18" s="14">
        <v>1.0186040000000001</v>
      </c>
      <c r="S18" s="14">
        <v>4.0190000000000001E-4</v>
      </c>
      <c r="T18" s="14">
        <v>1.0186040000000001</v>
      </c>
      <c r="U18" s="14">
        <v>4.0190000000000001E-4</v>
      </c>
      <c r="V18" s="14">
        <v>1.0186040000000001</v>
      </c>
      <c r="W18" s="14">
        <v>4.0190000000000001E-4</v>
      </c>
      <c r="X18" s="14">
        <v>1.0186040000000001</v>
      </c>
      <c r="Y18" s="14">
        <v>4.0190000000000001E-4</v>
      </c>
      <c r="Z18" s="14">
        <v>1.1917000000000001E-2</v>
      </c>
      <c r="AA18" s="14">
        <v>1.2999999999999999E-4</v>
      </c>
      <c r="AB18" s="14">
        <v>3.3189999999999999E-4</v>
      </c>
      <c r="AC18" s="14">
        <v>1.1E-5</v>
      </c>
      <c r="AD18" s="14">
        <v>1.108E-4</v>
      </c>
      <c r="AE18" s="14">
        <v>1.1E-5</v>
      </c>
      <c r="AF18" s="14">
        <v>2.0379999999999999E-4</v>
      </c>
      <c r="AG18" s="16">
        <v>6.9E-6</v>
      </c>
      <c r="AH18" s="14">
        <v>9.2E-5</v>
      </c>
      <c r="AI18" s="16">
        <v>1.7999999999999999E-6</v>
      </c>
      <c r="AJ18" s="14">
        <v>2.7672999999999999E-3</v>
      </c>
      <c r="AK18" s="14">
        <v>2.7149999999999999E-4</v>
      </c>
      <c r="AL18" s="14">
        <v>8.6365200000000003E-2</v>
      </c>
      <c r="AM18" s="14">
        <v>9.2429000000000001E-3</v>
      </c>
      <c r="AN18" s="14">
        <v>4.3886000000000003E-3</v>
      </c>
      <c r="AO18" s="14">
        <v>1.7677200000000001E-2</v>
      </c>
      <c r="AP18" s="14">
        <v>8.6017999999999997E-3</v>
      </c>
      <c r="AQ18" s="14">
        <v>2.5612E-3</v>
      </c>
      <c r="AR18" s="14">
        <v>4.2065000000000002E-3</v>
      </c>
      <c r="AS18" s="14">
        <v>1.36046E-2</v>
      </c>
      <c r="AT18" s="14">
        <v>1.4496999999999999E-3</v>
      </c>
      <c r="AU18" s="14">
        <v>0.8815286</v>
      </c>
      <c r="AV18" s="14">
        <v>1.8560400000000001E-2</v>
      </c>
      <c r="AW18" s="14">
        <v>5.5341700000000001E-2</v>
      </c>
      <c r="AX18" s="14">
        <v>8.3107399999999998E-2</v>
      </c>
      <c r="AY18" s="14">
        <v>6.2830839999999997</v>
      </c>
      <c r="AZ18" s="14">
        <v>9.4349670000000003</v>
      </c>
      <c r="BA18" s="14">
        <v>5.4170799999999998E-2</v>
      </c>
      <c r="BB18" s="14">
        <v>8.1347900000000001E-2</v>
      </c>
      <c r="BC18" s="14">
        <v>8.1348100000000007E-2</v>
      </c>
      <c r="BD18" s="14">
        <v>7.9449000000000006E-2</v>
      </c>
      <c r="BE18" s="16">
        <v>2.2913269999999999E-16</v>
      </c>
      <c r="BF18" s="16">
        <v>2.01987E-16</v>
      </c>
      <c r="BG18" s="14">
        <v>5.4140000000000004E-4</v>
      </c>
      <c r="BH18" s="16">
        <v>1.8682200000000001E-6</v>
      </c>
      <c r="BI18" s="14">
        <v>7.3861749999999997</v>
      </c>
      <c r="BJ18" s="14">
        <v>1.000713</v>
      </c>
      <c r="BK18" s="14">
        <v>0.1138236</v>
      </c>
      <c r="BL18" s="14">
        <v>2.2038000000000001E-3</v>
      </c>
      <c r="BM18" s="14">
        <v>0.1291207</v>
      </c>
      <c r="BN18" s="14">
        <v>3.6039999999999998E-4</v>
      </c>
      <c r="BO18" s="14">
        <v>1.7566000000000001E-3</v>
      </c>
      <c r="BP18" s="14">
        <v>1.8029999999999999E-4</v>
      </c>
      <c r="BQ18" s="14">
        <v>1.1934999999999999E-3</v>
      </c>
      <c r="BR18" s="14">
        <v>5.5630000000000002E-4</v>
      </c>
      <c r="BS18" s="14">
        <v>3.5730000000000001E-4</v>
      </c>
      <c r="BT18" s="14">
        <v>3.4999999999999997E-5</v>
      </c>
      <c r="BU18" s="14">
        <v>3.1389E-3</v>
      </c>
      <c r="BV18" s="14">
        <v>10.038119999999999</v>
      </c>
      <c r="BW18" s="14">
        <v>1.1353260000000001</v>
      </c>
      <c r="BX18" s="14">
        <v>2.1072299999999999</v>
      </c>
      <c r="BY18" s="14">
        <v>9.8228399999999993</v>
      </c>
      <c r="BZ18" s="14">
        <v>0.97750049999999999</v>
      </c>
      <c r="CA18" s="14">
        <v>0.2061045</v>
      </c>
      <c r="CB18" s="14">
        <v>8.832E-4</v>
      </c>
    </row>
    <row r="19" spans="1:80" ht="15.75" x14ac:dyDescent="0.25">
      <c r="A19" s="14" t="s">
        <v>190</v>
      </c>
      <c r="B19" s="14" t="s">
        <v>18</v>
      </c>
      <c r="C19" s="15">
        <v>42386</v>
      </c>
      <c r="D19" s="14">
        <v>13.2</v>
      </c>
      <c r="E19" s="14">
        <v>10</v>
      </c>
      <c r="F19" s="14">
        <v>5.1735799999999998E-2</v>
      </c>
      <c r="G19" s="14">
        <v>1.6053E-3</v>
      </c>
      <c r="H19" s="14">
        <v>0.16004969999999999</v>
      </c>
      <c r="I19" s="14">
        <v>4.0020000000000002E-4</v>
      </c>
      <c r="J19" s="14">
        <v>1.8759E-3</v>
      </c>
      <c r="K19" s="14">
        <v>1.9029999999999999E-4</v>
      </c>
      <c r="L19" s="14">
        <v>1.166E-4</v>
      </c>
      <c r="M19" s="14">
        <v>5.1499999999999998E-5</v>
      </c>
      <c r="N19" s="14">
        <v>5.9799999999999997E-5</v>
      </c>
      <c r="O19" s="14">
        <v>3.4999999999999997E-5</v>
      </c>
      <c r="P19" s="14">
        <v>1.0186040000000001</v>
      </c>
      <c r="Q19" s="14">
        <v>4.0190000000000001E-4</v>
      </c>
      <c r="R19" s="14">
        <v>1.0186040000000001</v>
      </c>
      <c r="S19" s="14">
        <v>4.0190000000000001E-4</v>
      </c>
      <c r="T19" s="14">
        <v>1.0186040000000001</v>
      </c>
      <c r="U19" s="14">
        <v>4.0190000000000001E-4</v>
      </c>
      <c r="V19" s="14">
        <v>1.0186040000000001</v>
      </c>
      <c r="W19" s="14">
        <v>4.0190000000000001E-4</v>
      </c>
      <c r="X19" s="14">
        <v>1.0186040000000001</v>
      </c>
      <c r="Y19" s="14">
        <v>4.0190000000000001E-4</v>
      </c>
      <c r="Z19" s="14">
        <v>1.1917000000000001E-2</v>
      </c>
      <c r="AA19" s="14">
        <v>1.2999999999999999E-4</v>
      </c>
      <c r="AB19" s="14">
        <v>3.3189999999999999E-4</v>
      </c>
      <c r="AC19" s="14">
        <v>1.1E-5</v>
      </c>
      <c r="AD19" s="14">
        <v>1.108E-4</v>
      </c>
      <c r="AE19" s="14">
        <v>1.1E-5</v>
      </c>
      <c r="AF19" s="14">
        <v>2.0379999999999999E-4</v>
      </c>
      <c r="AG19" s="16">
        <v>6.9E-6</v>
      </c>
      <c r="AH19" s="14">
        <v>9.2E-5</v>
      </c>
      <c r="AI19" s="16">
        <v>1.7999999999999999E-6</v>
      </c>
      <c r="AJ19" s="14">
        <v>3.7350000000000003E-4</v>
      </c>
      <c r="AK19" s="14">
        <v>2.1880000000000001E-4</v>
      </c>
      <c r="AL19" s="14">
        <v>0.3657591</v>
      </c>
      <c r="AM19" s="14">
        <v>5.3790000000000001E-3</v>
      </c>
      <c r="AN19" s="14">
        <v>2.4193000000000001E-3</v>
      </c>
      <c r="AO19" s="14">
        <v>1.0103900000000001E-2</v>
      </c>
      <c r="AP19" s="14">
        <v>4.7418E-3</v>
      </c>
      <c r="AQ19" s="14">
        <v>-1.6171E-3</v>
      </c>
      <c r="AR19" s="14">
        <v>3.5788E-3</v>
      </c>
      <c r="AS19" s="14">
        <v>1.17126E-2</v>
      </c>
      <c r="AT19" s="14">
        <v>1.2333000000000001E-3</v>
      </c>
      <c r="AU19" s="14">
        <v>0.32301829999999998</v>
      </c>
      <c r="AV19" s="14">
        <v>1.08241E-2</v>
      </c>
      <c r="AW19" s="14">
        <v>0.21115909999999999</v>
      </c>
      <c r="AX19" s="14">
        <v>6.6220000000000001E-2</v>
      </c>
      <c r="AY19" s="14">
        <v>65.518469999999994</v>
      </c>
      <c r="AZ19" s="14">
        <v>20.646629999999998</v>
      </c>
      <c r="BA19" s="14">
        <v>0.20668300000000001</v>
      </c>
      <c r="BB19" s="14">
        <v>6.4812499999999995E-2</v>
      </c>
      <c r="BC19" s="14">
        <v>6.4816399999999996E-2</v>
      </c>
      <c r="BD19" s="14">
        <v>6.2412200000000001E-2</v>
      </c>
      <c r="BE19" s="16">
        <v>2.8422140000000001E-16</v>
      </c>
      <c r="BF19" s="16">
        <v>9.1808699999999994E-17</v>
      </c>
      <c r="BG19" s="14">
        <v>5.4140000000000004E-4</v>
      </c>
      <c r="BH19" s="16">
        <v>1.8682200000000001E-6</v>
      </c>
      <c r="BI19" s="14">
        <v>7.3914340000000003</v>
      </c>
      <c r="BJ19" s="14">
        <v>1.000713</v>
      </c>
      <c r="BK19" s="14">
        <v>5.1735799999999998E-2</v>
      </c>
      <c r="BL19" s="14">
        <v>1.6053E-3</v>
      </c>
      <c r="BM19" s="14">
        <v>0.1601638</v>
      </c>
      <c r="BN19" s="14">
        <v>4.0039999999999997E-4</v>
      </c>
      <c r="BO19" s="14">
        <v>1.8759E-3</v>
      </c>
      <c r="BP19" s="14">
        <v>1.9029999999999999E-4</v>
      </c>
      <c r="BQ19" s="14">
        <v>8.6149999999999996E-4</v>
      </c>
      <c r="BR19" s="14">
        <v>3.8039999999999998E-4</v>
      </c>
      <c r="BS19" s="14">
        <v>5.9799999999999997E-5</v>
      </c>
      <c r="BT19" s="14">
        <v>3.4999999999999997E-5</v>
      </c>
      <c r="BU19" s="14">
        <v>1.1547E-3</v>
      </c>
      <c r="BV19" s="14">
        <v>58.893470000000001</v>
      </c>
      <c r="BW19" s="14">
        <v>3.1028009999999999</v>
      </c>
      <c r="BX19" s="14">
        <v>3.3585050000000001</v>
      </c>
      <c r="BY19" s="14">
        <v>58.798740000000002</v>
      </c>
      <c r="BZ19" s="14">
        <v>0.99836639999999999</v>
      </c>
      <c r="CA19" s="14">
        <v>5.6705199999999997E-2</v>
      </c>
      <c r="CB19" s="14">
        <v>-5.576E-4</v>
      </c>
    </row>
    <row r="20" spans="1:80" ht="15.75" x14ac:dyDescent="0.25">
      <c r="A20" s="14" t="s">
        <v>191</v>
      </c>
      <c r="B20" s="14" t="s">
        <v>18</v>
      </c>
      <c r="C20" s="15">
        <v>42386</v>
      </c>
      <c r="D20" s="14">
        <v>15.383330000000001</v>
      </c>
      <c r="E20" s="14">
        <v>10</v>
      </c>
      <c r="F20" s="14">
        <v>3.3016900000000002E-2</v>
      </c>
      <c r="G20" s="14">
        <v>1.4059999999999999E-3</v>
      </c>
      <c r="H20" s="14">
        <v>0.1047849</v>
      </c>
      <c r="I20" s="14">
        <v>3.4019999999999998E-4</v>
      </c>
      <c r="J20" s="14">
        <v>1.6913E-3</v>
      </c>
      <c r="K20" s="14">
        <v>1.305E-4</v>
      </c>
      <c r="L20" s="14">
        <v>1.56E-4</v>
      </c>
      <c r="M20" s="14">
        <v>8.8300000000000005E-5</v>
      </c>
      <c r="N20" s="14">
        <v>1.0950000000000001E-4</v>
      </c>
      <c r="O20" s="14">
        <v>2.1100000000000001E-5</v>
      </c>
      <c r="P20" s="14">
        <v>1.0186040000000001</v>
      </c>
      <c r="Q20" s="14">
        <v>4.0190000000000001E-4</v>
      </c>
      <c r="R20" s="14">
        <v>1.0186040000000001</v>
      </c>
      <c r="S20" s="14">
        <v>4.0190000000000001E-4</v>
      </c>
      <c r="T20" s="14">
        <v>1.0186040000000001</v>
      </c>
      <c r="U20" s="14">
        <v>4.0190000000000001E-4</v>
      </c>
      <c r="V20" s="14">
        <v>1.0186040000000001</v>
      </c>
      <c r="W20" s="14">
        <v>4.0190000000000001E-4</v>
      </c>
      <c r="X20" s="14">
        <v>1.0186040000000001</v>
      </c>
      <c r="Y20" s="14">
        <v>4.0190000000000001E-4</v>
      </c>
      <c r="Z20" s="14">
        <v>1.1917000000000001E-2</v>
      </c>
      <c r="AA20" s="14">
        <v>1.2999999999999999E-4</v>
      </c>
      <c r="AB20" s="14">
        <v>3.3189999999999999E-4</v>
      </c>
      <c r="AC20" s="14">
        <v>1.1E-5</v>
      </c>
      <c r="AD20" s="14">
        <v>1.108E-4</v>
      </c>
      <c r="AE20" s="14">
        <v>1.1E-5</v>
      </c>
      <c r="AF20" s="14">
        <v>2.0379999999999999E-4</v>
      </c>
      <c r="AG20" s="16">
        <v>6.9E-6</v>
      </c>
      <c r="AH20" s="14">
        <v>9.2E-5</v>
      </c>
      <c r="AI20" s="16">
        <v>1.7999999999999999E-6</v>
      </c>
      <c r="AJ20" s="14">
        <v>1.0444E-3</v>
      </c>
      <c r="AK20" s="14">
        <v>2.0100000000000001E-4</v>
      </c>
      <c r="AL20" s="14">
        <v>0.27377810000000002</v>
      </c>
      <c r="AM20" s="14">
        <v>1.1014400000000001E-2</v>
      </c>
      <c r="AN20" s="14">
        <v>6.3493000000000004E-3</v>
      </c>
      <c r="AO20" s="14">
        <v>2.1149299999999999E-2</v>
      </c>
      <c r="AP20" s="14">
        <v>1.2444800000000001E-2</v>
      </c>
      <c r="AQ20" s="14">
        <v>1.08243E-2</v>
      </c>
      <c r="AR20" s="14">
        <v>3.7475999999999998E-3</v>
      </c>
      <c r="AS20" s="14">
        <v>1.6128900000000002E-2</v>
      </c>
      <c r="AT20" s="14">
        <v>1.2921E-3</v>
      </c>
      <c r="AU20" s="14">
        <v>0.31486779999999998</v>
      </c>
      <c r="AV20" s="14">
        <v>1.4475500000000001E-2</v>
      </c>
      <c r="AW20" s="14">
        <v>3.3492000000000001E-3</v>
      </c>
      <c r="AX20" s="14">
        <v>6.1729100000000002E-2</v>
      </c>
      <c r="AY20" s="14">
        <v>1.0661560000000001</v>
      </c>
      <c r="AZ20" s="14">
        <v>19.649609999999999</v>
      </c>
      <c r="BA20" s="14">
        <v>3.2783999999999999E-3</v>
      </c>
      <c r="BB20" s="14">
        <v>6.0423900000000003E-2</v>
      </c>
      <c r="BC20" s="14">
        <v>6.0423999999999999E-2</v>
      </c>
      <c r="BD20" s="14">
        <v>5.9586399999999998E-2</v>
      </c>
      <c r="BE20" s="16">
        <v>1.8608059999999999E-15</v>
      </c>
      <c r="BF20" s="16">
        <v>5.8590799999999995E-16</v>
      </c>
      <c r="BG20" s="14">
        <v>5.4140000000000004E-4</v>
      </c>
      <c r="BH20" s="16">
        <v>1.8682200000000001E-6</v>
      </c>
      <c r="BI20" s="14">
        <v>7.4047340000000004</v>
      </c>
      <c r="BJ20" s="14">
        <v>1.0007140000000001</v>
      </c>
      <c r="BK20" s="14">
        <v>3.3016900000000002E-2</v>
      </c>
      <c r="BL20" s="14">
        <v>1.4059999999999999E-3</v>
      </c>
      <c r="BM20" s="14">
        <v>0.1048597</v>
      </c>
      <c r="BN20" s="14">
        <v>3.4039999999999998E-4</v>
      </c>
      <c r="BO20" s="14">
        <v>1.6913E-3</v>
      </c>
      <c r="BP20" s="14">
        <v>1.305E-4</v>
      </c>
      <c r="BQ20" s="14">
        <v>1.155E-3</v>
      </c>
      <c r="BR20" s="14">
        <v>6.5359999999999995E-4</v>
      </c>
      <c r="BS20" s="14">
        <v>1.0950000000000001E-4</v>
      </c>
      <c r="BT20" s="14">
        <v>2.1100000000000001E-5</v>
      </c>
      <c r="BU20" s="14">
        <v>3.3135E-3</v>
      </c>
      <c r="BV20" s="14">
        <v>19.851469999999999</v>
      </c>
      <c r="BW20" s="14">
        <v>3.1832919999999998</v>
      </c>
      <c r="BX20" s="14">
        <v>4.608015</v>
      </c>
      <c r="BY20" s="14">
        <v>19.315100000000001</v>
      </c>
      <c r="BZ20" s="14">
        <v>0.97262930000000003</v>
      </c>
      <c r="CA20" s="14">
        <v>0.23090620000000001</v>
      </c>
      <c r="CB20" s="14">
        <v>3.7325000000000001E-3</v>
      </c>
    </row>
    <row r="21" spans="1:80" ht="15.75" x14ac:dyDescent="0.25">
      <c r="A21" s="14" t="s">
        <v>192</v>
      </c>
      <c r="B21" s="14" t="s">
        <v>18</v>
      </c>
      <c r="C21" s="15">
        <v>42386</v>
      </c>
      <c r="D21" s="14">
        <v>16.816669999999998</v>
      </c>
      <c r="E21" s="14">
        <v>10</v>
      </c>
      <c r="F21" s="14">
        <v>2.7290399999999999E-2</v>
      </c>
      <c r="G21" s="14">
        <v>1.3064999999999999E-3</v>
      </c>
      <c r="H21" s="14">
        <v>2.8649600000000001E-2</v>
      </c>
      <c r="I21" s="14">
        <v>3.2019999999999998E-4</v>
      </c>
      <c r="J21" s="14">
        <v>-4.8600000000000002E-5</v>
      </c>
      <c r="K21" s="14">
        <v>2.3029999999999999E-4</v>
      </c>
      <c r="L21" s="14">
        <v>9.8099999999999999E-5</v>
      </c>
      <c r="M21" s="14">
        <v>5.0500000000000001E-5</v>
      </c>
      <c r="N21" s="14">
        <v>5.2099999999999999E-5</v>
      </c>
      <c r="O21" s="14">
        <v>3.3000000000000003E-5</v>
      </c>
      <c r="P21" s="14">
        <v>1.0186040000000001</v>
      </c>
      <c r="Q21" s="14">
        <v>4.0190000000000001E-4</v>
      </c>
      <c r="R21" s="14">
        <v>1.0186040000000001</v>
      </c>
      <c r="S21" s="14">
        <v>4.0190000000000001E-4</v>
      </c>
      <c r="T21" s="14">
        <v>1.0186040000000001</v>
      </c>
      <c r="U21" s="14">
        <v>4.0190000000000001E-4</v>
      </c>
      <c r="V21" s="14">
        <v>1.0186040000000001</v>
      </c>
      <c r="W21" s="14">
        <v>4.0190000000000001E-4</v>
      </c>
      <c r="X21" s="14">
        <v>1.0186040000000001</v>
      </c>
      <c r="Y21" s="14">
        <v>4.0190000000000001E-4</v>
      </c>
      <c r="Z21" s="14">
        <v>1.1917000000000001E-2</v>
      </c>
      <c r="AA21" s="14">
        <v>1.2999999999999999E-4</v>
      </c>
      <c r="AB21" s="14">
        <v>3.3189999999999999E-4</v>
      </c>
      <c r="AC21" s="14">
        <v>1.1E-5</v>
      </c>
      <c r="AD21" s="14">
        <v>1.108E-4</v>
      </c>
      <c r="AE21" s="14">
        <v>1.1E-5</v>
      </c>
      <c r="AF21" s="14">
        <v>2.0379999999999999E-4</v>
      </c>
      <c r="AG21" s="16">
        <v>6.9E-6</v>
      </c>
      <c r="AH21" s="14">
        <v>9.2E-5</v>
      </c>
      <c r="AI21" s="16">
        <v>1.7999999999999999E-6</v>
      </c>
      <c r="AJ21" s="14">
        <v>1.8178999999999999E-3</v>
      </c>
      <c r="AK21" s="14">
        <v>1.1529000000000001E-3</v>
      </c>
      <c r="AL21" s="14">
        <v>0.36658619999999997</v>
      </c>
      <c r="AM21" s="14">
        <v>2.5372100000000002E-2</v>
      </c>
      <c r="AN21" s="14">
        <v>1.3297700000000001E-2</v>
      </c>
      <c r="AO21" s="14">
        <v>4.92912E-2</v>
      </c>
      <c r="AP21" s="14">
        <v>2.6064E-2</v>
      </c>
      <c r="AQ21" s="14">
        <v>-4.1284399999999999E-2</v>
      </c>
      <c r="AR21" s="14">
        <v>2.4183900000000001E-2</v>
      </c>
      <c r="AS21" s="14">
        <v>-1.6934999999999999E-3</v>
      </c>
      <c r="AT21" s="14">
        <v>8.3330999999999995E-3</v>
      </c>
      <c r="AU21" s="14">
        <v>0.95187670000000002</v>
      </c>
      <c r="AV21" s="14">
        <v>5.0329699999999998E-2</v>
      </c>
      <c r="AW21" s="14">
        <v>0.40967300000000001</v>
      </c>
      <c r="AX21" s="14">
        <v>0.34769349999999999</v>
      </c>
      <c r="AY21" s="14">
        <v>43.070720000000001</v>
      </c>
      <c r="AZ21" s="14">
        <v>36.609029999999997</v>
      </c>
      <c r="BA21" s="14">
        <v>0.40096720000000002</v>
      </c>
      <c r="BB21" s="14">
        <v>0.34026709999999999</v>
      </c>
      <c r="BC21" s="14">
        <v>0.34027000000000002</v>
      </c>
      <c r="BD21" s="14">
        <v>0.33151930000000002</v>
      </c>
      <c r="BE21" s="16">
        <v>5.0877179999999995E-16</v>
      </c>
      <c r="BF21" s="16">
        <v>4.8428799999999999E-16</v>
      </c>
      <c r="BG21" s="14">
        <v>5.4140000000000004E-4</v>
      </c>
      <c r="BH21" s="16">
        <v>1.8682200000000001E-6</v>
      </c>
      <c r="BI21" s="14">
        <v>7.4135210000000002</v>
      </c>
      <c r="BJ21" s="14">
        <v>1.0007140000000001</v>
      </c>
      <c r="BK21" s="14">
        <v>2.7290399999999999E-2</v>
      </c>
      <c r="BL21" s="14">
        <v>1.3064999999999999E-3</v>
      </c>
      <c r="BM21" s="14">
        <v>2.86701E-2</v>
      </c>
      <c r="BN21" s="14">
        <v>3.2039999999999998E-4</v>
      </c>
      <c r="BO21" s="14">
        <v>-4.8600000000000002E-5</v>
      </c>
      <c r="BP21" s="14">
        <v>2.3029999999999999E-4</v>
      </c>
      <c r="BQ21" s="14">
        <v>7.2740000000000001E-4</v>
      </c>
      <c r="BR21" s="14">
        <v>3.7419999999999999E-4</v>
      </c>
      <c r="BS21" s="14">
        <v>5.2099999999999999E-5</v>
      </c>
      <c r="BT21" s="14">
        <v>3.3000000000000003E-5</v>
      </c>
      <c r="BU21" s="14">
        <v>1.9067000000000001E-3</v>
      </c>
      <c r="BV21" s="14">
        <v>63.772689999999997</v>
      </c>
      <c r="BW21" s="14">
        <v>1.0513440000000001</v>
      </c>
      <c r="BX21" s="14">
        <v>5.2914859999999999</v>
      </c>
      <c r="BY21" s="14">
        <v>63.574649999999998</v>
      </c>
      <c r="BZ21" s="14">
        <v>0.9965465</v>
      </c>
      <c r="CA21" s="14">
        <v>7.8859399999999996E-2</v>
      </c>
      <c r="CB21" s="14">
        <v>-1.42357E-2</v>
      </c>
    </row>
    <row r="22" spans="1:80" ht="15.75" x14ac:dyDescent="0.25">
      <c r="A22" s="14" t="s">
        <v>193</v>
      </c>
      <c r="B22" s="14" t="s">
        <v>18</v>
      </c>
      <c r="C22" s="15">
        <v>42386</v>
      </c>
      <c r="D22" s="14">
        <v>19.66667</v>
      </c>
      <c r="E22" s="14">
        <v>10</v>
      </c>
      <c r="F22" s="14">
        <v>9.2844200000000002E-2</v>
      </c>
      <c r="G22" s="14">
        <v>1.6053E-3</v>
      </c>
      <c r="H22" s="14">
        <v>0.12844639999999999</v>
      </c>
      <c r="I22" s="14">
        <v>3.502E-4</v>
      </c>
      <c r="J22" s="14">
        <v>1.8707999999999999E-3</v>
      </c>
      <c r="K22" s="14">
        <v>1.7039999999999999E-4</v>
      </c>
      <c r="L22" s="14">
        <v>2.0100000000000001E-4</v>
      </c>
      <c r="M22" s="14">
        <v>1.002E-4</v>
      </c>
      <c r="N22" s="14">
        <v>2.6259999999999999E-4</v>
      </c>
      <c r="O22" s="14">
        <v>2.41E-5</v>
      </c>
      <c r="P22" s="14">
        <v>1.0186040000000001</v>
      </c>
      <c r="Q22" s="14">
        <v>4.0190000000000001E-4</v>
      </c>
      <c r="R22" s="14">
        <v>1.0186040000000001</v>
      </c>
      <c r="S22" s="14">
        <v>4.0190000000000001E-4</v>
      </c>
      <c r="T22" s="14">
        <v>1.0186040000000001</v>
      </c>
      <c r="U22" s="14">
        <v>4.0190000000000001E-4</v>
      </c>
      <c r="V22" s="14">
        <v>1.0186040000000001</v>
      </c>
      <c r="W22" s="14">
        <v>4.0190000000000001E-4</v>
      </c>
      <c r="X22" s="14">
        <v>1.0186040000000001</v>
      </c>
      <c r="Y22" s="14">
        <v>4.0190000000000001E-4</v>
      </c>
      <c r="Z22" s="14">
        <v>1.1917000000000001E-2</v>
      </c>
      <c r="AA22" s="14">
        <v>1.2999999999999999E-4</v>
      </c>
      <c r="AB22" s="14">
        <v>3.3189999999999999E-4</v>
      </c>
      <c r="AC22" s="14">
        <v>1.1E-5</v>
      </c>
      <c r="AD22" s="14">
        <v>1.108E-4</v>
      </c>
      <c r="AE22" s="14">
        <v>1.1E-5</v>
      </c>
      <c r="AF22" s="14">
        <v>2.0379999999999999E-4</v>
      </c>
      <c r="AG22" s="16">
        <v>6.9E-6</v>
      </c>
      <c r="AH22" s="14">
        <v>9.2E-5</v>
      </c>
      <c r="AI22" s="16">
        <v>1.7999999999999999E-6</v>
      </c>
      <c r="AJ22" s="14">
        <v>2.0431E-3</v>
      </c>
      <c r="AK22" s="14">
        <v>1.873E-4</v>
      </c>
      <c r="AL22" s="14">
        <v>0.14780940000000001</v>
      </c>
      <c r="AM22" s="14">
        <v>1.162E-2</v>
      </c>
      <c r="AN22" s="14">
        <v>5.9027999999999997E-3</v>
      </c>
      <c r="AO22" s="14">
        <v>2.23363E-2</v>
      </c>
      <c r="AP22" s="14">
        <v>1.1569599999999999E-2</v>
      </c>
      <c r="AQ22" s="14">
        <v>5.7111000000000002E-3</v>
      </c>
      <c r="AR22" s="14">
        <v>3.9906000000000004E-3</v>
      </c>
      <c r="AS22" s="14">
        <v>1.4553999999999999E-2</v>
      </c>
      <c r="AT22" s="14">
        <v>1.3757999999999999E-3</v>
      </c>
      <c r="AU22" s="14">
        <v>0.72230799999999995</v>
      </c>
      <c r="AV22" s="14">
        <v>1.36074E-2</v>
      </c>
      <c r="AW22" s="14">
        <v>0.11258319999999999</v>
      </c>
      <c r="AX22" s="14">
        <v>5.7509999999999999E-2</v>
      </c>
      <c r="AY22" s="14">
        <v>15.60224</v>
      </c>
      <c r="AZ22" s="14">
        <v>7.9731930000000002</v>
      </c>
      <c r="BA22" s="14">
        <v>0.11019959999999999</v>
      </c>
      <c r="BB22" s="14">
        <v>5.6290699999999999E-2</v>
      </c>
      <c r="BC22" s="14">
        <v>5.6292000000000002E-2</v>
      </c>
      <c r="BD22" s="14">
        <v>5.4984400000000003E-2</v>
      </c>
      <c r="BE22" s="16">
        <v>2.2809940000000001E-15</v>
      </c>
      <c r="BF22" s="16">
        <v>1.64758E-15</v>
      </c>
      <c r="BG22" s="14">
        <v>5.4140000000000004E-4</v>
      </c>
      <c r="BH22" s="16">
        <v>1.8682200000000001E-6</v>
      </c>
      <c r="BI22" s="14">
        <v>7.4309580000000004</v>
      </c>
      <c r="BJ22" s="14">
        <v>1.000715</v>
      </c>
      <c r="BK22" s="14">
        <v>9.2844200000000002E-2</v>
      </c>
      <c r="BL22" s="14">
        <v>1.6053E-3</v>
      </c>
      <c r="BM22" s="14">
        <v>0.12853829999999999</v>
      </c>
      <c r="BN22" s="14">
        <v>3.5040000000000001E-4</v>
      </c>
      <c r="BO22" s="14">
        <v>1.8707999999999999E-3</v>
      </c>
      <c r="BP22" s="14">
        <v>1.7039999999999999E-4</v>
      </c>
      <c r="BQ22" s="14">
        <v>1.4936000000000001E-3</v>
      </c>
      <c r="BR22" s="14">
        <v>7.4489999999999995E-4</v>
      </c>
      <c r="BS22" s="14">
        <v>2.6259999999999999E-4</v>
      </c>
      <c r="BT22" s="14">
        <v>2.41E-5</v>
      </c>
      <c r="BU22" s="14">
        <v>2.8267000000000001E-3</v>
      </c>
      <c r="BV22" s="14">
        <v>9.3687760000000004</v>
      </c>
      <c r="BW22" s="14">
        <v>1.38584</v>
      </c>
      <c r="BX22" s="14">
        <v>1.885783</v>
      </c>
      <c r="BY22" s="14">
        <v>9.1855539999999998</v>
      </c>
      <c r="BZ22" s="14">
        <v>0.97928409999999999</v>
      </c>
      <c r="CA22" s="14">
        <v>0.19694310000000001</v>
      </c>
      <c r="CB22" s="14">
        <v>1.9692999999999998E-3</v>
      </c>
    </row>
    <row r="23" spans="1:80" ht="15.75" x14ac:dyDescent="0.25">
      <c r="A23" s="14" t="s">
        <v>194</v>
      </c>
      <c r="B23" s="14" t="s">
        <v>18</v>
      </c>
      <c r="C23" s="15">
        <v>42386</v>
      </c>
      <c r="D23" s="14">
        <v>22.55</v>
      </c>
      <c r="E23" s="14">
        <v>10</v>
      </c>
      <c r="F23" s="14">
        <v>0.14092779999999999</v>
      </c>
      <c r="G23" s="14">
        <v>2.2038000000000001E-3</v>
      </c>
      <c r="H23" s="14">
        <v>0.1468303</v>
      </c>
      <c r="I23" s="14">
        <v>3.6019999999999997E-4</v>
      </c>
      <c r="J23" s="14">
        <v>1.3697E-3</v>
      </c>
      <c r="K23" s="14">
        <v>1.305E-4</v>
      </c>
      <c r="L23" s="14">
        <v>8.1100000000000006E-5</v>
      </c>
      <c r="M23" s="14">
        <v>7.2299999999999996E-5</v>
      </c>
      <c r="N23" s="14">
        <v>2.4020000000000001E-4</v>
      </c>
      <c r="O23" s="14">
        <v>3.6999999999999998E-5</v>
      </c>
      <c r="P23" s="14">
        <v>1.0186040000000001</v>
      </c>
      <c r="Q23" s="14">
        <v>4.0190000000000001E-4</v>
      </c>
      <c r="R23" s="14">
        <v>1.0186040000000001</v>
      </c>
      <c r="S23" s="14">
        <v>4.0190000000000001E-4</v>
      </c>
      <c r="T23" s="14">
        <v>1.0186040000000001</v>
      </c>
      <c r="U23" s="14">
        <v>4.0190000000000001E-4</v>
      </c>
      <c r="V23" s="14">
        <v>1.0186040000000001</v>
      </c>
      <c r="W23" s="14">
        <v>4.0190000000000001E-4</v>
      </c>
      <c r="X23" s="14">
        <v>1.0186040000000001</v>
      </c>
      <c r="Y23" s="14">
        <v>4.0190000000000001E-4</v>
      </c>
      <c r="Z23" s="14">
        <v>1.1917000000000001E-2</v>
      </c>
      <c r="AA23" s="14">
        <v>1.2999999999999999E-4</v>
      </c>
      <c r="AB23" s="14">
        <v>3.3189999999999999E-4</v>
      </c>
      <c r="AC23" s="14">
        <v>1.1E-5</v>
      </c>
      <c r="AD23" s="14">
        <v>1.108E-4</v>
      </c>
      <c r="AE23" s="14">
        <v>1.1E-5</v>
      </c>
      <c r="AF23" s="14">
        <v>2.0379999999999999E-4</v>
      </c>
      <c r="AG23" s="16">
        <v>6.9E-6</v>
      </c>
      <c r="AH23" s="14">
        <v>9.2E-5</v>
      </c>
      <c r="AI23" s="16">
        <v>1.7999999999999999E-6</v>
      </c>
      <c r="AJ23" s="14">
        <v>1.6348999999999999E-3</v>
      </c>
      <c r="AK23" s="14">
        <v>2.521E-4</v>
      </c>
      <c r="AL23" s="14">
        <v>6.3017900000000002E-2</v>
      </c>
      <c r="AM23" s="14">
        <v>4.1117999999999997E-3</v>
      </c>
      <c r="AN23" s="14">
        <v>3.7349000000000002E-3</v>
      </c>
      <c r="AO23" s="14">
        <v>7.6201000000000003E-3</v>
      </c>
      <c r="AP23" s="14">
        <v>7.3204000000000003E-3</v>
      </c>
      <c r="AQ23" s="14">
        <v>-9.2414999999999997E-3</v>
      </c>
      <c r="AR23" s="14">
        <v>2.6770000000000001E-3</v>
      </c>
      <c r="AS23" s="14">
        <v>9.3214999999999999E-3</v>
      </c>
      <c r="AT23" s="14">
        <v>9.2159999999999996E-4</v>
      </c>
      <c r="AU23" s="14">
        <v>0.95911369999999996</v>
      </c>
      <c r="AV23" s="14">
        <v>1.6341100000000001E-2</v>
      </c>
      <c r="AW23" s="14">
        <v>0.47042669999999998</v>
      </c>
      <c r="AX23" s="14">
        <v>7.7000899999999997E-2</v>
      </c>
      <c r="AY23" s="14">
        <v>49.085290000000001</v>
      </c>
      <c r="AZ23" s="14">
        <v>8.0694420000000004</v>
      </c>
      <c r="BA23" s="14">
        <v>0.46042230000000001</v>
      </c>
      <c r="BB23" s="14">
        <v>7.5353699999999996E-2</v>
      </c>
      <c r="BC23" s="14">
        <v>7.5370500000000007E-2</v>
      </c>
      <c r="BD23" s="14">
        <v>7.4709499999999998E-2</v>
      </c>
      <c r="BE23" s="16">
        <v>2.6074700000000001E-15</v>
      </c>
      <c r="BF23" s="16">
        <v>2.5008600000000002E-15</v>
      </c>
      <c r="BG23" s="14">
        <v>5.4140000000000004E-4</v>
      </c>
      <c r="BH23" s="16">
        <v>1.8682200000000001E-6</v>
      </c>
      <c r="BI23" s="14">
        <v>7.4486730000000003</v>
      </c>
      <c r="BJ23" s="14">
        <v>1.0007159999999999</v>
      </c>
      <c r="BK23" s="14">
        <v>0.14092779999999999</v>
      </c>
      <c r="BL23" s="14">
        <v>2.2038000000000001E-3</v>
      </c>
      <c r="BM23" s="14">
        <v>0.14693539999999999</v>
      </c>
      <c r="BN23" s="14">
        <v>3.6039999999999998E-4</v>
      </c>
      <c r="BO23" s="14">
        <v>1.3697E-3</v>
      </c>
      <c r="BP23" s="14">
        <v>1.305E-4</v>
      </c>
      <c r="BQ23" s="14">
        <v>6.0420000000000005E-4</v>
      </c>
      <c r="BR23" s="14">
        <v>5.3879999999999998E-4</v>
      </c>
      <c r="BS23" s="14">
        <v>2.4020000000000001E-4</v>
      </c>
      <c r="BT23" s="14">
        <v>3.6999999999999998E-5</v>
      </c>
      <c r="BU23" s="14">
        <v>1.7053000000000001E-3</v>
      </c>
      <c r="BV23" s="14">
        <v>15.519130000000001</v>
      </c>
      <c r="BW23" s="14">
        <v>1.04342</v>
      </c>
      <c r="BX23" s="14">
        <v>1.7050650000000001</v>
      </c>
      <c r="BY23" s="14">
        <v>15.42923</v>
      </c>
      <c r="BZ23" s="14">
        <v>0.99385630000000003</v>
      </c>
      <c r="CA23" s="14">
        <v>0.10757029999999999</v>
      </c>
      <c r="CB23" s="14">
        <v>-3.1867000000000002E-3</v>
      </c>
    </row>
    <row r="24" spans="1:80" ht="15.75" x14ac:dyDescent="0.25">
      <c r="A24" s="14" t="s">
        <v>195</v>
      </c>
      <c r="B24" s="14" t="s">
        <v>18</v>
      </c>
      <c r="C24" s="15">
        <v>42387</v>
      </c>
      <c r="D24" s="14">
        <v>1.4166669999999999</v>
      </c>
      <c r="E24" s="14">
        <v>10</v>
      </c>
      <c r="F24" s="14">
        <v>1.9787800000000001E-2</v>
      </c>
      <c r="G24" s="14">
        <v>1.5056E-3</v>
      </c>
      <c r="H24" s="14">
        <v>1.98593E-2</v>
      </c>
      <c r="I24" s="14">
        <v>1.504E-4</v>
      </c>
      <c r="J24" s="14">
        <v>1.9210000000000001E-4</v>
      </c>
      <c r="K24" s="14">
        <v>1.205E-4</v>
      </c>
      <c r="L24" s="14">
        <v>2.522E-4</v>
      </c>
      <c r="M24" s="14">
        <v>6.5400000000000004E-5</v>
      </c>
      <c r="N24" s="14">
        <v>4.3099999999999997E-5</v>
      </c>
      <c r="O24" s="14">
        <v>3.4999999999999997E-5</v>
      </c>
      <c r="P24" s="14">
        <v>1.0186040000000001</v>
      </c>
      <c r="Q24" s="14">
        <v>4.0190000000000001E-4</v>
      </c>
      <c r="R24" s="14">
        <v>1.0186040000000001</v>
      </c>
      <c r="S24" s="14">
        <v>4.0190000000000001E-4</v>
      </c>
      <c r="T24" s="14">
        <v>1.0186040000000001</v>
      </c>
      <c r="U24" s="14">
        <v>4.0190000000000001E-4</v>
      </c>
      <c r="V24" s="14">
        <v>1.0186040000000001</v>
      </c>
      <c r="W24" s="14">
        <v>4.0190000000000001E-4</v>
      </c>
      <c r="X24" s="14">
        <v>1.0186040000000001</v>
      </c>
      <c r="Y24" s="14">
        <v>4.0190000000000001E-4</v>
      </c>
      <c r="Z24" s="14">
        <v>1.1917000000000001E-2</v>
      </c>
      <c r="AA24" s="14">
        <v>1.2999999999999999E-4</v>
      </c>
      <c r="AB24" s="14">
        <v>3.3189999999999999E-4</v>
      </c>
      <c r="AC24" s="14">
        <v>1.1E-5</v>
      </c>
      <c r="AD24" s="14">
        <v>1.108E-4</v>
      </c>
      <c r="AE24" s="14">
        <v>1.1E-5</v>
      </c>
      <c r="AF24" s="14">
        <v>2.0379999999999999E-4</v>
      </c>
      <c r="AG24" s="16">
        <v>6.9E-6</v>
      </c>
      <c r="AH24" s="14">
        <v>9.2E-5</v>
      </c>
      <c r="AI24" s="16">
        <v>1.7999999999999999E-6</v>
      </c>
      <c r="AJ24" s="14">
        <v>2.1697000000000001E-3</v>
      </c>
      <c r="AK24" s="14">
        <v>1.7635999999999999E-3</v>
      </c>
      <c r="AL24" s="14">
        <v>1.15465</v>
      </c>
      <c r="AM24" s="14">
        <v>9.47625E-2</v>
      </c>
      <c r="AN24" s="14">
        <v>2.5025599999999999E-2</v>
      </c>
      <c r="AO24" s="14">
        <v>0.18530769999999999</v>
      </c>
      <c r="AP24" s="14">
        <v>4.9054E-2</v>
      </c>
      <c r="AQ24" s="14">
        <v>-8.5191999999999993E-3</v>
      </c>
      <c r="AR24" s="14">
        <v>1.8274100000000001E-2</v>
      </c>
      <c r="AS24" s="14">
        <v>9.6679999999999995E-3</v>
      </c>
      <c r="AT24" s="14">
        <v>6.2916999999999999E-3</v>
      </c>
      <c r="AU24" s="14">
        <v>0.99568610000000002</v>
      </c>
      <c r="AV24" s="14">
        <v>8.1946699999999997E-2</v>
      </c>
      <c r="AW24" s="14">
        <v>0.35451949999999999</v>
      </c>
      <c r="AX24" s="14">
        <v>0.53284390000000004</v>
      </c>
      <c r="AY24" s="14">
        <v>35.629330000000003</v>
      </c>
      <c r="AZ24" s="14">
        <v>53.618769999999998</v>
      </c>
      <c r="BA24" s="14">
        <v>0.34699089999999999</v>
      </c>
      <c r="BB24" s="14">
        <v>0.52147840000000001</v>
      </c>
      <c r="BC24" s="14">
        <v>0.52147980000000005</v>
      </c>
      <c r="BD24" s="14">
        <v>0.55939720000000004</v>
      </c>
      <c r="BE24" s="16">
        <v>3.5266939999999998E-16</v>
      </c>
      <c r="BF24" s="16">
        <v>3.5114800000000001E-16</v>
      </c>
      <c r="BG24" s="14">
        <v>5.4140000000000004E-4</v>
      </c>
      <c r="BH24" s="16">
        <v>1.8682200000000001E-6</v>
      </c>
      <c r="BI24" s="14">
        <v>7.4663459999999997</v>
      </c>
      <c r="BJ24" s="14">
        <v>1.0007170000000001</v>
      </c>
      <c r="BK24" s="14">
        <v>1.9787800000000001E-2</v>
      </c>
      <c r="BL24" s="14">
        <v>1.5056E-3</v>
      </c>
      <c r="BM24" s="14">
        <v>1.9873499999999999E-2</v>
      </c>
      <c r="BN24" s="14">
        <v>1.505E-4</v>
      </c>
      <c r="BO24" s="14">
        <v>1.9210000000000001E-4</v>
      </c>
      <c r="BP24" s="14">
        <v>1.205E-4</v>
      </c>
      <c r="BQ24" s="14">
        <v>1.8833000000000001E-3</v>
      </c>
      <c r="BR24" s="14">
        <v>4.8799999999999999E-4</v>
      </c>
      <c r="BS24" s="14">
        <v>4.3099999999999997E-5</v>
      </c>
      <c r="BT24" s="14">
        <v>3.4999999999999997E-5</v>
      </c>
      <c r="BU24" s="14">
        <v>2.1559999999999999E-3</v>
      </c>
      <c r="BV24" s="14">
        <v>82.619870000000006</v>
      </c>
      <c r="BW24" s="14">
        <v>1.0050030000000001</v>
      </c>
      <c r="BX24" s="14">
        <v>8.2362210000000005</v>
      </c>
      <c r="BY24" s="14">
        <v>82.216049999999996</v>
      </c>
      <c r="BZ24" s="14">
        <v>0.99501530000000005</v>
      </c>
      <c r="CA24" s="14">
        <v>9.8757800000000007E-2</v>
      </c>
      <c r="CB24" s="14">
        <v>-2.9375E-3</v>
      </c>
    </row>
    <row r="25" spans="1:80" ht="15.75" x14ac:dyDescent="0.25">
      <c r="A25" s="14" t="s">
        <v>196</v>
      </c>
      <c r="B25" s="14" t="s">
        <v>18</v>
      </c>
      <c r="C25" s="15">
        <v>42387</v>
      </c>
      <c r="D25" s="14">
        <v>4.3499999999999996</v>
      </c>
      <c r="E25" s="14">
        <v>10</v>
      </c>
      <c r="F25" s="14">
        <v>8.4329799999999996E-2</v>
      </c>
      <c r="G25" s="14">
        <v>1.8047E-3</v>
      </c>
      <c r="H25" s="14">
        <v>9.0832099999999999E-2</v>
      </c>
      <c r="I25" s="14">
        <v>3.0019999999999998E-4</v>
      </c>
      <c r="J25" s="14">
        <v>1.6165999999999999E-3</v>
      </c>
      <c r="K25" s="14">
        <v>2.1029999999999999E-4</v>
      </c>
      <c r="L25" s="14">
        <v>1.194E-4</v>
      </c>
      <c r="M25" s="14">
        <v>4.1600000000000002E-5</v>
      </c>
      <c r="N25" s="14">
        <v>4.7200000000000002E-5</v>
      </c>
      <c r="O25" s="14">
        <v>3.3000000000000003E-5</v>
      </c>
      <c r="P25" s="14">
        <v>1.0186040000000001</v>
      </c>
      <c r="Q25" s="14">
        <v>4.0190000000000001E-4</v>
      </c>
      <c r="R25" s="14">
        <v>1.0186040000000001</v>
      </c>
      <c r="S25" s="14">
        <v>4.0190000000000001E-4</v>
      </c>
      <c r="T25" s="14">
        <v>1.0186040000000001</v>
      </c>
      <c r="U25" s="14">
        <v>4.0190000000000001E-4</v>
      </c>
      <c r="V25" s="14">
        <v>1.0186040000000001</v>
      </c>
      <c r="W25" s="14">
        <v>4.0190000000000001E-4</v>
      </c>
      <c r="X25" s="14">
        <v>1.0186040000000001</v>
      </c>
      <c r="Y25" s="14">
        <v>4.0190000000000001E-4</v>
      </c>
      <c r="Z25" s="14">
        <v>1.1917000000000001E-2</v>
      </c>
      <c r="AA25" s="14">
        <v>1.2999999999999999E-4</v>
      </c>
      <c r="AB25" s="14">
        <v>3.3189999999999999E-4</v>
      </c>
      <c r="AC25" s="14">
        <v>1.1E-5</v>
      </c>
      <c r="AD25" s="14">
        <v>1.108E-4</v>
      </c>
      <c r="AE25" s="14">
        <v>1.1E-5</v>
      </c>
      <c r="AF25" s="14">
        <v>2.0379999999999999E-4</v>
      </c>
      <c r="AG25" s="16">
        <v>6.9E-6</v>
      </c>
      <c r="AH25" s="14">
        <v>9.2E-5</v>
      </c>
      <c r="AI25" s="16">
        <v>1.7999999999999999E-6</v>
      </c>
      <c r="AJ25" s="14">
        <v>5.195E-4</v>
      </c>
      <c r="AK25" s="14">
        <v>3.636E-4</v>
      </c>
      <c r="AL25" s="14">
        <v>0.49012939999999999</v>
      </c>
      <c r="AM25" s="14">
        <v>9.8320999999999999E-3</v>
      </c>
      <c r="AN25" s="14">
        <v>3.4873E-3</v>
      </c>
      <c r="AO25" s="14">
        <v>1.8832100000000001E-2</v>
      </c>
      <c r="AP25" s="14">
        <v>6.8351000000000002E-3</v>
      </c>
      <c r="AQ25" s="14">
        <v>1.5913E-2</v>
      </c>
      <c r="AR25" s="14">
        <v>6.9655000000000003E-3</v>
      </c>
      <c r="AS25" s="14">
        <v>1.7784600000000001E-2</v>
      </c>
      <c r="AT25" s="14">
        <v>2.4012E-3</v>
      </c>
      <c r="AU25" s="14">
        <v>0.9277474</v>
      </c>
      <c r="AV25" s="14">
        <v>2.16207E-2</v>
      </c>
      <c r="AW25" s="14">
        <v>0.77296039999999999</v>
      </c>
      <c r="AX25" s="14">
        <v>0.1106756</v>
      </c>
      <c r="AY25" s="14">
        <v>83.380880000000005</v>
      </c>
      <c r="AZ25" s="14">
        <v>12.067959999999999</v>
      </c>
      <c r="BA25" s="14">
        <v>0.75646020000000003</v>
      </c>
      <c r="BB25" s="14">
        <v>0.10829030000000001</v>
      </c>
      <c r="BC25" s="14">
        <v>0.1083218</v>
      </c>
      <c r="BD25" s="14">
        <v>0.1091646</v>
      </c>
      <c r="BE25" s="16">
        <v>1.613025E-15</v>
      </c>
      <c r="BF25" s="16">
        <v>1.49648E-15</v>
      </c>
      <c r="BG25" s="14">
        <v>5.4140000000000004E-4</v>
      </c>
      <c r="BH25" s="16">
        <v>1.8682200000000001E-6</v>
      </c>
      <c r="BI25" s="14">
        <v>7.4844689999999998</v>
      </c>
      <c r="BJ25" s="14">
        <v>1.000718</v>
      </c>
      <c r="BK25" s="14">
        <v>8.4329799999999996E-2</v>
      </c>
      <c r="BL25" s="14">
        <v>1.8047E-3</v>
      </c>
      <c r="BM25" s="14">
        <v>9.08973E-2</v>
      </c>
      <c r="BN25" s="14">
        <v>3.0039999999999998E-4</v>
      </c>
      <c r="BO25" s="14">
        <v>1.6165999999999999E-3</v>
      </c>
      <c r="BP25" s="14">
        <v>2.1029999999999999E-4</v>
      </c>
      <c r="BQ25" s="14">
        <v>8.9369999999999998E-4</v>
      </c>
      <c r="BR25" s="14">
        <v>3.1119999999999997E-4</v>
      </c>
      <c r="BS25" s="14">
        <v>4.7200000000000002E-5</v>
      </c>
      <c r="BT25" s="14">
        <v>3.3000000000000003E-5</v>
      </c>
      <c r="BU25" s="14">
        <v>5.5659999999999998E-4</v>
      </c>
      <c r="BV25" s="14">
        <v>70.508650000000003</v>
      </c>
      <c r="BW25" s="14">
        <v>1.078721</v>
      </c>
      <c r="BX25" s="14">
        <v>2.3322880000000001</v>
      </c>
      <c r="BY25" s="14">
        <v>70.471729999999994</v>
      </c>
      <c r="BZ25" s="14">
        <v>0.99944840000000001</v>
      </c>
      <c r="CA25" s="14">
        <v>3.2375099999999997E-2</v>
      </c>
      <c r="CB25" s="14">
        <v>5.4872000000000002E-3</v>
      </c>
    </row>
    <row r="26" spans="1:80" ht="15.75" x14ac:dyDescent="0.25">
      <c r="A26" s="14" t="s">
        <v>197</v>
      </c>
      <c r="B26" s="14" t="s">
        <v>18</v>
      </c>
      <c r="C26" s="15">
        <v>42387</v>
      </c>
      <c r="D26" s="14">
        <v>7.2</v>
      </c>
      <c r="E26" s="14">
        <v>10</v>
      </c>
      <c r="F26" s="14">
        <v>3.3533599999999997E-2</v>
      </c>
      <c r="G26" s="14">
        <v>1.4059999999999999E-3</v>
      </c>
      <c r="H26" s="14">
        <v>7.9364900000000002E-2</v>
      </c>
      <c r="I26" s="14">
        <v>3.2019999999999998E-4</v>
      </c>
      <c r="J26" s="14">
        <v>8.074E-4</v>
      </c>
      <c r="K26" s="14">
        <v>1.7039999999999999E-4</v>
      </c>
      <c r="L26" s="14">
        <v>2.522E-4</v>
      </c>
      <c r="M26" s="14">
        <v>5.94E-5</v>
      </c>
      <c r="N26" s="14">
        <v>8.25E-5</v>
      </c>
      <c r="O26" s="14">
        <v>3.1099999999999997E-5</v>
      </c>
      <c r="P26" s="14">
        <v>1.0186040000000001</v>
      </c>
      <c r="Q26" s="14">
        <v>4.0190000000000001E-4</v>
      </c>
      <c r="R26" s="14">
        <v>1.0186040000000001</v>
      </c>
      <c r="S26" s="14">
        <v>4.0190000000000001E-4</v>
      </c>
      <c r="T26" s="14">
        <v>1.0186040000000001</v>
      </c>
      <c r="U26" s="14">
        <v>4.0190000000000001E-4</v>
      </c>
      <c r="V26" s="14">
        <v>1.0186040000000001</v>
      </c>
      <c r="W26" s="14">
        <v>4.0190000000000001E-4</v>
      </c>
      <c r="X26" s="14">
        <v>1.0186040000000001</v>
      </c>
      <c r="Y26" s="14">
        <v>4.0190000000000001E-4</v>
      </c>
      <c r="Z26" s="14">
        <v>1.1917000000000001E-2</v>
      </c>
      <c r="AA26" s="14">
        <v>1.2999999999999999E-4</v>
      </c>
      <c r="AB26" s="14">
        <v>3.3189999999999999E-4</v>
      </c>
      <c r="AC26" s="14">
        <v>1.1E-5</v>
      </c>
      <c r="AD26" s="14">
        <v>1.108E-4</v>
      </c>
      <c r="AE26" s="14">
        <v>1.1E-5</v>
      </c>
      <c r="AF26" s="14">
        <v>2.0379999999999999E-4</v>
      </c>
      <c r="AG26" s="16">
        <v>6.9E-6</v>
      </c>
      <c r="AH26" s="14">
        <v>9.2E-5</v>
      </c>
      <c r="AI26" s="16">
        <v>1.7999999999999999E-6</v>
      </c>
      <c r="AJ26" s="14">
        <v>1.039E-3</v>
      </c>
      <c r="AK26" s="14">
        <v>3.9100000000000002E-4</v>
      </c>
      <c r="AL26" s="14">
        <v>0.60196620000000001</v>
      </c>
      <c r="AM26" s="14">
        <v>2.3825800000000001E-2</v>
      </c>
      <c r="AN26" s="14">
        <v>5.7164E-3</v>
      </c>
      <c r="AO26" s="14">
        <v>4.6260299999999997E-2</v>
      </c>
      <c r="AP26" s="14">
        <v>1.12044E-2</v>
      </c>
      <c r="AQ26" s="14">
        <v>-6.4662000000000001E-3</v>
      </c>
      <c r="AR26" s="14">
        <v>6.4596000000000002E-3</v>
      </c>
      <c r="AS26" s="14">
        <v>1.01654E-2</v>
      </c>
      <c r="AT26" s="14">
        <v>2.2258999999999998E-3</v>
      </c>
      <c r="AU26" s="14">
        <v>0.42222120000000002</v>
      </c>
      <c r="AV26" s="14">
        <v>1.9143400000000001E-2</v>
      </c>
      <c r="AW26" s="14">
        <v>0.11304210000000001</v>
      </c>
      <c r="AX26" s="14">
        <v>0.1182846</v>
      </c>
      <c r="AY26" s="14">
        <v>26.819130000000001</v>
      </c>
      <c r="AZ26" s="14">
        <v>28.084969999999998</v>
      </c>
      <c r="BA26" s="14">
        <v>0.11064880000000001</v>
      </c>
      <c r="BB26" s="14">
        <v>0.1157767</v>
      </c>
      <c r="BC26" s="14">
        <v>0.1157774</v>
      </c>
      <c r="BD26" s="14">
        <v>0.1213926</v>
      </c>
      <c r="BE26" s="16">
        <v>1.4093940000000001E-15</v>
      </c>
      <c r="BF26" s="16">
        <v>5.9507600000000003E-16</v>
      </c>
      <c r="BG26" s="14">
        <v>5.4140000000000004E-4</v>
      </c>
      <c r="BH26" s="16">
        <v>1.8682200000000001E-6</v>
      </c>
      <c r="BI26" s="14">
        <v>7.5021329999999997</v>
      </c>
      <c r="BJ26" s="14">
        <v>1.0007189999999999</v>
      </c>
      <c r="BK26" s="14">
        <v>3.3533599999999997E-2</v>
      </c>
      <c r="BL26" s="14">
        <v>1.4059999999999999E-3</v>
      </c>
      <c r="BM26" s="14">
        <v>7.9422000000000006E-2</v>
      </c>
      <c r="BN26" s="14">
        <v>3.2039999999999998E-4</v>
      </c>
      <c r="BO26" s="14">
        <v>8.074E-4</v>
      </c>
      <c r="BP26" s="14">
        <v>1.7039999999999999E-4</v>
      </c>
      <c r="BQ26" s="14">
        <v>1.8923E-3</v>
      </c>
      <c r="BR26" s="14">
        <v>4.4559999999999999E-4</v>
      </c>
      <c r="BS26" s="14">
        <v>8.25E-5</v>
      </c>
      <c r="BT26" s="14">
        <v>3.1099999999999997E-5</v>
      </c>
      <c r="BU26" s="14">
        <v>2.4510000000000001E-3</v>
      </c>
      <c r="BV26" s="14">
        <v>38.117179999999998</v>
      </c>
      <c r="BW26" s="14">
        <v>2.37249</v>
      </c>
      <c r="BX26" s="14">
        <v>4.5418250000000002</v>
      </c>
      <c r="BY26" s="14">
        <v>37.850299999999997</v>
      </c>
      <c r="BZ26" s="14">
        <v>0.99286059999999998</v>
      </c>
      <c r="CA26" s="14">
        <v>0.11814089999999999</v>
      </c>
      <c r="CB26" s="14">
        <v>-2.2296999999999998E-3</v>
      </c>
    </row>
    <row r="27" spans="1:80" ht="15.75" x14ac:dyDescent="0.25">
      <c r="A27" s="14" t="s">
        <v>198</v>
      </c>
      <c r="B27" s="14" t="s">
        <v>18</v>
      </c>
      <c r="C27" s="15">
        <v>42387</v>
      </c>
      <c r="D27" s="14">
        <v>10.06667</v>
      </c>
      <c r="E27" s="14">
        <v>10</v>
      </c>
      <c r="F27" s="14">
        <v>3.5212800000000002E-2</v>
      </c>
      <c r="G27" s="14">
        <v>1.7049999999999999E-3</v>
      </c>
      <c r="H27" s="14">
        <v>9.7596600000000006E-2</v>
      </c>
      <c r="I27" s="14">
        <v>5.2010000000000001E-4</v>
      </c>
      <c r="J27" s="14">
        <v>1.5491000000000001E-3</v>
      </c>
      <c r="K27" s="14">
        <v>2.1029999999999999E-4</v>
      </c>
      <c r="L27" s="14">
        <v>1.873E-4</v>
      </c>
      <c r="M27" s="14">
        <v>5.6400000000000002E-5</v>
      </c>
      <c r="N27" s="14">
        <v>2.7900000000000001E-5</v>
      </c>
      <c r="O27" s="14">
        <v>3.1099999999999997E-5</v>
      </c>
      <c r="P27" s="14">
        <v>1.0186040000000001</v>
      </c>
      <c r="Q27" s="14">
        <v>4.0190000000000001E-4</v>
      </c>
      <c r="R27" s="14">
        <v>1.0186040000000001</v>
      </c>
      <c r="S27" s="14">
        <v>4.0190000000000001E-4</v>
      </c>
      <c r="T27" s="14">
        <v>1.0186040000000001</v>
      </c>
      <c r="U27" s="14">
        <v>4.0190000000000001E-4</v>
      </c>
      <c r="V27" s="14">
        <v>1.0186040000000001</v>
      </c>
      <c r="W27" s="14">
        <v>4.0190000000000001E-4</v>
      </c>
      <c r="X27" s="14">
        <v>1.0186040000000001</v>
      </c>
      <c r="Y27" s="14">
        <v>4.0190000000000001E-4</v>
      </c>
      <c r="Z27" s="14">
        <v>1.1917000000000001E-2</v>
      </c>
      <c r="AA27" s="14">
        <v>1.2999999999999999E-4</v>
      </c>
      <c r="AB27" s="14">
        <v>3.3189999999999999E-4</v>
      </c>
      <c r="AC27" s="14">
        <v>1.1E-5</v>
      </c>
      <c r="AD27" s="14">
        <v>1.108E-4</v>
      </c>
      <c r="AE27" s="14">
        <v>1.1E-5</v>
      </c>
      <c r="AF27" s="14">
        <v>2.0379999999999999E-4</v>
      </c>
      <c r="AG27" s="16">
        <v>6.9E-6</v>
      </c>
      <c r="AH27" s="14">
        <v>9.2E-5</v>
      </c>
      <c r="AI27" s="16">
        <v>1.7999999999999999E-6</v>
      </c>
      <c r="AJ27" s="14">
        <v>2.8590000000000001E-4</v>
      </c>
      <c r="AK27" s="14">
        <v>3.1789999999999998E-4</v>
      </c>
      <c r="AL27" s="14">
        <v>1.3164389999999999</v>
      </c>
      <c r="AM27" s="14">
        <v>1.44251E-2</v>
      </c>
      <c r="AN27" s="14">
        <v>4.4259E-3</v>
      </c>
      <c r="AO27" s="14">
        <v>2.7834500000000002E-2</v>
      </c>
      <c r="AP27" s="14">
        <v>8.6750000000000004E-3</v>
      </c>
      <c r="AQ27" s="14">
        <v>1.0463999999999999E-2</v>
      </c>
      <c r="AR27" s="14">
        <v>6.4844999999999998E-3</v>
      </c>
      <c r="AS27" s="14">
        <v>1.5861500000000001E-2</v>
      </c>
      <c r="AT27" s="14">
        <v>2.2358E-3</v>
      </c>
      <c r="AU27" s="14">
        <v>0.36054029999999998</v>
      </c>
      <c r="AV27" s="14">
        <v>1.8902599999999999E-2</v>
      </c>
      <c r="AW27" s="14">
        <v>0.27576909999999999</v>
      </c>
      <c r="AX27" s="14">
        <v>9.6784200000000001E-2</v>
      </c>
      <c r="AY27" s="14">
        <v>76.642150000000001</v>
      </c>
      <c r="AZ27" s="14">
        <v>27.150649999999999</v>
      </c>
      <c r="BA27" s="14">
        <v>0.26991870000000001</v>
      </c>
      <c r="BB27" s="14">
        <v>9.4723799999999997E-2</v>
      </c>
      <c r="BC27" s="14">
        <v>9.4728400000000004E-2</v>
      </c>
      <c r="BD27" s="14">
        <v>9.59565E-2</v>
      </c>
      <c r="BE27" s="16">
        <v>1.733163E-15</v>
      </c>
      <c r="BF27" s="16">
        <v>6.2487500000000002E-16</v>
      </c>
      <c r="BG27" s="14">
        <v>5.4140000000000004E-4</v>
      </c>
      <c r="BH27" s="16">
        <v>1.8682200000000001E-6</v>
      </c>
      <c r="BI27" s="14">
        <v>7.519946</v>
      </c>
      <c r="BJ27" s="14">
        <v>1.0007189999999999</v>
      </c>
      <c r="BK27" s="14">
        <v>3.5212800000000002E-2</v>
      </c>
      <c r="BL27" s="14">
        <v>1.7049999999999999E-3</v>
      </c>
      <c r="BM27" s="14">
        <v>9.7666900000000001E-2</v>
      </c>
      <c r="BN27" s="14">
        <v>5.2050000000000002E-4</v>
      </c>
      <c r="BO27" s="14">
        <v>1.5491000000000001E-3</v>
      </c>
      <c r="BP27" s="14">
        <v>2.1029999999999999E-4</v>
      </c>
      <c r="BQ27" s="14">
        <v>1.4089E-3</v>
      </c>
      <c r="BR27" s="14">
        <v>4.2430000000000001E-4</v>
      </c>
      <c r="BS27" s="14">
        <v>2.7900000000000001E-5</v>
      </c>
      <c r="BT27" s="14">
        <v>3.1099999999999997E-5</v>
      </c>
      <c r="BU27" s="14">
        <v>7.8220000000000004E-4</v>
      </c>
      <c r="BV27" s="14">
        <v>113.095</v>
      </c>
      <c r="BW27" s="14">
        <v>2.7792140000000001</v>
      </c>
      <c r="BX27" s="14">
        <v>5.253501</v>
      </c>
      <c r="BY27" s="14">
        <v>112.9757</v>
      </c>
      <c r="BZ27" s="14">
        <v>0.9989188</v>
      </c>
      <c r="CA27" s="14">
        <v>4.5928900000000002E-2</v>
      </c>
      <c r="CB27" s="14">
        <v>3.6082000000000002E-3</v>
      </c>
    </row>
    <row r="28" spans="1:80" ht="15.75" x14ac:dyDescent="0.25">
      <c r="A28" s="14" t="s">
        <v>199</v>
      </c>
      <c r="B28" s="14" t="s">
        <v>18</v>
      </c>
      <c r="C28" s="15">
        <v>42387</v>
      </c>
      <c r="D28" s="14">
        <v>12.91667</v>
      </c>
      <c r="E28" s="14">
        <v>10</v>
      </c>
      <c r="F28" s="14">
        <v>4.5589499999999998E-2</v>
      </c>
      <c r="G28" s="14">
        <v>1.7049999999999999E-3</v>
      </c>
      <c r="H28" s="14">
        <v>0.12945880000000001</v>
      </c>
      <c r="I28" s="14">
        <v>7.1009999999999997E-4</v>
      </c>
      <c r="J28" s="14">
        <v>1.2524000000000001E-3</v>
      </c>
      <c r="K28" s="14">
        <v>2.5020000000000001E-4</v>
      </c>
      <c r="L28" s="14">
        <v>1.247E-4</v>
      </c>
      <c r="M28" s="14">
        <v>4.9499999999999997E-5</v>
      </c>
      <c r="N28" s="14">
        <v>3.9700000000000003E-5</v>
      </c>
      <c r="O28" s="14">
        <v>1.7099999999999999E-5</v>
      </c>
      <c r="P28" s="14">
        <v>1.0186040000000001</v>
      </c>
      <c r="Q28" s="14">
        <v>4.0190000000000001E-4</v>
      </c>
      <c r="R28" s="14">
        <v>1.0186040000000001</v>
      </c>
      <c r="S28" s="14">
        <v>4.0190000000000001E-4</v>
      </c>
      <c r="T28" s="14">
        <v>1.0186040000000001</v>
      </c>
      <c r="U28" s="14">
        <v>4.0190000000000001E-4</v>
      </c>
      <c r="V28" s="14">
        <v>1.0186040000000001</v>
      </c>
      <c r="W28" s="14">
        <v>4.0190000000000001E-4</v>
      </c>
      <c r="X28" s="14">
        <v>1.0186040000000001</v>
      </c>
      <c r="Y28" s="14">
        <v>4.0190000000000001E-4</v>
      </c>
      <c r="Z28" s="14">
        <v>1.1917000000000001E-2</v>
      </c>
      <c r="AA28" s="14">
        <v>1.2999999999999999E-4</v>
      </c>
      <c r="AB28" s="14">
        <v>3.3189999999999999E-4</v>
      </c>
      <c r="AC28" s="14">
        <v>1.1E-5</v>
      </c>
      <c r="AD28" s="14">
        <v>1.108E-4</v>
      </c>
      <c r="AE28" s="14">
        <v>1.1E-5</v>
      </c>
      <c r="AF28" s="14">
        <v>2.0379999999999999E-4</v>
      </c>
      <c r="AG28" s="16">
        <v>6.9E-6</v>
      </c>
      <c r="AH28" s="14">
        <v>9.2E-5</v>
      </c>
      <c r="AI28" s="16">
        <v>1.7999999999999999E-6</v>
      </c>
      <c r="AJ28" s="14">
        <v>3.0660000000000003E-4</v>
      </c>
      <c r="AK28" s="14">
        <v>1.3200000000000001E-4</v>
      </c>
      <c r="AL28" s="14">
        <v>0.60777360000000002</v>
      </c>
      <c r="AM28" s="14">
        <v>7.2557000000000003E-3</v>
      </c>
      <c r="AN28" s="14">
        <v>2.9329E-3</v>
      </c>
      <c r="AO28" s="14">
        <v>1.37822E-2</v>
      </c>
      <c r="AP28" s="14">
        <v>5.7486000000000004E-3</v>
      </c>
      <c r="AQ28" s="14">
        <v>-7.5117999999999999E-3</v>
      </c>
      <c r="AR28" s="14">
        <v>5.8164000000000002E-3</v>
      </c>
      <c r="AS28" s="14">
        <v>9.6673000000000002E-3</v>
      </c>
      <c r="AT28" s="14">
        <v>2.0049E-3</v>
      </c>
      <c r="AU28" s="14">
        <v>0.35190100000000002</v>
      </c>
      <c r="AV28" s="14">
        <v>1.4314199999999999E-2</v>
      </c>
      <c r="AW28" s="14">
        <v>0.26006099999999999</v>
      </c>
      <c r="AX28" s="14">
        <v>4.1896799999999998E-2</v>
      </c>
      <c r="AY28" s="14">
        <v>74.055019999999999</v>
      </c>
      <c r="AZ28" s="14">
        <v>12.241289999999999</v>
      </c>
      <c r="BA28" s="14">
        <v>0.25454490000000002</v>
      </c>
      <c r="BB28" s="14">
        <v>4.1005300000000001E-2</v>
      </c>
      <c r="BC28" s="14">
        <v>4.1014700000000001E-2</v>
      </c>
      <c r="BD28" s="14">
        <v>4.0129100000000001E-2</v>
      </c>
      <c r="BE28" s="16">
        <v>2.2989820000000002E-15</v>
      </c>
      <c r="BF28" s="16">
        <v>8.0901399999999998E-16</v>
      </c>
      <c r="BG28" s="14">
        <v>5.4140000000000004E-4</v>
      </c>
      <c r="BH28" s="16">
        <v>1.8682200000000001E-6</v>
      </c>
      <c r="BI28" s="14">
        <v>7.5376589999999997</v>
      </c>
      <c r="BJ28" s="14">
        <v>1.0007200000000001</v>
      </c>
      <c r="BK28" s="14">
        <v>4.5589499999999998E-2</v>
      </c>
      <c r="BL28" s="14">
        <v>1.7049999999999999E-3</v>
      </c>
      <c r="BM28" s="14">
        <v>0.1295521</v>
      </c>
      <c r="BN28" s="14">
        <v>7.1060000000000003E-4</v>
      </c>
      <c r="BO28" s="14">
        <v>1.2524000000000001E-3</v>
      </c>
      <c r="BP28" s="14">
        <v>2.5020000000000001E-4</v>
      </c>
      <c r="BQ28" s="14">
        <v>9.3999999999999997E-4</v>
      </c>
      <c r="BR28" s="14">
        <v>3.7300000000000001E-4</v>
      </c>
      <c r="BS28" s="14">
        <v>3.9700000000000003E-5</v>
      </c>
      <c r="BT28" s="14">
        <v>1.7099999999999999E-5</v>
      </c>
      <c r="BU28" s="14">
        <v>8.6879999999999998E-4</v>
      </c>
      <c r="BV28" s="14">
        <v>43.438659999999999</v>
      </c>
      <c r="BW28" s="14">
        <v>2.847601</v>
      </c>
      <c r="BX28" s="14">
        <v>4.0761479999999999</v>
      </c>
      <c r="BY28" s="14">
        <v>43.25461</v>
      </c>
      <c r="BZ28" s="14">
        <v>0.99557620000000002</v>
      </c>
      <c r="CA28" s="14">
        <v>9.19735E-2</v>
      </c>
      <c r="CB28" s="14">
        <v>-2.5902999999999998E-3</v>
      </c>
    </row>
    <row r="29" spans="1:80" ht="15.75" x14ac:dyDescent="0.25">
      <c r="A29" s="14" t="s">
        <v>200</v>
      </c>
      <c r="B29" s="14" t="s">
        <v>18</v>
      </c>
      <c r="C29" s="15">
        <v>42387</v>
      </c>
      <c r="D29" s="14">
        <v>15.75</v>
      </c>
      <c r="E29" s="14">
        <v>10</v>
      </c>
      <c r="F29" s="14">
        <v>2.1585400000000001E-2</v>
      </c>
      <c r="G29" s="14">
        <v>1.6053E-3</v>
      </c>
      <c r="H29" s="14">
        <v>5.6889099999999998E-2</v>
      </c>
      <c r="I29" s="14">
        <v>2.6019999999999998E-4</v>
      </c>
      <c r="J29" s="14">
        <v>2.0679000000000001E-3</v>
      </c>
      <c r="K29" s="14">
        <v>2.8019999999999998E-4</v>
      </c>
      <c r="L29" s="14">
        <v>2.5999999999999998E-4</v>
      </c>
      <c r="M29" s="14">
        <v>1.102E-4</v>
      </c>
      <c r="N29" s="14">
        <v>6.1400000000000002E-5</v>
      </c>
      <c r="O29" s="14">
        <v>3.1099999999999997E-5</v>
      </c>
      <c r="P29" s="14">
        <v>1.0186040000000001</v>
      </c>
      <c r="Q29" s="14">
        <v>4.0190000000000001E-4</v>
      </c>
      <c r="R29" s="14">
        <v>1.0186040000000001</v>
      </c>
      <c r="S29" s="14">
        <v>4.0190000000000001E-4</v>
      </c>
      <c r="T29" s="14">
        <v>1.0186040000000001</v>
      </c>
      <c r="U29" s="14">
        <v>4.0190000000000001E-4</v>
      </c>
      <c r="V29" s="14">
        <v>1.0186040000000001</v>
      </c>
      <c r="W29" s="14">
        <v>4.0190000000000001E-4</v>
      </c>
      <c r="X29" s="14">
        <v>1.0186040000000001</v>
      </c>
      <c r="Y29" s="14">
        <v>4.0190000000000001E-4</v>
      </c>
      <c r="Z29" s="14">
        <v>1.1917000000000001E-2</v>
      </c>
      <c r="AA29" s="14">
        <v>1.2999999999999999E-4</v>
      </c>
      <c r="AB29" s="14">
        <v>3.3189999999999999E-4</v>
      </c>
      <c r="AC29" s="14">
        <v>1.1E-5</v>
      </c>
      <c r="AD29" s="14">
        <v>1.108E-4</v>
      </c>
      <c r="AE29" s="14">
        <v>1.1E-5</v>
      </c>
      <c r="AF29" s="14">
        <v>2.0379999999999999E-4</v>
      </c>
      <c r="AG29" s="16">
        <v>6.9E-6</v>
      </c>
      <c r="AH29" s="14">
        <v>9.2E-5</v>
      </c>
      <c r="AI29" s="16">
        <v>1.7999999999999999E-6</v>
      </c>
      <c r="AJ29" s="14">
        <v>1.0789E-3</v>
      </c>
      <c r="AK29" s="14">
        <v>5.4549999999999998E-4</v>
      </c>
      <c r="AL29" s="14">
        <v>0.84195799999999998</v>
      </c>
      <c r="AM29" s="14">
        <v>3.4501700000000003E-2</v>
      </c>
      <c r="AN29" s="14">
        <v>1.49E-2</v>
      </c>
      <c r="AO29" s="14">
        <v>6.7185900000000007E-2</v>
      </c>
      <c r="AP29" s="14">
        <v>2.9204899999999999E-2</v>
      </c>
      <c r="AQ29" s="14">
        <v>6.93743E-2</v>
      </c>
      <c r="AR29" s="14">
        <v>1.4819000000000001E-2</v>
      </c>
      <c r="AS29" s="14">
        <v>3.6322899999999998E-2</v>
      </c>
      <c r="AT29" s="14">
        <v>5.11E-3</v>
      </c>
      <c r="AU29" s="14">
        <v>0.37915569999999998</v>
      </c>
      <c r="AV29" s="14">
        <v>3.04105E-2</v>
      </c>
      <c r="AW29" s="14">
        <v>6.0240799999999997E-2</v>
      </c>
      <c r="AX29" s="14">
        <v>0.16566729999999999</v>
      </c>
      <c r="AY29" s="14">
        <v>15.918419999999999</v>
      </c>
      <c r="AZ29" s="14">
        <v>43.792740000000002</v>
      </c>
      <c r="BA29" s="14">
        <v>5.8966299999999999E-2</v>
      </c>
      <c r="BB29" s="14">
        <v>0.16215940000000001</v>
      </c>
      <c r="BC29" s="14">
        <v>0.16215959999999999</v>
      </c>
      <c r="BD29" s="14">
        <v>0.15966649999999999</v>
      </c>
      <c r="BE29" s="16">
        <v>1.010263E-15</v>
      </c>
      <c r="BF29" s="16">
        <v>3.8304699999999998E-16</v>
      </c>
      <c r="BG29" s="14">
        <v>5.4140000000000004E-4</v>
      </c>
      <c r="BH29" s="16">
        <v>1.8682200000000001E-6</v>
      </c>
      <c r="BI29" s="14">
        <v>7.5552979999999996</v>
      </c>
      <c r="BJ29" s="14">
        <v>1.000721</v>
      </c>
      <c r="BK29" s="14">
        <v>2.1585400000000001E-2</v>
      </c>
      <c r="BL29" s="14">
        <v>1.6053E-3</v>
      </c>
      <c r="BM29" s="14">
        <v>5.69302E-2</v>
      </c>
      <c r="BN29" s="14">
        <v>2.6039999999999999E-4</v>
      </c>
      <c r="BO29" s="14">
        <v>2.0679000000000001E-3</v>
      </c>
      <c r="BP29" s="14">
        <v>2.8019999999999998E-4</v>
      </c>
      <c r="BQ29" s="14">
        <v>1.9642000000000001E-3</v>
      </c>
      <c r="BR29" s="14">
        <v>8.3270000000000002E-4</v>
      </c>
      <c r="BS29" s="14">
        <v>6.1400000000000002E-5</v>
      </c>
      <c r="BT29" s="14">
        <v>3.1099999999999997E-5</v>
      </c>
      <c r="BU29" s="14">
        <v>2.8161000000000002E-3</v>
      </c>
      <c r="BV29" s="14">
        <v>51.810830000000003</v>
      </c>
      <c r="BW29" s="14">
        <v>2.6424629999999998</v>
      </c>
      <c r="BX29" s="14">
        <v>8.0360549999999993</v>
      </c>
      <c r="BY29" s="14">
        <v>51.188299999999998</v>
      </c>
      <c r="BZ29" s="14">
        <v>0.98788949999999998</v>
      </c>
      <c r="CA29" s="14">
        <v>0.15456030000000001</v>
      </c>
      <c r="CB29" s="14">
        <v>2.3921600000000001E-2</v>
      </c>
    </row>
    <row r="30" spans="1:80" ht="15.75" x14ac:dyDescent="0.25">
      <c r="A30" s="14" t="s">
        <v>201</v>
      </c>
      <c r="B30" s="14" t="s">
        <v>18</v>
      </c>
      <c r="C30" s="15">
        <v>42387</v>
      </c>
      <c r="D30" s="14">
        <v>18.55</v>
      </c>
      <c r="E30" s="14">
        <v>10</v>
      </c>
      <c r="F30" s="14">
        <v>3.2295699999999997E-2</v>
      </c>
      <c r="G30" s="14">
        <v>1.8047E-3</v>
      </c>
      <c r="H30" s="14">
        <v>9.3474100000000004E-2</v>
      </c>
      <c r="I30" s="14">
        <v>3.0019999999999998E-4</v>
      </c>
      <c r="J30" s="14">
        <v>1.6061999999999999E-3</v>
      </c>
      <c r="K30" s="14">
        <v>2.1029999999999999E-4</v>
      </c>
      <c r="L30" s="14">
        <v>1.7919999999999999E-4</v>
      </c>
      <c r="M30" s="14">
        <v>3.4700000000000003E-5</v>
      </c>
      <c r="N30" s="14">
        <v>8.6799999999999996E-5</v>
      </c>
      <c r="O30" s="14">
        <v>3.4999999999999997E-5</v>
      </c>
      <c r="P30" s="14">
        <v>1.0186040000000001</v>
      </c>
      <c r="Q30" s="14">
        <v>4.0190000000000001E-4</v>
      </c>
      <c r="R30" s="14">
        <v>1.0186040000000001</v>
      </c>
      <c r="S30" s="14">
        <v>4.0190000000000001E-4</v>
      </c>
      <c r="T30" s="14">
        <v>1.0186040000000001</v>
      </c>
      <c r="U30" s="14">
        <v>4.0190000000000001E-4</v>
      </c>
      <c r="V30" s="14">
        <v>1.0186040000000001</v>
      </c>
      <c r="W30" s="14">
        <v>4.0190000000000001E-4</v>
      </c>
      <c r="X30" s="14">
        <v>1.0186040000000001</v>
      </c>
      <c r="Y30" s="14">
        <v>4.0190000000000001E-4</v>
      </c>
      <c r="Z30" s="14">
        <v>1.1917000000000001E-2</v>
      </c>
      <c r="AA30" s="14">
        <v>1.2999999999999999E-4</v>
      </c>
      <c r="AB30" s="14">
        <v>3.3189999999999999E-4</v>
      </c>
      <c r="AC30" s="14">
        <v>1.1E-5</v>
      </c>
      <c r="AD30" s="14">
        <v>1.108E-4</v>
      </c>
      <c r="AE30" s="14">
        <v>1.1E-5</v>
      </c>
      <c r="AF30" s="14">
        <v>2.0379999999999999E-4</v>
      </c>
      <c r="AG30" s="16">
        <v>6.9E-6</v>
      </c>
      <c r="AH30" s="14">
        <v>9.2E-5</v>
      </c>
      <c r="AI30" s="16">
        <v>1.7999999999999999E-6</v>
      </c>
      <c r="AJ30" s="14">
        <v>9.2809999999999995E-4</v>
      </c>
      <c r="AK30" s="14">
        <v>3.747E-4</v>
      </c>
      <c r="AL30" s="14">
        <v>0.40781820000000002</v>
      </c>
      <c r="AM30" s="14">
        <v>1.45075E-2</v>
      </c>
      <c r="AN30" s="14">
        <v>2.8613000000000002E-3</v>
      </c>
      <c r="AO30" s="14">
        <v>2.7996E-2</v>
      </c>
      <c r="AP30" s="14">
        <v>5.6083000000000001E-3</v>
      </c>
      <c r="AQ30" s="14">
        <v>1.3910499999999999E-2</v>
      </c>
      <c r="AR30" s="14">
        <v>6.7688999999999996E-3</v>
      </c>
      <c r="AS30" s="14">
        <v>1.7170999999999999E-2</v>
      </c>
      <c r="AT30" s="14">
        <v>2.3332000000000001E-3</v>
      </c>
      <c r="AU30" s="14">
        <v>0.34525549999999999</v>
      </c>
      <c r="AV30" s="14">
        <v>2.0802600000000001E-2</v>
      </c>
      <c r="AW30" s="14">
        <v>6.8792300000000001E-2</v>
      </c>
      <c r="AX30" s="14">
        <v>0.1137764</v>
      </c>
      <c r="AY30" s="14">
        <v>19.96706</v>
      </c>
      <c r="AZ30" s="14">
        <v>33.042319999999997</v>
      </c>
      <c r="BA30" s="14">
        <v>6.7336599999999996E-2</v>
      </c>
      <c r="BB30" s="14">
        <v>0.1113667</v>
      </c>
      <c r="BC30" s="14">
        <v>0.11136699999999999</v>
      </c>
      <c r="BD30" s="14">
        <v>0.1074928</v>
      </c>
      <c r="BE30" s="16">
        <v>1.659956E-15</v>
      </c>
      <c r="BF30" s="16">
        <v>5.7310900000000004E-16</v>
      </c>
      <c r="BG30" s="14">
        <v>5.4140000000000004E-4</v>
      </c>
      <c r="BH30" s="16">
        <v>1.8682200000000001E-6</v>
      </c>
      <c r="BI30" s="14">
        <v>7.5728390000000001</v>
      </c>
      <c r="BJ30" s="14">
        <v>1.0007219999999999</v>
      </c>
      <c r="BK30" s="14">
        <v>3.2295699999999997E-2</v>
      </c>
      <c r="BL30" s="14">
        <v>1.8047E-3</v>
      </c>
      <c r="BM30" s="14">
        <v>9.3541600000000003E-2</v>
      </c>
      <c r="BN30" s="14">
        <v>3.0039999999999998E-4</v>
      </c>
      <c r="BO30" s="14">
        <v>1.6061999999999999E-3</v>
      </c>
      <c r="BP30" s="14">
        <v>2.1029999999999999E-4</v>
      </c>
      <c r="BQ30" s="14">
        <v>1.3571E-3</v>
      </c>
      <c r="BR30" s="14">
        <v>2.6269999999999999E-4</v>
      </c>
      <c r="BS30" s="14">
        <v>8.6799999999999996E-5</v>
      </c>
      <c r="BT30" s="14">
        <v>3.4999999999999997E-5</v>
      </c>
      <c r="BU30" s="14">
        <v>2.6805000000000002E-3</v>
      </c>
      <c r="BV30" s="14">
        <v>41.017240000000001</v>
      </c>
      <c r="BW30" s="14">
        <v>2.9025129999999999</v>
      </c>
      <c r="BX30" s="14">
        <v>6.0380560000000001</v>
      </c>
      <c r="BY30" s="14">
        <v>40.573099999999997</v>
      </c>
      <c r="BZ30" s="14">
        <v>0.98909210000000003</v>
      </c>
      <c r="CA30" s="14">
        <v>0.14677009999999999</v>
      </c>
      <c r="CB30" s="14">
        <v>4.7967000000000001E-3</v>
      </c>
    </row>
    <row r="31" spans="1:80" ht="15.75" x14ac:dyDescent="0.25">
      <c r="A31" s="14" t="s">
        <v>202</v>
      </c>
      <c r="B31" s="14" t="s">
        <v>18</v>
      </c>
      <c r="C31" s="15">
        <v>42387</v>
      </c>
      <c r="D31" s="14">
        <v>21.4</v>
      </c>
      <c r="E31" s="14">
        <v>10</v>
      </c>
      <c r="F31" s="14">
        <v>3.6956599999999999E-2</v>
      </c>
      <c r="G31" s="14">
        <v>1.6053E-3</v>
      </c>
      <c r="H31" s="14">
        <v>4.9709299999999998E-2</v>
      </c>
      <c r="I31" s="14">
        <v>4.2010000000000002E-4</v>
      </c>
      <c r="J31" s="14">
        <v>7.5960000000000003E-4</v>
      </c>
      <c r="K31" s="14">
        <v>1.205E-4</v>
      </c>
      <c r="L31" s="14">
        <v>1.496E-4</v>
      </c>
      <c r="M31" s="14">
        <v>6.5400000000000004E-5</v>
      </c>
      <c r="N31" s="14">
        <v>8.5099999999999995E-5</v>
      </c>
      <c r="O31" s="14">
        <v>3.01E-5</v>
      </c>
      <c r="P31" s="14">
        <v>1.0186040000000001</v>
      </c>
      <c r="Q31" s="14">
        <v>4.0190000000000001E-4</v>
      </c>
      <c r="R31" s="14">
        <v>1.0186040000000001</v>
      </c>
      <c r="S31" s="14">
        <v>4.0190000000000001E-4</v>
      </c>
      <c r="T31" s="14">
        <v>1.0186040000000001</v>
      </c>
      <c r="U31" s="14">
        <v>4.0190000000000001E-4</v>
      </c>
      <c r="V31" s="14">
        <v>1.0186040000000001</v>
      </c>
      <c r="W31" s="14">
        <v>4.0190000000000001E-4</v>
      </c>
      <c r="X31" s="14">
        <v>1.0186040000000001</v>
      </c>
      <c r="Y31" s="14">
        <v>4.0190000000000001E-4</v>
      </c>
      <c r="Z31" s="14">
        <v>1.1917000000000001E-2</v>
      </c>
      <c r="AA31" s="14">
        <v>1.2999999999999999E-4</v>
      </c>
      <c r="AB31" s="14">
        <v>3.3189999999999999E-4</v>
      </c>
      <c r="AC31" s="14">
        <v>1.1E-5</v>
      </c>
      <c r="AD31" s="14">
        <v>1.108E-4</v>
      </c>
      <c r="AE31" s="14">
        <v>1.1E-5</v>
      </c>
      <c r="AF31" s="14">
        <v>2.0379999999999999E-4</v>
      </c>
      <c r="AG31" s="16">
        <v>6.9E-6</v>
      </c>
      <c r="AH31" s="14">
        <v>9.2E-5</v>
      </c>
      <c r="AI31" s="16">
        <v>1.7999999999999999E-6</v>
      </c>
      <c r="AJ31" s="14">
        <v>1.7110999999999999E-3</v>
      </c>
      <c r="AK31" s="14">
        <v>6.0439999999999995E-4</v>
      </c>
      <c r="AL31" s="14">
        <v>0.34996569999999999</v>
      </c>
      <c r="AM31" s="14">
        <v>2.2821500000000002E-2</v>
      </c>
      <c r="AN31" s="14">
        <v>1.0161699999999999E-2</v>
      </c>
      <c r="AO31" s="14">
        <v>4.4291700000000003E-2</v>
      </c>
      <c r="AP31" s="14">
        <v>1.9917299999999999E-2</v>
      </c>
      <c r="AQ31" s="14">
        <v>7.9714999999999994E-3</v>
      </c>
      <c r="AR31" s="14">
        <v>7.3038E-3</v>
      </c>
      <c r="AS31" s="14">
        <v>1.52704E-2</v>
      </c>
      <c r="AT31" s="14">
        <v>2.5171E-3</v>
      </c>
      <c r="AU31" s="14">
        <v>0.74291779999999996</v>
      </c>
      <c r="AV31" s="14">
        <v>3.5368499999999997E-2</v>
      </c>
      <c r="AW31" s="14">
        <v>0.23324710000000001</v>
      </c>
      <c r="AX31" s="14">
        <v>0.1837165</v>
      </c>
      <c r="AY31" s="14">
        <v>31.426469999999998</v>
      </c>
      <c r="AZ31" s="14">
        <v>24.78876</v>
      </c>
      <c r="BA31" s="14">
        <v>0.22830139999999999</v>
      </c>
      <c r="BB31" s="14">
        <v>0.17980960000000001</v>
      </c>
      <c r="BC31" s="14">
        <v>0.17981140000000001</v>
      </c>
      <c r="BD31" s="14">
        <v>0.17398749999999999</v>
      </c>
      <c r="BE31" s="16">
        <v>8.8276250000000001E-16</v>
      </c>
      <c r="BF31" s="16">
        <v>6.5581999999999998E-16</v>
      </c>
      <c r="BG31" s="14">
        <v>5.4140000000000004E-4</v>
      </c>
      <c r="BH31" s="16">
        <v>1.8682200000000001E-6</v>
      </c>
      <c r="BI31" s="14">
        <v>7.5906739999999999</v>
      </c>
      <c r="BJ31" s="14">
        <v>1.000723</v>
      </c>
      <c r="BK31" s="14">
        <v>3.6956599999999999E-2</v>
      </c>
      <c r="BL31" s="14">
        <v>1.6053E-3</v>
      </c>
      <c r="BM31" s="14">
        <v>4.9745299999999999E-2</v>
      </c>
      <c r="BN31" s="14">
        <v>4.2039999999999997E-4</v>
      </c>
      <c r="BO31" s="14">
        <v>7.5960000000000003E-4</v>
      </c>
      <c r="BP31" s="14">
        <v>1.205E-4</v>
      </c>
      <c r="BQ31" s="14">
        <v>1.1352999999999999E-3</v>
      </c>
      <c r="BR31" s="14">
        <v>4.9620000000000003E-4</v>
      </c>
      <c r="BS31" s="14">
        <v>8.5099999999999995E-5</v>
      </c>
      <c r="BT31" s="14">
        <v>3.01E-5</v>
      </c>
      <c r="BU31" s="14">
        <v>2.2967E-3</v>
      </c>
      <c r="BV31" s="14">
        <v>35.752220000000001</v>
      </c>
      <c r="BW31" s="14">
        <v>1.3473459999999999</v>
      </c>
      <c r="BX31" s="14">
        <v>4.7654389999999998</v>
      </c>
      <c r="BY31" s="14">
        <v>35.455579999999998</v>
      </c>
      <c r="BZ31" s="14">
        <v>0.99106030000000001</v>
      </c>
      <c r="CA31" s="14">
        <v>0.12864519999999999</v>
      </c>
      <c r="CB31" s="14">
        <v>2.7487000000000002E-3</v>
      </c>
    </row>
    <row r="32" spans="1:80" ht="15.75" x14ac:dyDescent="0.25">
      <c r="A32" s="14" t="s">
        <v>203</v>
      </c>
      <c r="B32" s="14" t="s">
        <v>18</v>
      </c>
      <c r="C32" s="15">
        <v>42388</v>
      </c>
      <c r="D32" s="14">
        <v>0.21666669999999999</v>
      </c>
      <c r="E32" s="14">
        <v>10</v>
      </c>
      <c r="F32" s="14">
        <v>4.3232100000000002E-2</v>
      </c>
      <c r="G32" s="14">
        <v>1.5056E-3</v>
      </c>
      <c r="H32" s="14">
        <v>9.1920600000000005E-2</v>
      </c>
      <c r="I32" s="14">
        <v>5.0009999999999996E-4</v>
      </c>
      <c r="J32" s="14">
        <v>1.1724999999999999E-3</v>
      </c>
      <c r="K32" s="14">
        <v>1.305E-4</v>
      </c>
      <c r="L32" s="14">
        <v>1.862E-4</v>
      </c>
      <c r="M32" s="14">
        <v>7.1299999999999998E-5</v>
      </c>
      <c r="N32" s="14">
        <v>8.3300000000000005E-5</v>
      </c>
      <c r="O32" s="14">
        <v>2.2099999999999998E-5</v>
      </c>
      <c r="P32" s="14">
        <v>1.0186040000000001</v>
      </c>
      <c r="Q32" s="14">
        <v>4.0190000000000001E-4</v>
      </c>
      <c r="R32" s="14">
        <v>1.0186040000000001</v>
      </c>
      <c r="S32" s="14">
        <v>4.0190000000000001E-4</v>
      </c>
      <c r="T32" s="14">
        <v>1.0186040000000001</v>
      </c>
      <c r="U32" s="14">
        <v>4.0190000000000001E-4</v>
      </c>
      <c r="V32" s="14">
        <v>1.0186040000000001</v>
      </c>
      <c r="W32" s="14">
        <v>4.0190000000000001E-4</v>
      </c>
      <c r="X32" s="14">
        <v>1.0186040000000001</v>
      </c>
      <c r="Y32" s="14">
        <v>4.0190000000000001E-4</v>
      </c>
      <c r="Z32" s="14">
        <v>1.1917000000000001E-2</v>
      </c>
      <c r="AA32" s="14">
        <v>1.2999999999999999E-4</v>
      </c>
      <c r="AB32" s="14">
        <v>3.3189999999999999E-4</v>
      </c>
      <c r="AC32" s="14">
        <v>1.1E-5</v>
      </c>
      <c r="AD32" s="14">
        <v>1.108E-4</v>
      </c>
      <c r="AE32" s="14">
        <v>1.1E-5</v>
      </c>
      <c r="AF32" s="14">
        <v>2.0379999999999999E-4</v>
      </c>
      <c r="AG32" s="16">
        <v>6.9E-6</v>
      </c>
      <c r="AH32" s="14">
        <v>9.2E-5</v>
      </c>
      <c r="AI32" s="16">
        <v>1.7999999999999999E-6</v>
      </c>
      <c r="AJ32" s="14">
        <v>9.0580000000000001E-4</v>
      </c>
      <c r="AK32" s="14">
        <v>2.4000000000000001E-4</v>
      </c>
      <c r="AL32" s="14">
        <v>0.44409270000000001</v>
      </c>
      <c r="AM32" s="14">
        <v>1.5403200000000001E-2</v>
      </c>
      <c r="AN32" s="14">
        <v>6.0105999999999996E-3</v>
      </c>
      <c r="AO32" s="14">
        <v>2.97516E-2</v>
      </c>
      <c r="AP32" s="14">
        <v>1.17809E-2</v>
      </c>
      <c r="AQ32" s="14">
        <v>1.0922E-3</v>
      </c>
      <c r="AR32" s="14">
        <v>4.2745999999999999E-3</v>
      </c>
      <c r="AS32" s="14">
        <v>1.2746800000000001E-2</v>
      </c>
      <c r="AT32" s="14">
        <v>1.4733999999999999E-3</v>
      </c>
      <c r="AU32" s="14">
        <v>0.46998030000000002</v>
      </c>
      <c r="AV32" s="14">
        <v>1.7827200000000001E-2</v>
      </c>
      <c r="AW32" s="14">
        <v>0.2000432</v>
      </c>
      <c r="AX32" s="14">
        <v>7.3793800000000007E-2</v>
      </c>
      <c r="AY32" s="14">
        <v>42.629930000000002</v>
      </c>
      <c r="AZ32" s="14">
        <v>15.793570000000001</v>
      </c>
      <c r="BA32" s="14">
        <v>0.19580330000000001</v>
      </c>
      <c r="BB32" s="14">
        <v>7.2225800000000007E-2</v>
      </c>
      <c r="BC32" s="14">
        <v>7.2229000000000002E-2</v>
      </c>
      <c r="BD32" s="14">
        <v>7.0528400000000005E-2</v>
      </c>
      <c r="BE32" s="16">
        <v>1.632372E-15</v>
      </c>
      <c r="BF32" s="16">
        <v>7.6718300000000003E-16</v>
      </c>
      <c r="BG32" s="14">
        <v>5.4140000000000004E-4</v>
      </c>
      <c r="BH32" s="16">
        <v>1.8682200000000001E-6</v>
      </c>
      <c r="BI32" s="14">
        <v>7.6083720000000001</v>
      </c>
      <c r="BJ32" s="14">
        <v>1.0007239999999999</v>
      </c>
      <c r="BK32" s="14">
        <v>4.3232100000000002E-2</v>
      </c>
      <c r="BL32" s="14">
        <v>1.5056E-3</v>
      </c>
      <c r="BM32" s="14">
        <v>9.1987100000000002E-2</v>
      </c>
      <c r="BN32" s="14">
        <v>5.0049999999999997E-4</v>
      </c>
      <c r="BO32" s="14">
        <v>1.1724999999999999E-3</v>
      </c>
      <c r="BP32" s="14">
        <v>1.305E-4</v>
      </c>
      <c r="BQ32" s="14">
        <v>1.4169E-3</v>
      </c>
      <c r="BR32" s="14">
        <v>5.4270000000000002E-4</v>
      </c>
      <c r="BS32" s="14">
        <v>8.3300000000000005E-5</v>
      </c>
      <c r="BT32" s="14">
        <v>2.2099999999999998E-5</v>
      </c>
      <c r="BU32" s="14">
        <v>1.9214E-3</v>
      </c>
      <c r="BV32" s="14">
        <v>26.879760000000001</v>
      </c>
      <c r="BW32" s="14">
        <v>2.1310359999999999</v>
      </c>
      <c r="BX32" s="14">
        <v>3.7990789999999999</v>
      </c>
      <c r="BY32" s="14">
        <v>26.622170000000001</v>
      </c>
      <c r="BZ32" s="14">
        <v>0.98993180000000003</v>
      </c>
      <c r="CA32" s="14">
        <v>0.13815939999999999</v>
      </c>
      <c r="CB32" s="14">
        <v>3.7659999999999999E-4</v>
      </c>
    </row>
    <row r="33" spans="1:80" ht="15.75" x14ac:dyDescent="0.25">
      <c r="A33" s="14" t="s">
        <v>204</v>
      </c>
      <c r="B33" s="14" t="s">
        <v>18</v>
      </c>
      <c r="C33" s="15">
        <v>42388</v>
      </c>
      <c r="D33" s="14">
        <v>3.0833330000000001</v>
      </c>
      <c r="E33" s="14">
        <v>10</v>
      </c>
      <c r="F33" s="14">
        <v>8.0099400000000001E-2</v>
      </c>
      <c r="G33" s="14">
        <v>2.0041999999999998E-3</v>
      </c>
      <c r="H33" s="14">
        <v>7.2628999999999999E-2</v>
      </c>
      <c r="I33" s="14">
        <v>2.7020000000000001E-4</v>
      </c>
      <c r="J33" s="14">
        <v>7.3780000000000004E-4</v>
      </c>
      <c r="K33" s="14">
        <v>1.305E-4</v>
      </c>
      <c r="L33" s="14">
        <v>2.7730000000000002E-4</v>
      </c>
      <c r="M33" s="14">
        <v>1.102E-4</v>
      </c>
      <c r="N33" s="14">
        <v>1.55E-4</v>
      </c>
      <c r="O33" s="14">
        <v>3.8000000000000002E-5</v>
      </c>
      <c r="P33" s="14">
        <v>1.0186040000000001</v>
      </c>
      <c r="Q33" s="14">
        <v>4.0190000000000001E-4</v>
      </c>
      <c r="R33" s="14">
        <v>1.0186040000000001</v>
      </c>
      <c r="S33" s="14">
        <v>4.0190000000000001E-4</v>
      </c>
      <c r="T33" s="14">
        <v>1.0186040000000001</v>
      </c>
      <c r="U33" s="14">
        <v>4.0190000000000001E-4</v>
      </c>
      <c r="V33" s="14">
        <v>1.0186040000000001</v>
      </c>
      <c r="W33" s="14">
        <v>4.0190000000000001E-4</v>
      </c>
      <c r="X33" s="14">
        <v>1.0186040000000001</v>
      </c>
      <c r="Y33" s="14">
        <v>4.0190000000000001E-4</v>
      </c>
      <c r="Z33" s="14">
        <v>1.1917000000000001E-2</v>
      </c>
      <c r="AA33" s="14">
        <v>1.2999999999999999E-4</v>
      </c>
      <c r="AB33" s="14">
        <v>3.3189999999999999E-4</v>
      </c>
      <c r="AC33" s="14">
        <v>1.1E-5</v>
      </c>
      <c r="AD33" s="14">
        <v>1.108E-4</v>
      </c>
      <c r="AE33" s="14">
        <v>1.1E-5</v>
      </c>
      <c r="AF33" s="14">
        <v>2.0379999999999999E-4</v>
      </c>
      <c r="AG33" s="16">
        <v>6.9E-6</v>
      </c>
      <c r="AH33" s="14">
        <v>9.2E-5</v>
      </c>
      <c r="AI33" s="16">
        <v>1.7999999999999999E-6</v>
      </c>
      <c r="AJ33" s="14">
        <v>2.1329000000000001E-3</v>
      </c>
      <c r="AK33" s="14">
        <v>5.2349999999999999E-4</v>
      </c>
      <c r="AL33" s="14">
        <v>0.35872399999999999</v>
      </c>
      <c r="AM33" s="14">
        <v>2.90961E-2</v>
      </c>
      <c r="AN33" s="14">
        <v>1.17807E-2</v>
      </c>
      <c r="AO33" s="14">
        <v>5.6590399999999999E-2</v>
      </c>
      <c r="AP33" s="14">
        <v>2.3090699999999999E-2</v>
      </c>
      <c r="AQ33" s="14">
        <v>-7.1032999999999999E-3</v>
      </c>
      <c r="AR33" s="14">
        <v>5.4108000000000003E-3</v>
      </c>
      <c r="AS33" s="14">
        <v>1.01517E-2</v>
      </c>
      <c r="AT33" s="14">
        <v>1.8629E-3</v>
      </c>
      <c r="AU33" s="14">
        <v>1.10206</v>
      </c>
      <c r="AV33" s="14">
        <v>3.0003200000000001E-2</v>
      </c>
      <c r="AW33" s="14">
        <v>0.46671109999999999</v>
      </c>
      <c r="AX33" s="14">
        <v>0.15909129999999999</v>
      </c>
      <c r="AY33" s="14">
        <v>42.376190000000001</v>
      </c>
      <c r="AZ33" s="14">
        <v>14.48264</v>
      </c>
      <c r="BA33" s="14">
        <v>0.45678619999999998</v>
      </c>
      <c r="BB33" s="14">
        <v>0.1556884</v>
      </c>
      <c r="BC33" s="14">
        <v>0.15569640000000001</v>
      </c>
      <c r="BD33" s="14">
        <v>0.1545088</v>
      </c>
      <c r="BE33" s="16">
        <v>1.289776E-15</v>
      </c>
      <c r="BF33" s="16">
        <v>1.42141E-15</v>
      </c>
      <c r="BG33" s="14">
        <v>5.4140000000000004E-4</v>
      </c>
      <c r="BH33" s="16">
        <v>1.8682200000000001E-6</v>
      </c>
      <c r="BI33" s="14">
        <v>7.6264580000000004</v>
      </c>
      <c r="BJ33" s="14">
        <v>1.0007239999999999</v>
      </c>
      <c r="BK33" s="14">
        <v>8.0099400000000001E-2</v>
      </c>
      <c r="BL33" s="14">
        <v>2.0041999999999998E-3</v>
      </c>
      <c r="BM33" s="14">
        <v>7.2681599999999999E-2</v>
      </c>
      <c r="BN33" s="14">
        <v>2.7040000000000001E-4</v>
      </c>
      <c r="BO33" s="14">
        <v>7.3780000000000004E-4</v>
      </c>
      <c r="BP33" s="14">
        <v>1.305E-4</v>
      </c>
      <c r="BQ33" s="14">
        <v>2.1147000000000002E-3</v>
      </c>
      <c r="BR33" s="14">
        <v>8.4060000000000005E-4</v>
      </c>
      <c r="BS33" s="14">
        <v>1.55E-4</v>
      </c>
      <c r="BT33" s="14">
        <v>3.8000000000000002E-5</v>
      </c>
      <c r="BU33" s="14">
        <v>1.9300000000000001E-3</v>
      </c>
      <c r="BV33" s="14">
        <v>24.773479999999999</v>
      </c>
      <c r="BW33" s="14">
        <v>0.90797479999999997</v>
      </c>
      <c r="BX33" s="14">
        <v>2.7242690000000001</v>
      </c>
      <c r="BY33" s="14">
        <v>24.62931</v>
      </c>
      <c r="BZ33" s="14">
        <v>0.9938998</v>
      </c>
      <c r="CA33" s="14">
        <v>0.10777100000000001</v>
      </c>
      <c r="CB33" s="14">
        <v>-2.4494E-3</v>
      </c>
    </row>
    <row r="34" spans="1:80" ht="15.75" x14ac:dyDescent="0.25">
      <c r="A34" s="14" t="s">
        <v>205</v>
      </c>
      <c r="B34" s="14" t="s">
        <v>18</v>
      </c>
      <c r="C34" s="15">
        <v>42388</v>
      </c>
      <c r="D34" s="14">
        <v>5.95</v>
      </c>
      <c r="E34" s="14">
        <v>10</v>
      </c>
      <c r="F34" s="14">
        <v>2.9959900000000001E-2</v>
      </c>
      <c r="G34" s="14">
        <v>1.8047E-3</v>
      </c>
      <c r="H34" s="14">
        <v>8.9790099999999998E-2</v>
      </c>
      <c r="I34" s="14">
        <v>5.4009999999999996E-4</v>
      </c>
      <c r="J34" s="14">
        <v>1.0158999999999999E-3</v>
      </c>
      <c r="K34" s="14">
        <v>2.0029999999999999E-4</v>
      </c>
      <c r="L34" s="14">
        <v>1.416E-4</v>
      </c>
      <c r="M34" s="14">
        <v>8.8300000000000005E-5</v>
      </c>
      <c r="N34" s="14">
        <v>3.2400000000000001E-5</v>
      </c>
      <c r="O34" s="14">
        <v>3.1099999999999997E-5</v>
      </c>
      <c r="P34" s="14">
        <v>1.0186040000000001</v>
      </c>
      <c r="Q34" s="14">
        <v>4.0190000000000001E-4</v>
      </c>
      <c r="R34" s="14">
        <v>1.0186040000000001</v>
      </c>
      <c r="S34" s="14">
        <v>4.0190000000000001E-4</v>
      </c>
      <c r="T34" s="14">
        <v>1.0186040000000001</v>
      </c>
      <c r="U34" s="14">
        <v>4.0190000000000001E-4</v>
      </c>
      <c r="V34" s="14">
        <v>1.0186040000000001</v>
      </c>
      <c r="W34" s="14">
        <v>4.0190000000000001E-4</v>
      </c>
      <c r="X34" s="14">
        <v>1.0186040000000001</v>
      </c>
      <c r="Y34" s="14">
        <v>4.0190000000000001E-4</v>
      </c>
      <c r="Z34" s="14">
        <v>1.1917000000000001E-2</v>
      </c>
      <c r="AA34" s="14">
        <v>1.2999999999999999E-4</v>
      </c>
      <c r="AB34" s="14">
        <v>3.3189999999999999E-4</v>
      </c>
      <c r="AC34" s="14">
        <v>1.1E-5</v>
      </c>
      <c r="AD34" s="14">
        <v>1.108E-4</v>
      </c>
      <c r="AE34" s="14">
        <v>1.1E-5</v>
      </c>
      <c r="AF34" s="14">
        <v>2.0379999999999999E-4</v>
      </c>
      <c r="AG34" s="16">
        <v>6.9E-6</v>
      </c>
      <c r="AH34" s="14">
        <v>9.2E-5</v>
      </c>
      <c r="AI34" s="16">
        <v>1.7999999999999999E-6</v>
      </c>
      <c r="AJ34" s="14">
        <v>3.6079999999999999E-4</v>
      </c>
      <c r="AK34" s="14">
        <v>3.456E-4</v>
      </c>
      <c r="AL34" s="14">
        <v>0.86844149999999998</v>
      </c>
      <c r="AM34" s="14">
        <v>1.2048E-2</v>
      </c>
      <c r="AN34" s="14">
        <v>7.6496999999999997E-3</v>
      </c>
      <c r="AO34" s="14">
        <v>2.31752E-2</v>
      </c>
      <c r="AP34" s="14">
        <v>1.4993599999999999E-2</v>
      </c>
      <c r="AQ34" s="14">
        <v>-2.7893000000000002E-3</v>
      </c>
      <c r="AR34" s="14">
        <v>6.7140999999999998E-3</v>
      </c>
      <c r="AS34" s="14">
        <v>1.13058E-2</v>
      </c>
      <c r="AT34" s="14">
        <v>2.3140000000000001E-3</v>
      </c>
      <c r="AU34" s="14">
        <v>0.3334242</v>
      </c>
      <c r="AV34" s="14">
        <v>2.1725299999999999E-2</v>
      </c>
      <c r="AW34" s="14">
        <v>0.2258616</v>
      </c>
      <c r="AX34" s="14">
        <v>0.10543370000000001</v>
      </c>
      <c r="AY34" s="14">
        <v>67.888069999999999</v>
      </c>
      <c r="AZ34" s="14">
        <v>31.95148</v>
      </c>
      <c r="BA34" s="14">
        <v>0.22107289999999999</v>
      </c>
      <c r="BB34" s="14">
        <v>0.10319200000000001</v>
      </c>
      <c r="BC34" s="14">
        <v>0.10319490000000001</v>
      </c>
      <c r="BD34" s="14">
        <v>0.10339710000000001</v>
      </c>
      <c r="BE34" s="16">
        <v>1.594548E-15</v>
      </c>
      <c r="BF34" s="16">
        <v>5.3166099999999996E-16</v>
      </c>
      <c r="BG34" s="14">
        <v>5.4140000000000004E-4</v>
      </c>
      <c r="BH34" s="16">
        <v>1.8682200000000001E-6</v>
      </c>
      <c r="BI34" s="14">
        <v>7.644514</v>
      </c>
      <c r="BJ34" s="14">
        <v>1.0007250000000001</v>
      </c>
      <c r="BK34" s="14">
        <v>2.9959900000000001E-2</v>
      </c>
      <c r="BL34" s="14">
        <v>1.8047E-3</v>
      </c>
      <c r="BM34" s="14">
        <v>8.9855299999999999E-2</v>
      </c>
      <c r="BN34" s="14">
        <v>5.4049999999999996E-4</v>
      </c>
      <c r="BO34" s="14">
        <v>1.0158999999999999E-3</v>
      </c>
      <c r="BP34" s="14">
        <v>2.0029999999999999E-4</v>
      </c>
      <c r="BQ34" s="14">
        <v>1.0826E-3</v>
      </c>
      <c r="BR34" s="14">
        <v>6.7480000000000003E-4</v>
      </c>
      <c r="BS34" s="14">
        <v>3.2400000000000001E-5</v>
      </c>
      <c r="BT34" s="14">
        <v>3.1099999999999997E-5</v>
      </c>
      <c r="BU34" s="14">
        <v>1.0754E-3</v>
      </c>
      <c r="BV34" s="14">
        <v>96.815309999999997</v>
      </c>
      <c r="BW34" s="14">
        <v>3.005738</v>
      </c>
      <c r="BX34" s="14">
        <v>6.5301020000000003</v>
      </c>
      <c r="BY34" s="14">
        <v>96.598950000000002</v>
      </c>
      <c r="BZ34" s="14">
        <v>0.99772039999999995</v>
      </c>
      <c r="CA34" s="14">
        <v>6.6820099999999993E-2</v>
      </c>
      <c r="CB34" s="14">
        <v>-9.6179999999999996E-4</v>
      </c>
    </row>
    <row r="35" spans="1:80" ht="15.75" x14ac:dyDescent="0.25">
      <c r="A35" s="14" t="s">
        <v>206</v>
      </c>
      <c r="B35" s="14" t="s">
        <v>18</v>
      </c>
      <c r="C35" s="15">
        <v>42388</v>
      </c>
      <c r="D35" s="14">
        <v>8.8166670000000007</v>
      </c>
      <c r="E35" s="14">
        <v>10</v>
      </c>
      <c r="F35" s="14">
        <v>1.77964E-2</v>
      </c>
      <c r="G35" s="14">
        <v>1.5056E-3</v>
      </c>
      <c r="H35" s="14">
        <v>5.8500799999999999E-2</v>
      </c>
      <c r="I35" s="14">
        <v>2.7020000000000001E-4</v>
      </c>
      <c r="J35" s="14">
        <v>1.2803999999999999E-3</v>
      </c>
      <c r="K35" s="14">
        <v>2.4030000000000001E-4</v>
      </c>
      <c r="L35" s="14">
        <v>6.2500000000000001E-5</v>
      </c>
      <c r="M35" s="14">
        <v>6.9300000000000004E-5</v>
      </c>
      <c r="N35" s="14">
        <v>1.041E-4</v>
      </c>
      <c r="O35" s="14">
        <v>3.2100000000000001E-5</v>
      </c>
      <c r="P35" s="14">
        <v>1.0186040000000001</v>
      </c>
      <c r="Q35" s="14">
        <v>4.0190000000000001E-4</v>
      </c>
      <c r="R35" s="14">
        <v>1.0186040000000001</v>
      </c>
      <c r="S35" s="14">
        <v>4.0190000000000001E-4</v>
      </c>
      <c r="T35" s="14">
        <v>1.0186040000000001</v>
      </c>
      <c r="U35" s="14">
        <v>4.0190000000000001E-4</v>
      </c>
      <c r="V35" s="14">
        <v>1.0186040000000001</v>
      </c>
      <c r="W35" s="14">
        <v>4.0190000000000001E-4</v>
      </c>
      <c r="X35" s="14">
        <v>1.0186040000000001</v>
      </c>
      <c r="Y35" s="14">
        <v>4.0190000000000001E-4</v>
      </c>
      <c r="Z35" s="14">
        <v>1.1917000000000001E-2</v>
      </c>
      <c r="AA35" s="14">
        <v>1.2999999999999999E-4</v>
      </c>
      <c r="AB35" s="14">
        <v>3.3189999999999999E-4</v>
      </c>
      <c r="AC35" s="14">
        <v>1.1E-5</v>
      </c>
      <c r="AD35" s="14">
        <v>1.108E-4</v>
      </c>
      <c r="AE35" s="14">
        <v>1.1E-5</v>
      </c>
      <c r="AF35" s="14">
        <v>2.0379999999999999E-4</v>
      </c>
      <c r="AG35" s="16">
        <v>6.9E-6</v>
      </c>
      <c r="AH35" s="14">
        <v>9.2E-5</v>
      </c>
      <c r="AI35" s="16">
        <v>1.7999999999999999E-6</v>
      </c>
      <c r="AJ35" s="14">
        <v>1.7784999999999999E-3</v>
      </c>
      <c r="AK35" s="14">
        <v>5.4750000000000003E-4</v>
      </c>
      <c r="AL35" s="14">
        <v>0.1184953</v>
      </c>
      <c r="AM35" s="14">
        <v>8.1767000000000003E-3</v>
      </c>
      <c r="AN35" s="14">
        <v>9.2452999999999997E-3</v>
      </c>
      <c r="AO35" s="14">
        <v>1.55873E-2</v>
      </c>
      <c r="AP35" s="14">
        <v>1.8121000000000002E-2</v>
      </c>
      <c r="AQ35" s="14">
        <v>2.7077199999999999E-2</v>
      </c>
      <c r="AR35" s="14">
        <v>1.23541E-2</v>
      </c>
      <c r="AS35" s="14">
        <v>2.1871600000000001E-2</v>
      </c>
      <c r="AT35" s="14">
        <v>4.2592999999999997E-3</v>
      </c>
      <c r="AU35" s="14">
        <v>0.30398750000000002</v>
      </c>
      <c r="AV35" s="14">
        <v>2.77261E-2</v>
      </c>
      <c r="AW35" s="14">
        <v>-0.22663320000000001</v>
      </c>
      <c r="AX35" s="14">
        <v>0.16579369999999999</v>
      </c>
      <c r="AY35" s="14">
        <v>-74.732529999999997</v>
      </c>
      <c r="AZ35" s="14">
        <v>55.03501</v>
      </c>
      <c r="BA35" s="14">
        <v>-0.22185540000000001</v>
      </c>
      <c r="BB35" s="14">
        <v>0.16230839999999999</v>
      </c>
      <c r="BC35" s="14">
        <v>0.16231019999999999</v>
      </c>
      <c r="BD35" s="14">
        <v>0.16513050000000001</v>
      </c>
      <c r="BE35" s="16">
        <v>1.0388820000000001E-15</v>
      </c>
      <c r="BF35" s="16">
        <v>3.15807E-16</v>
      </c>
      <c r="BG35" s="14">
        <v>5.4140000000000004E-4</v>
      </c>
      <c r="BH35" s="16">
        <v>1.8682200000000001E-6</v>
      </c>
      <c r="BI35" s="14">
        <v>7.6626719999999997</v>
      </c>
      <c r="BJ35" s="14">
        <v>1.000726</v>
      </c>
      <c r="BK35" s="14">
        <v>1.77964E-2</v>
      </c>
      <c r="BL35" s="14">
        <v>1.5056E-3</v>
      </c>
      <c r="BM35" s="14">
        <v>5.8543199999999997E-2</v>
      </c>
      <c r="BN35" s="14">
        <v>2.7040000000000001E-4</v>
      </c>
      <c r="BO35" s="14">
        <v>1.2803999999999999E-3</v>
      </c>
      <c r="BP35" s="14">
        <v>2.4030000000000001E-4</v>
      </c>
      <c r="BQ35" s="14">
        <v>4.7869999999999998E-4</v>
      </c>
      <c r="BR35" s="14">
        <v>5.3140000000000001E-4</v>
      </c>
      <c r="BS35" s="14">
        <v>1.041E-4</v>
      </c>
      <c r="BT35" s="14">
        <v>3.2100000000000001E-5</v>
      </c>
      <c r="BU35" s="14">
        <v>5.8523000000000004E-3</v>
      </c>
      <c r="BV35" s="14">
        <v>32.171799999999998</v>
      </c>
      <c r="BW35" s="14">
        <v>3.2975089999999998</v>
      </c>
      <c r="BX35" s="14">
        <v>9.1427440000000004</v>
      </c>
      <c r="BY35" s="14">
        <v>30.852920000000001</v>
      </c>
      <c r="BZ35" s="14">
        <v>0.95874599999999999</v>
      </c>
      <c r="CA35" s="14">
        <v>0.28340090000000001</v>
      </c>
      <c r="CB35" s="14">
        <v>9.3369000000000004E-3</v>
      </c>
    </row>
    <row r="36" spans="1:80" ht="15.75" x14ac:dyDescent="0.25">
      <c r="A36" s="14" t="s">
        <v>207</v>
      </c>
      <c r="B36" s="14" t="s">
        <v>18</v>
      </c>
      <c r="C36" s="15">
        <v>42388</v>
      </c>
      <c r="D36" s="14">
        <v>11.1</v>
      </c>
      <c r="E36" s="14">
        <v>10</v>
      </c>
      <c r="F36" s="14">
        <v>7.8043500000000002E-2</v>
      </c>
      <c r="G36" s="14">
        <v>1.7049999999999999E-3</v>
      </c>
      <c r="H36" s="14">
        <v>8.1362299999999999E-2</v>
      </c>
      <c r="I36" s="14">
        <v>5.0009999999999996E-4</v>
      </c>
      <c r="J36" s="14">
        <v>8.8829999999999996E-4</v>
      </c>
      <c r="K36" s="14">
        <v>1.105E-4</v>
      </c>
      <c r="L36" s="14">
        <v>5.3300000000000001E-5</v>
      </c>
      <c r="M36" s="14">
        <v>4.4499999999999997E-5</v>
      </c>
      <c r="N36" s="14">
        <v>2.5159999999999999E-4</v>
      </c>
      <c r="O36" s="14">
        <v>3.4E-5</v>
      </c>
      <c r="P36" s="14">
        <v>1.0186040000000001</v>
      </c>
      <c r="Q36" s="14">
        <v>4.0190000000000001E-4</v>
      </c>
      <c r="R36" s="14">
        <v>1.0186040000000001</v>
      </c>
      <c r="S36" s="14">
        <v>4.0190000000000001E-4</v>
      </c>
      <c r="T36" s="14">
        <v>1.0186040000000001</v>
      </c>
      <c r="U36" s="14">
        <v>4.0190000000000001E-4</v>
      </c>
      <c r="V36" s="14">
        <v>1.0186040000000001</v>
      </c>
      <c r="W36" s="14">
        <v>4.0190000000000001E-4</v>
      </c>
      <c r="X36" s="14">
        <v>1.0186040000000001</v>
      </c>
      <c r="Y36" s="14">
        <v>4.0190000000000001E-4</v>
      </c>
      <c r="Z36" s="14">
        <v>1.1917000000000001E-2</v>
      </c>
      <c r="AA36" s="14">
        <v>1.2999999999999999E-4</v>
      </c>
      <c r="AB36" s="14">
        <v>3.3189999999999999E-4</v>
      </c>
      <c r="AC36" s="14">
        <v>1.1E-5</v>
      </c>
      <c r="AD36" s="14">
        <v>1.108E-4</v>
      </c>
      <c r="AE36" s="14">
        <v>1.1E-5</v>
      </c>
      <c r="AF36" s="14">
        <v>2.0379999999999999E-4</v>
      </c>
      <c r="AG36" s="16">
        <v>6.9E-6</v>
      </c>
      <c r="AH36" s="14">
        <v>9.2E-5</v>
      </c>
      <c r="AI36" s="16">
        <v>1.7999999999999999E-6</v>
      </c>
      <c r="AJ36" s="14">
        <v>3.0902999999999998E-3</v>
      </c>
      <c r="AK36" s="14">
        <v>4.1859999999999998E-4</v>
      </c>
      <c r="AL36" s="14">
        <v>4.1176200000000003E-2</v>
      </c>
      <c r="AM36" s="14">
        <v>5.0258000000000004E-3</v>
      </c>
      <c r="AN36" s="14">
        <v>4.2776000000000003E-3</v>
      </c>
      <c r="AO36" s="14">
        <v>9.4115999999999991E-3</v>
      </c>
      <c r="AP36" s="14">
        <v>8.3841999999999996E-3</v>
      </c>
      <c r="AQ36" s="14">
        <v>-5.4314999999999997E-3</v>
      </c>
      <c r="AR36" s="14">
        <v>4.0984000000000003E-3</v>
      </c>
      <c r="AS36" s="14">
        <v>1.09096E-2</v>
      </c>
      <c r="AT36" s="14">
        <v>1.4105000000000001E-3</v>
      </c>
      <c r="AU36" s="14">
        <v>0.95851330000000001</v>
      </c>
      <c r="AV36" s="14">
        <v>2.33896E-2</v>
      </c>
      <c r="AW36" s="14">
        <v>3.5415299999999997E-2</v>
      </c>
      <c r="AX36" s="14">
        <v>0.12687989999999999</v>
      </c>
      <c r="AY36" s="14">
        <v>3.6976200000000001</v>
      </c>
      <c r="AZ36" s="14">
        <v>13.24653</v>
      </c>
      <c r="BA36" s="14">
        <v>3.4666200000000001E-2</v>
      </c>
      <c r="BB36" s="14">
        <v>0.124195</v>
      </c>
      <c r="BC36" s="14">
        <v>0.1241951</v>
      </c>
      <c r="BD36" s="14">
        <v>0.12764220000000001</v>
      </c>
      <c r="BE36" s="16">
        <v>1.444873E-15</v>
      </c>
      <c r="BF36" s="16">
        <v>1.38493E-15</v>
      </c>
      <c r="BG36" s="14">
        <v>5.4140000000000004E-4</v>
      </c>
      <c r="BH36" s="16">
        <v>1.8682200000000001E-6</v>
      </c>
      <c r="BI36" s="14">
        <v>7.6770779999999998</v>
      </c>
      <c r="BJ36" s="14">
        <v>1.0007269999999999</v>
      </c>
      <c r="BK36" s="14">
        <v>7.8043500000000002E-2</v>
      </c>
      <c r="BL36" s="14">
        <v>1.7049999999999999E-3</v>
      </c>
      <c r="BM36" s="14">
        <v>8.1421400000000005E-2</v>
      </c>
      <c r="BN36" s="14">
        <v>5.0049999999999997E-4</v>
      </c>
      <c r="BO36" s="14">
        <v>8.8829999999999996E-4</v>
      </c>
      <c r="BP36" s="14">
        <v>1.105E-4</v>
      </c>
      <c r="BQ36" s="14">
        <v>4.0920000000000003E-4</v>
      </c>
      <c r="BR36" s="14">
        <v>3.4190000000000002E-4</v>
      </c>
      <c r="BS36" s="14">
        <v>2.5159999999999999E-4</v>
      </c>
      <c r="BT36" s="14">
        <v>3.4E-5</v>
      </c>
      <c r="BU36" s="14">
        <v>3.2255000000000001E-3</v>
      </c>
      <c r="BV36" s="14">
        <v>13.74028</v>
      </c>
      <c r="BW36" s="14">
        <v>1.0440739999999999</v>
      </c>
      <c r="BX36" s="14">
        <v>2.4420510000000002</v>
      </c>
      <c r="BY36" s="14">
        <v>13.55236</v>
      </c>
      <c r="BZ36" s="14">
        <v>0.98396749999999999</v>
      </c>
      <c r="CA36" s="14">
        <v>0.16536519999999999</v>
      </c>
      <c r="CB36" s="14">
        <v>-1.8729E-3</v>
      </c>
    </row>
    <row r="37" spans="1:80" ht="15.75" x14ac:dyDescent="0.25">
      <c r="A37" s="14" t="s">
        <v>208</v>
      </c>
      <c r="B37" s="14" t="s">
        <v>18</v>
      </c>
      <c r="C37" s="15">
        <v>42388</v>
      </c>
      <c r="D37" s="14">
        <v>13.93333</v>
      </c>
      <c r="E37" s="14">
        <v>10</v>
      </c>
      <c r="F37" s="14">
        <v>0.15385560000000001</v>
      </c>
      <c r="G37" s="14">
        <v>2.104E-3</v>
      </c>
      <c r="H37" s="14">
        <v>8.4487199999999998E-2</v>
      </c>
      <c r="I37" s="14">
        <v>2.7020000000000001E-4</v>
      </c>
      <c r="J37" s="14">
        <v>1.3686E-3</v>
      </c>
      <c r="K37" s="14">
        <v>1.205E-4</v>
      </c>
      <c r="L37" s="14">
        <v>1.303E-4</v>
      </c>
      <c r="M37" s="14">
        <v>3.7599999999999999E-5</v>
      </c>
      <c r="N37" s="14">
        <v>3.7889999999999999E-4</v>
      </c>
      <c r="O37" s="14">
        <v>4.0000000000000003E-5</v>
      </c>
      <c r="P37" s="14">
        <v>1.0186040000000001</v>
      </c>
      <c r="Q37" s="14">
        <v>4.0190000000000001E-4</v>
      </c>
      <c r="R37" s="14">
        <v>1.0186040000000001</v>
      </c>
      <c r="S37" s="14">
        <v>4.0190000000000001E-4</v>
      </c>
      <c r="T37" s="14">
        <v>1.0186040000000001</v>
      </c>
      <c r="U37" s="14">
        <v>4.0190000000000001E-4</v>
      </c>
      <c r="V37" s="14">
        <v>1.0186040000000001</v>
      </c>
      <c r="W37" s="14">
        <v>4.0190000000000001E-4</v>
      </c>
      <c r="X37" s="14">
        <v>1.0186040000000001</v>
      </c>
      <c r="Y37" s="14">
        <v>4.0190000000000001E-4</v>
      </c>
      <c r="Z37" s="14">
        <v>1.1917000000000001E-2</v>
      </c>
      <c r="AA37" s="14">
        <v>1.2999999999999999E-4</v>
      </c>
      <c r="AB37" s="14">
        <v>3.3189999999999999E-4</v>
      </c>
      <c r="AC37" s="14">
        <v>1.1E-5</v>
      </c>
      <c r="AD37" s="14">
        <v>1.108E-4</v>
      </c>
      <c r="AE37" s="14">
        <v>1.1E-5</v>
      </c>
      <c r="AF37" s="14">
        <v>2.0379999999999999E-4</v>
      </c>
      <c r="AG37" s="16">
        <v>6.9E-6</v>
      </c>
      <c r="AH37" s="14">
        <v>9.2E-5</v>
      </c>
      <c r="AI37" s="16">
        <v>1.7999999999999999E-6</v>
      </c>
      <c r="AJ37" s="14">
        <v>4.4816999999999999E-3</v>
      </c>
      <c r="AK37" s="14">
        <v>4.7380000000000002E-4</v>
      </c>
      <c r="AL37" s="14">
        <v>6.8801899999999999E-2</v>
      </c>
      <c r="AM37" s="14">
        <v>1.18598E-2</v>
      </c>
      <c r="AN37" s="14">
        <v>3.4895E-3</v>
      </c>
      <c r="AO37" s="14">
        <v>2.2806300000000002E-2</v>
      </c>
      <c r="AP37" s="14">
        <v>6.8395000000000001E-3</v>
      </c>
      <c r="AQ37" s="14">
        <v>9.1146000000000005E-3</v>
      </c>
      <c r="AR37" s="14">
        <v>4.2982000000000003E-3</v>
      </c>
      <c r="AS37" s="14">
        <v>1.6187400000000001E-2</v>
      </c>
      <c r="AT37" s="14">
        <v>1.4798000000000001E-3</v>
      </c>
      <c r="AU37" s="14">
        <v>1.819728</v>
      </c>
      <c r="AV37" s="14">
        <v>2.7496E-2</v>
      </c>
      <c r="AW37" s="14">
        <v>0.48203240000000003</v>
      </c>
      <c r="AX37" s="14">
        <v>0.14394100000000001</v>
      </c>
      <c r="AY37" s="14">
        <v>26.499669999999998</v>
      </c>
      <c r="AZ37" s="14">
        <v>7.9199159999999997</v>
      </c>
      <c r="BA37" s="14">
        <v>0.47177970000000002</v>
      </c>
      <c r="BB37" s="14">
        <v>0.14086099999999999</v>
      </c>
      <c r="BC37" s="14">
        <v>0.14087040000000001</v>
      </c>
      <c r="BD37" s="14">
        <v>0.138678</v>
      </c>
      <c r="BE37" s="16">
        <v>1.500373E-15</v>
      </c>
      <c r="BF37" s="16">
        <v>2.7302700000000001E-15</v>
      </c>
      <c r="BG37" s="14">
        <v>5.4140000000000004E-4</v>
      </c>
      <c r="BH37" s="16">
        <v>1.8682200000000001E-6</v>
      </c>
      <c r="BI37" s="14">
        <v>7.6950419999999999</v>
      </c>
      <c r="BJ37" s="14">
        <v>1.0007280000000001</v>
      </c>
      <c r="BK37" s="14">
        <v>0.15385560000000001</v>
      </c>
      <c r="BL37" s="14">
        <v>2.104E-3</v>
      </c>
      <c r="BM37" s="14">
        <v>8.4548700000000004E-2</v>
      </c>
      <c r="BN37" s="14">
        <v>2.7040000000000001E-4</v>
      </c>
      <c r="BO37" s="14">
        <v>1.3686E-3</v>
      </c>
      <c r="BP37" s="14">
        <v>1.205E-4</v>
      </c>
      <c r="BQ37" s="14">
        <v>1.0027E-3</v>
      </c>
      <c r="BR37" s="14">
        <v>2.8959999999999999E-4</v>
      </c>
      <c r="BS37" s="14">
        <v>3.7889999999999999E-4</v>
      </c>
      <c r="BT37" s="14">
        <v>4.0000000000000003E-5</v>
      </c>
      <c r="BU37" s="14">
        <v>2.4618000000000001E-3</v>
      </c>
      <c r="BV37" s="14">
        <v>10.679259999999999</v>
      </c>
      <c r="BW37" s="14">
        <v>0.54974869999999998</v>
      </c>
      <c r="BX37" s="14">
        <v>1.5116019999999999</v>
      </c>
      <c r="BY37" s="14">
        <v>10.582100000000001</v>
      </c>
      <c r="BZ37" s="14">
        <v>0.98974220000000002</v>
      </c>
      <c r="CA37" s="14">
        <v>0.1348964</v>
      </c>
      <c r="CB37" s="14">
        <v>3.1429000000000001E-3</v>
      </c>
    </row>
    <row r="38" spans="1:80" ht="15.75" x14ac:dyDescent="0.25">
      <c r="A38" s="14" t="s">
        <v>209</v>
      </c>
      <c r="B38" s="14" t="s">
        <v>18</v>
      </c>
      <c r="C38" s="15">
        <v>42388</v>
      </c>
      <c r="D38" s="14">
        <v>16.783329999999999</v>
      </c>
      <c r="E38" s="14">
        <v>10</v>
      </c>
      <c r="F38" s="14">
        <v>6.1854199999999998E-2</v>
      </c>
      <c r="G38" s="14">
        <v>1.7049999999999999E-3</v>
      </c>
      <c r="H38" s="14">
        <v>7.7517699999999995E-2</v>
      </c>
      <c r="I38" s="14">
        <v>2.8019999999999998E-4</v>
      </c>
      <c r="J38" s="14">
        <v>1.462E-3</v>
      </c>
      <c r="K38" s="14">
        <v>1.205E-4</v>
      </c>
      <c r="L38" s="14">
        <v>2.0450000000000001E-4</v>
      </c>
      <c r="M38" s="14">
        <v>6.1400000000000002E-5</v>
      </c>
      <c r="N38" s="14">
        <v>1.495E-4</v>
      </c>
      <c r="O38" s="14">
        <v>3.2100000000000001E-5</v>
      </c>
      <c r="P38" s="14">
        <v>1.0186040000000001</v>
      </c>
      <c r="Q38" s="14">
        <v>4.0190000000000001E-4</v>
      </c>
      <c r="R38" s="14">
        <v>1.0186040000000001</v>
      </c>
      <c r="S38" s="14">
        <v>4.0190000000000001E-4</v>
      </c>
      <c r="T38" s="14">
        <v>1.0186040000000001</v>
      </c>
      <c r="U38" s="14">
        <v>4.0190000000000001E-4</v>
      </c>
      <c r="V38" s="14">
        <v>1.0186040000000001</v>
      </c>
      <c r="W38" s="14">
        <v>4.0190000000000001E-4</v>
      </c>
      <c r="X38" s="14">
        <v>1.0186040000000001</v>
      </c>
      <c r="Y38" s="14">
        <v>4.0190000000000001E-4</v>
      </c>
      <c r="Z38" s="14">
        <v>1.1917000000000001E-2</v>
      </c>
      <c r="AA38" s="14">
        <v>1.2999999999999999E-4</v>
      </c>
      <c r="AB38" s="14">
        <v>3.3189999999999999E-4</v>
      </c>
      <c r="AC38" s="14">
        <v>1.1E-5</v>
      </c>
      <c r="AD38" s="14">
        <v>1.108E-4</v>
      </c>
      <c r="AE38" s="14">
        <v>1.1E-5</v>
      </c>
      <c r="AF38" s="14">
        <v>2.0379999999999999E-4</v>
      </c>
      <c r="AG38" s="16">
        <v>6.9E-6</v>
      </c>
      <c r="AH38" s="14">
        <v>9.2E-5</v>
      </c>
      <c r="AI38" s="16">
        <v>1.7999999999999999E-6</v>
      </c>
      <c r="AJ38" s="14">
        <v>1.9273999999999999E-3</v>
      </c>
      <c r="AK38" s="14">
        <v>4.1320000000000001E-4</v>
      </c>
      <c r="AL38" s="14">
        <v>0.27642949999999999</v>
      </c>
      <c r="AM38" s="14">
        <v>2.0329799999999999E-2</v>
      </c>
      <c r="AN38" s="14">
        <v>6.2179999999999996E-3</v>
      </c>
      <c r="AO38" s="14">
        <v>3.9407900000000003E-2</v>
      </c>
      <c r="AP38" s="14">
        <v>1.21875E-2</v>
      </c>
      <c r="AQ38" s="14">
        <v>1.8223699999999999E-2</v>
      </c>
      <c r="AR38" s="14">
        <v>4.6822000000000001E-3</v>
      </c>
      <c r="AS38" s="14">
        <v>1.8846399999999999E-2</v>
      </c>
      <c r="AT38" s="14">
        <v>1.6134000000000001E-3</v>
      </c>
      <c r="AU38" s="14">
        <v>0.79735560000000005</v>
      </c>
      <c r="AV38" s="14">
        <v>2.38576E-2</v>
      </c>
      <c r="AW38" s="14">
        <v>0.22308149999999999</v>
      </c>
      <c r="AX38" s="14">
        <v>0.12561549999999999</v>
      </c>
      <c r="AY38" s="14">
        <v>28.00292</v>
      </c>
      <c r="AZ38" s="14">
        <v>15.78628</v>
      </c>
      <c r="BA38" s="14">
        <v>0.21835199999999999</v>
      </c>
      <c r="BB38" s="14">
        <v>0.1229449</v>
      </c>
      <c r="BC38" s="14">
        <v>0.12294720000000001</v>
      </c>
      <c r="BD38" s="14">
        <v>0.1257836</v>
      </c>
      <c r="BE38" s="16">
        <v>1.3765999999999999E-15</v>
      </c>
      <c r="BF38" s="16">
        <v>1.09764E-15</v>
      </c>
      <c r="BG38" s="14">
        <v>5.4140000000000004E-4</v>
      </c>
      <c r="BH38" s="16">
        <v>1.8682200000000001E-6</v>
      </c>
      <c r="BI38" s="14">
        <v>7.7132490000000002</v>
      </c>
      <c r="BJ38" s="14">
        <v>1.0007280000000001</v>
      </c>
      <c r="BK38" s="14">
        <v>6.1854199999999998E-2</v>
      </c>
      <c r="BL38" s="14">
        <v>1.7049999999999999E-3</v>
      </c>
      <c r="BM38" s="14">
        <v>7.7574100000000007E-2</v>
      </c>
      <c r="BN38" s="14">
        <v>2.8039999999999999E-4</v>
      </c>
      <c r="BO38" s="14">
        <v>1.462E-3</v>
      </c>
      <c r="BP38" s="14">
        <v>1.205E-4</v>
      </c>
      <c r="BQ38" s="14">
        <v>1.5770999999999999E-3</v>
      </c>
      <c r="BR38" s="14">
        <v>4.7350000000000002E-4</v>
      </c>
      <c r="BS38" s="14">
        <v>1.495E-4</v>
      </c>
      <c r="BT38" s="14">
        <v>3.2100000000000001E-5</v>
      </c>
      <c r="BU38" s="14">
        <v>2.4114000000000002E-3</v>
      </c>
      <c r="BV38" s="14">
        <v>21.713290000000001</v>
      </c>
      <c r="BW38" s="14">
        <v>1.255277</v>
      </c>
      <c r="BX38" s="14">
        <v>2.994837</v>
      </c>
      <c r="BY38" s="14">
        <v>21.512329999999999</v>
      </c>
      <c r="BZ38" s="14">
        <v>0.99039619999999995</v>
      </c>
      <c r="CA38" s="14">
        <v>0.13577910000000001</v>
      </c>
      <c r="CB38" s="14">
        <v>6.2839999999999997E-3</v>
      </c>
    </row>
    <row r="39" spans="1:80" ht="15.75" x14ac:dyDescent="0.25">
      <c r="A39" s="14" t="s">
        <v>210</v>
      </c>
      <c r="B39" s="14" t="s">
        <v>18</v>
      </c>
      <c r="C39" s="15">
        <v>42388</v>
      </c>
      <c r="D39" s="14">
        <v>19.66667</v>
      </c>
      <c r="E39" s="14">
        <v>10</v>
      </c>
      <c r="F39" s="14">
        <v>2.0035399999999998E-2</v>
      </c>
      <c r="G39" s="14">
        <v>1.6053E-3</v>
      </c>
      <c r="H39" s="14">
        <v>6.8883700000000006E-2</v>
      </c>
      <c r="I39" s="14">
        <v>5.2010000000000001E-4</v>
      </c>
      <c r="J39" s="14">
        <v>9.7750000000000007E-4</v>
      </c>
      <c r="K39" s="14">
        <v>1.9029999999999999E-4</v>
      </c>
      <c r="L39" s="14">
        <v>1.5300000000000001E-4</v>
      </c>
      <c r="M39" s="14">
        <v>5.3399999999999997E-5</v>
      </c>
      <c r="N39" s="14">
        <v>4.1999999999999998E-5</v>
      </c>
      <c r="O39" s="14">
        <v>3.4E-5</v>
      </c>
      <c r="P39" s="14">
        <v>1.0186040000000001</v>
      </c>
      <c r="Q39" s="14">
        <v>4.0190000000000001E-4</v>
      </c>
      <c r="R39" s="14">
        <v>1.0186040000000001</v>
      </c>
      <c r="S39" s="14">
        <v>4.0190000000000001E-4</v>
      </c>
      <c r="T39" s="14">
        <v>1.0186040000000001</v>
      </c>
      <c r="U39" s="14">
        <v>4.0190000000000001E-4</v>
      </c>
      <c r="V39" s="14">
        <v>1.0186040000000001</v>
      </c>
      <c r="W39" s="14">
        <v>4.0190000000000001E-4</v>
      </c>
      <c r="X39" s="14">
        <v>1.0186040000000001</v>
      </c>
      <c r="Y39" s="14">
        <v>4.0190000000000001E-4</v>
      </c>
      <c r="Z39" s="14">
        <v>1.1917000000000001E-2</v>
      </c>
      <c r="AA39" s="14">
        <v>1.2999999999999999E-4</v>
      </c>
      <c r="AB39" s="14">
        <v>3.3189999999999999E-4</v>
      </c>
      <c r="AC39" s="14">
        <v>1.1E-5</v>
      </c>
      <c r="AD39" s="14">
        <v>1.108E-4</v>
      </c>
      <c r="AE39" s="14">
        <v>1.1E-5</v>
      </c>
      <c r="AF39" s="14">
        <v>2.0379999999999999E-4</v>
      </c>
      <c r="AG39" s="16">
        <v>6.9E-6</v>
      </c>
      <c r="AH39" s="14">
        <v>9.2E-5</v>
      </c>
      <c r="AI39" s="16">
        <v>1.7999999999999999E-6</v>
      </c>
      <c r="AJ39" s="14">
        <v>6.0959999999999996E-4</v>
      </c>
      <c r="AK39" s="14">
        <v>4.9390000000000002E-4</v>
      </c>
      <c r="AL39" s="14">
        <v>0.73639670000000002</v>
      </c>
      <c r="AM39" s="14">
        <v>1.7163000000000001E-2</v>
      </c>
      <c r="AN39" s="14">
        <v>6.1076999999999998E-3</v>
      </c>
      <c r="AO39" s="14">
        <v>3.3200899999999998E-2</v>
      </c>
      <c r="AP39" s="14">
        <v>1.19712E-2</v>
      </c>
      <c r="AQ39" s="14">
        <v>5.4114000000000002E-3</v>
      </c>
      <c r="AR39" s="14">
        <v>8.3169000000000003E-3</v>
      </c>
      <c r="AS39" s="14">
        <v>1.41802E-2</v>
      </c>
      <c r="AT39" s="14">
        <v>2.8668000000000001E-3</v>
      </c>
      <c r="AU39" s="14">
        <v>0.29064580000000001</v>
      </c>
      <c r="AV39" s="14">
        <v>2.5176299999999999E-2</v>
      </c>
      <c r="AW39" s="14">
        <v>0.1093596</v>
      </c>
      <c r="AX39" s="14">
        <v>0.14958979999999999</v>
      </c>
      <c r="AY39" s="14">
        <v>37.720709999999997</v>
      </c>
      <c r="AZ39" s="14">
        <v>51.684910000000002</v>
      </c>
      <c r="BA39" s="14">
        <v>0.1070443</v>
      </c>
      <c r="BB39" s="14">
        <v>0.14641850000000001</v>
      </c>
      <c r="BC39" s="14">
        <v>0.14641889999999999</v>
      </c>
      <c r="BD39" s="14">
        <v>0.14766760000000001</v>
      </c>
      <c r="BE39" s="16">
        <v>1.2232729999999999E-15</v>
      </c>
      <c r="BF39" s="16">
        <v>3.5553899999999999E-16</v>
      </c>
      <c r="BG39" s="14">
        <v>5.4140000000000004E-4</v>
      </c>
      <c r="BH39" s="16">
        <v>1.8682200000000001E-6</v>
      </c>
      <c r="BI39" s="14">
        <v>7.7316269999999996</v>
      </c>
      <c r="BJ39" s="14">
        <v>1.000729</v>
      </c>
      <c r="BK39" s="14">
        <v>2.0035399999999998E-2</v>
      </c>
      <c r="BL39" s="14">
        <v>1.6053E-3</v>
      </c>
      <c r="BM39" s="14">
        <v>6.8933900000000006E-2</v>
      </c>
      <c r="BN39" s="14">
        <v>5.2050000000000002E-4</v>
      </c>
      <c r="BO39" s="14">
        <v>9.7750000000000007E-4</v>
      </c>
      <c r="BP39" s="14">
        <v>1.9029999999999999E-4</v>
      </c>
      <c r="BQ39" s="14">
        <v>1.1831000000000001E-3</v>
      </c>
      <c r="BR39" s="14">
        <v>4.1320000000000001E-4</v>
      </c>
      <c r="BS39" s="14">
        <v>4.1999999999999998E-5</v>
      </c>
      <c r="BT39" s="14">
        <v>3.4E-5</v>
      </c>
      <c r="BU39" s="14">
        <v>2.0858000000000001E-3</v>
      </c>
      <c r="BV39" s="14">
        <v>82.139060000000001</v>
      </c>
      <c r="BW39" s="14">
        <v>3.4492370000000001</v>
      </c>
      <c r="BX39" s="14">
        <v>8.684018</v>
      </c>
      <c r="BY39" s="14">
        <v>81.686440000000005</v>
      </c>
      <c r="BZ39" s="14">
        <v>0.99439230000000001</v>
      </c>
      <c r="CA39" s="14">
        <v>0.10484019999999999</v>
      </c>
      <c r="CB39" s="14">
        <v>1.866E-3</v>
      </c>
    </row>
    <row r="40" spans="1:80" ht="15.75" x14ac:dyDescent="0.25">
      <c r="A40" s="14" t="s">
        <v>211</v>
      </c>
      <c r="B40" s="14" t="s">
        <v>18</v>
      </c>
      <c r="C40" s="15">
        <v>42388</v>
      </c>
      <c r="D40" s="14">
        <v>22.5</v>
      </c>
      <c r="E40" s="14">
        <v>10</v>
      </c>
      <c r="F40" s="14">
        <v>7.5091000000000003E-3</v>
      </c>
      <c r="G40" s="14">
        <v>1.0084E-3</v>
      </c>
      <c r="H40" s="14">
        <v>4.5770999999999997E-3</v>
      </c>
      <c r="I40" s="14">
        <v>1.8029999999999999E-4</v>
      </c>
      <c r="J40" s="14">
        <v>7.1500000000000003E-5</v>
      </c>
      <c r="K40" s="14">
        <v>9.3599999999999998E-5</v>
      </c>
      <c r="L40" s="14">
        <v>8.7825000000000004E-3</v>
      </c>
      <c r="M40" s="14">
        <v>3.0009999999999998E-4</v>
      </c>
      <c r="N40" s="14">
        <v>4.2200000000000003E-5</v>
      </c>
      <c r="O40" s="14">
        <v>1.8099999999999999E-5</v>
      </c>
      <c r="P40" s="14">
        <v>1.0186040000000001</v>
      </c>
      <c r="Q40" s="14">
        <v>4.0190000000000001E-4</v>
      </c>
      <c r="R40" s="14">
        <v>1.0186040000000001</v>
      </c>
      <c r="S40" s="14">
        <v>4.0190000000000001E-4</v>
      </c>
      <c r="T40" s="14">
        <v>1.0186040000000001</v>
      </c>
      <c r="U40" s="14">
        <v>4.0190000000000001E-4</v>
      </c>
      <c r="V40" s="14">
        <v>1.0186040000000001</v>
      </c>
      <c r="W40" s="14">
        <v>4.0190000000000001E-4</v>
      </c>
      <c r="X40" s="14">
        <v>1.0186040000000001</v>
      </c>
      <c r="Y40" s="14">
        <v>4.0190000000000001E-4</v>
      </c>
      <c r="Z40" s="14">
        <v>1.1917000000000001E-2</v>
      </c>
      <c r="AA40" s="14">
        <v>1.2999999999999999E-4</v>
      </c>
      <c r="AB40" s="14">
        <v>3.3189999999999999E-4</v>
      </c>
      <c r="AC40" s="14">
        <v>1.1E-5</v>
      </c>
      <c r="AD40" s="14">
        <v>1.108E-4</v>
      </c>
      <c r="AE40" s="14">
        <v>1.1E-5</v>
      </c>
      <c r="AF40" s="14">
        <v>2.0379999999999999E-4</v>
      </c>
      <c r="AG40" s="16">
        <v>6.9E-6</v>
      </c>
      <c r="AH40" s="14">
        <v>9.2E-5</v>
      </c>
      <c r="AI40" s="16">
        <v>1.7999999999999999E-6</v>
      </c>
      <c r="AJ40" s="14">
        <v>9.2175E-3</v>
      </c>
      <c r="AK40" s="14">
        <v>3.9680000000000002E-3</v>
      </c>
      <c r="AL40" s="14">
        <v>42.719639999999998</v>
      </c>
      <c r="AM40" s="14">
        <v>14.85946</v>
      </c>
      <c r="AN40" s="14">
        <v>0.80642069999999999</v>
      </c>
      <c r="AO40" s="14">
        <v>29.42802</v>
      </c>
      <c r="AP40" s="14">
        <v>1.6073999999999999</v>
      </c>
      <c r="AQ40" s="14">
        <v>6.5791000000000001E-3</v>
      </c>
      <c r="AR40" s="14">
        <v>6.2219099999999999E-2</v>
      </c>
      <c r="AS40" s="14">
        <v>1.5605900000000001E-2</v>
      </c>
      <c r="AT40" s="14">
        <v>2.1223200000000001E-2</v>
      </c>
      <c r="AU40" s="14">
        <v>1.6393960000000001</v>
      </c>
      <c r="AV40" s="14">
        <v>0.246641</v>
      </c>
      <c r="AW40" s="14">
        <v>6.3090999999999994E-2</v>
      </c>
      <c r="AX40" s="14">
        <v>1.2160519999999999</v>
      </c>
      <c r="AY40" s="14">
        <v>3.8103669999999998</v>
      </c>
      <c r="AZ40" s="14">
        <v>73.444479999999999</v>
      </c>
      <c r="BA40" s="14">
        <v>6.1756100000000001E-2</v>
      </c>
      <c r="BB40" s="14">
        <v>1.190302</v>
      </c>
      <c r="BC40" s="14">
        <v>1.190302</v>
      </c>
      <c r="BD40" s="14">
        <v>1.1545339999999999</v>
      </c>
      <c r="BE40" s="16">
        <v>8.1282990000000003E-17</v>
      </c>
      <c r="BF40" s="16">
        <v>1.3325500000000001E-16</v>
      </c>
      <c r="BG40" s="14">
        <v>5.4140000000000004E-4</v>
      </c>
      <c r="BH40" s="16">
        <v>1.8682200000000001E-6</v>
      </c>
      <c r="BI40" s="14">
        <v>7.7497379999999998</v>
      </c>
      <c r="BJ40" s="14">
        <v>1.0007299999999999</v>
      </c>
      <c r="BK40" s="14">
        <v>7.5091000000000003E-3</v>
      </c>
      <c r="BL40" s="14">
        <v>1.0084E-3</v>
      </c>
      <c r="BM40" s="14">
        <v>4.5804000000000001E-3</v>
      </c>
      <c r="BN40" s="14">
        <v>1.805E-4</v>
      </c>
      <c r="BO40" s="14">
        <v>7.1500000000000003E-5</v>
      </c>
      <c r="BP40" s="14">
        <v>9.3599999999999998E-5</v>
      </c>
      <c r="BQ40" s="14">
        <v>6.8062300000000006E-2</v>
      </c>
      <c r="BR40" s="14">
        <v>2.3254999999999999E-3</v>
      </c>
      <c r="BS40" s="14">
        <v>4.2200000000000003E-5</v>
      </c>
      <c r="BT40" s="14">
        <v>1.8099999999999999E-5</v>
      </c>
      <c r="BU40" s="14">
        <v>3.2217000000000001E-3</v>
      </c>
      <c r="BV40" s="14">
        <v>76.240449999999996</v>
      </c>
      <c r="BW40" s="14">
        <v>0.60394740000000002</v>
      </c>
      <c r="BX40" s="14">
        <v>15.06339</v>
      </c>
      <c r="BY40" s="14">
        <v>74.972729999999999</v>
      </c>
      <c r="BZ40" s="14">
        <v>0.98028850000000001</v>
      </c>
      <c r="CA40" s="14">
        <v>0.18216660000000001</v>
      </c>
      <c r="CB40" s="14">
        <v>2.2452000000000001E-3</v>
      </c>
    </row>
    <row r="41" spans="1:80" ht="15.75" x14ac:dyDescent="0.25">
      <c r="A41" s="14" t="s">
        <v>212</v>
      </c>
      <c r="B41" s="14" t="s">
        <v>18</v>
      </c>
      <c r="C41" s="15">
        <v>42389</v>
      </c>
      <c r="D41" s="14">
        <v>1.3</v>
      </c>
      <c r="E41" s="14">
        <v>10</v>
      </c>
      <c r="F41" s="14">
        <v>2.8732799999999999E-2</v>
      </c>
      <c r="G41" s="14">
        <v>1.3064999999999999E-3</v>
      </c>
      <c r="H41" s="14">
        <v>8.1284099999999998E-2</v>
      </c>
      <c r="I41" s="14">
        <v>2.8019999999999998E-4</v>
      </c>
      <c r="J41" s="14">
        <v>6.9839999999999995E-4</v>
      </c>
      <c r="K41" s="14">
        <v>1.604E-4</v>
      </c>
      <c r="L41" s="14">
        <v>2.855E-4</v>
      </c>
      <c r="M41" s="14">
        <v>5.0500000000000001E-5</v>
      </c>
      <c r="N41" s="14">
        <v>4.0299999999999997E-5</v>
      </c>
      <c r="O41" s="14">
        <v>1.7099999999999999E-5</v>
      </c>
      <c r="P41" s="14">
        <v>1.0186040000000001</v>
      </c>
      <c r="Q41" s="14">
        <v>4.0190000000000001E-4</v>
      </c>
      <c r="R41" s="14">
        <v>1.0186040000000001</v>
      </c>
      <c r="S41" s="14">
        <v>4.0190000000000001E-4</v>
      </c>
      <c r="T41" s="14">
        <v>1.0186040000000001</v>
      </c>
      <c r="U41" s="14">
        <v>4.0190000000000001E-4</v>
      </c>
      <c r="V41" s="14">
        <v>1.0186040000000001</v>
      </c>
      <c r="W41" s="14">
        <v>4.0190000000000001E-4</v>
      </c>
      <c r="X41" s="14">
        <v>1.0186040000000001</v>
      </c>
      <c r="Y41" s="14">
        <v>4.0190000000000001E-4</v>
      </c>
      <c r="Z41" s="14">
        <v>1.1917000000000001E-2</v>
      </c>
      <c r="AA41" s="14">
        <v>1.2999999999999999E-4</v>
      </c>
      <c r="AB41" s="14">
        <v>3.3189999999999999E-4</v>
      </c>
      <c r="AC41" s="14">
        <v>1.1E-5</v>
      </c>
      <c r="AD41" s="14">
        <v>1.108E-4</v>
      </c>
      <c r="AE41" s="14">
        <v>1.1E-5</v>
      </c>
      <c r="AF41" s="14">
        <v>2.0379999999999999E-4</v>
      </c>
      <c r="AG41" s="16">
        <v>6.9E-6</v>
      </c>
      <c r="AH41" s="14">
        <v>9.2E-5</v>
      </c>
      <c r="AI41" s="16">
        <v>1.7999999999999999E-6</v>
      </c>
      <c r="AJ41" s="14">
        <v>4.9569999999999996E-4</v>
      </c>
      <c r="AK41" s="14">
        <v>2.1019999999999999E-4</v>
      </c>
      <c r="AL41" s="14">
        <v>1.4457869999999999</v>
      </c>
      <c r="AM41" s="14">
        <v>2.7267099999999999E-2</v>
      </c>
      <c r="AN41" s="14">
        <v>4.9106000000000002E-3</v>
      </c>
      <c r="AO41" s="14">
        <v>5.3005499999999997E-2</v>
      </c>
      <c r="AP41" s="14">
        <v>9.6250999999999993E-3</v>
      </c>
      <c r="AQ41" s="14">
        <v>-1.0749E-2</v>
      </c>
      <c r="AR41" s="14">
        <v>5.9354000000000004E-3</v>
      </c>
      <c r="AS41" s="14">
        <v>8.5860999999999993E-3</v>
      </c>
      <c r="AT41" s="14">
        <v>2.0458999999999998E-3</v>
      </c>
      <c r="AU41" s="14">
        <v>0.35322819999999999</v>
      </c>
      <c r="AV41" s="14">
        <v>1.7338699999999999E-2</v>
      </c>
      <c r="AW41" s="14">
        <v>0.20646300000000001</v>
      </c>
      <c r="AX41" s="14">
        <v>6.5093300000000007E-2</v>
      </c>
      <c r="AY41" s="14">
        <v>58.570259999999998</v>
      </c>
      <c r="AZ41" s="14">
        <v>18.65634</v>
      </c>
      <c r="BA41" s="14">
        <v>0.20208670000000001</v>
      </c>
      <c r="BB41" s="14">
        <v>6.3710000000000003E-2</v>
      </c>
      <c r="BC41" s="14">
        <v>6.3713800000000001E-2</v>
      </c>
      <c r="BD41" s="14">
        <v>6.4768999999999993E-2</v>
      </c>
      <c r="BE41" s="16">
        <v>1.443495E-15</v>
      </c>
      <c r="BF41" s="16">
        <v>5.0988299999999997E-16</v>
      </c>
      <c r="BG41" s="14">
        <v>5.4140000000000004E-4</v>
      </c>
      <c r="BH41" s="16">
        <v>1.8682200000000001E-6</v>
      </c>
      <c r="BI41" s="14">
        <v>7.7676949999999998</v>
      </c>
      <c r="BJ41" s="14">
        <v>1.000731</v>
      </c>
      <c r="BK41" s="14">
        <v>2.8732799999999999E-2</v>
      </c>
      <c r="BL41" s="14">
        <v>1.3064999999999999E-3</v>
      </c>
      <c r="BM41" s="14">
        <v>8.1343499999999999E-2</v>
      </c>
      <c r="BN41" s="14">
        <v>2.8039999999999999E-4</v>
      </c>
      <c r="BO41" s="14">
        <v>6.9839999999999995E-4</v>
      </c>
      <c r="BP41" s="14">
        <v>1.604E-4</v>
      </c>
      <c r="BQ41" s="14">
        <v>2.2179999999999999E-3</v>
      </c>
      <c r="BR41" s="14">
        <v>3.9209999999999999E-4</v>
      </c>
      <c r="BS41" s="14">
        <v>4.0299999999999997E-5</v>
      </c>
      <c r="BT41" s="14">
        <v>1.7099999999999999E-5</v>
      </c>
      <c r="BU41" s="14">
        <v>1.3875000000000001E-3</v>
      </c>
      <c r="BV41" s="14">
        <v>43.251309999999997</v>
      </c>
      <c r="BW41" s="14">
        <v>2.83684</v>
      </c>
      <c r="BX41" s="14">
        <v>4.918806</v>
      </c>
      <c r="BY41" s="14">
        <v>42.973669999999998</v>
      </c>
      <c r="BZ41" s="14">
        <v>0.9935003</v>
      </c>
      <c r="CA41" s="14">
        <v>0.1131326</v>
      </c>
      <c r="CB41" s="14">
        <v>-3.7065000000000002E-3</v>
      </c>
    </row>
    <row r="42" spans="1:80" ht="15.75" x14ac:dyDescent="0.25">
      <c r="A42" s="14" t="s">
        <v>213</v>
      </c>
      <c r="B42" s="14" t="s">
        <v>18</v>
      </c>
      <c r="C42" s="15">
        <v>42389</v>
      </c>
      <c r="D42" s="14">
        <v>4.1166669999999996</v>
      </c>
      <c r="E42" s="14">
        <v>10</v>
      </c>
      <c r="F42" s="14">
        <v>0.1372572</v>
      </c>
      <c r="G42" s="14">
        <v>2.104E-3</v>
      </c>
      <c r="H42" s="14">
        <v>9.3658000000000005E-2</v>
      </c>
      <c r="I42" s="14">
        <v>5.6010000000000001E-4</v>
      </c>
      <c r="J42" s="14">
        <v>1.5231999999999999E-3</v>
      </c>
      <c r="K42" s="14">
        <v>2.6019999999999998E-4</v>
      </c>
      <c r="L42" s="14">
        <v>2.8630000000000002E-4</v>
      </c>
      <c r="M42" s="14">
        <v>9.0299999999999999E-5</v>
      </c>
      <c r="N42" s="14">
        <v>1.4870000000000001E-4</v>
      </c>
      <c r="O42" s="14">
        <v>3.4E-5</v>
      </c>
      <c r="P42" s="14">
        <v>1.0186040000000001</v>
      </c>
      <c r="Q42" s="14">
        <v>4.0190000000000001E-4</v>
      </c>
      <c r="R42" s="14">
        <v>1.0186040000000001</v>
      </c>
      <c r="S42" s="14">
        <v>4.0190000000000001E-4</v>
      </c>
      <c r="T42" s="14">
        <v>1.0186040000000001</v>
      </c>
      <c r="U42" s="14">
        <v>4.0190000000000001E-4</v>
      </c>
      <c r="V42" s="14">
        <v>1.0186040000000001</v>
      </c>
      <c r="W42" s="14">
        <v>4.0190000000000001E-4</v>
      </c>
      <c r="X42" s="14">
        <v>1.0186040000000001</v>
      </c>
      <c r="Y42" s="14">
        <v>4.0190000000000001E-4</v>
      </c>
      <c r="Z42" s="14">
        <v>1.1917000000000001E-2</v>
      </c>
      <c r="AA42" s="14">
        <v>1.2999999999999999E-4</v>
      </c>
      <c r="AB42" s="14">
        <v>3.3189999999999999E-4</v>
      </c>
      <c r="AC42" s="14">
        <v>1.1E-5</v>
      </c>
      <c r="AD42" s="14">
        <v>1.108E-4</v>
      </c>
      <c r="AE42" s="14">
        <v>1.1E-5</v>
      </c>
      <c r="AF42" s="14">
        <v>2.0379999999999999E-4</v>
      </c>
      <c r="AG42" s="16">
        <v>6.9E-6</v>
      </c>
      <c r="AH42" s="14">
        <v>9.2E-5</v>
      </c>
      <c r="AI42" s="16">
        <v>1.7999999999999999E-6</v>
      </c>
      <c r="AJ42" s="14">
        <v>1.5866999999999999E-3</v>
      </c>
      <c r="AK42" s="14">
        <v>3.634E-4</v>
      </c>
      <c r="AL42" s="14">
        <v>0.39338610000000002</v>
      </c>
      <c r="AM42" s="14">
        <v>2.3778799999999999E-2</v>
      </c>
      <c r="AN42" s="14">
        <v>7.6391000000000002E-3</v>
      </c>
      <c r="AO42" s="14">
        <v>4.61682E-2</v>
      </c>
      <c r="AP42" s="14">
        <v>1.4973E-2</v>
      </c>
      <c r="AQ42" s="14">
        <v>1.08851E-2</v>
      </c>
      <c r="AR42" s="14">
        <v>8.3602999999999993E-3</v>
      </c>
      <c r="AS42" s="14">
        <v>1.6251600000000001E-2</v>
      </c>
      <c r="AT42" s="14">
        <v>2.8825999999999999E-3</v>
      </c>
      <c r="AU42" s="14">
        <v>1.4644429999999999</v>
      </c>
      <c r="AV42" s="14">
        <v>2.5884600000000001E-2</v>
      </c>
      <c r="AW42" s="14">
        <v>0.99204740000000002</v>
      </c>
      <c r="AX42" s="14">
        <v>0.1113064</v>
      </c>
      <c r="AY42" s="14">
        <v>67.774959999999993</v>
      </c>
      <c r="AZ42" s="14">
        <v>7.6625810000000003</v>
      </c>
      <c r="BA42" s="14">
        <v>0.97081289999999998</v>
      </c>
      <c r="BB42" s="14">
        <v>0.1088947</v>
      </c>
      <c r="BC42" s="14">
        <v>0.10894620000000001</v>
      </c>
      <c r="BD42" s="14">
        <v>0.10846740000000001</v>
      </c>
      <c r="BE42" s="16">
        <v>1.663239E-15</v>
      </c>
      <c r="BF42" s="16">
        <v>2.4357200000000001E-15</v>
      </c>
      <c r="BG42" s="14">
        <v>5.4140000000000004E-4</v>
      </c>
      <c r="BH42" s="16">
        <v>1.8682200000000001E-6</v>
      </c>
      <c r="BI42" s="14">
        <v>7.7857500000000002</v>
      </c>
      <c r="BJ42" s="14">
        <v>1.000732</v>
      </c>
      <c r="BK42" s="14">
        <v>0.1372572</v>
      </c>
      <c r="BL42" s="14">
        <v>2.104E-3</v>
      </c>
      <c r="BM42" s="14">
        <v>9.3726500000000004E-2</v>
      </c>
      <c r="BN42" s="14">
        <v>5.6050000000000002E-4</v>
      </c>
      <c r="BO42" s="14">
        <v>1.5231999999999999E-3</v>
      </c>
      <c r="BP42" s="14">
        <v>2.6019999999999998E-4</v>
      </c>
      <c r="BQ42" s="14">
        <v>2.2287000000000001E-3</v>
      </c>
      <c r="BR42" s="14">
        <v>7.0279999999999995E-4</v>
      </c>
      <c r="BS42" s="14">
        <v>1.4870000000000001E-4</v>
      </c>
      <c r="BT42" s="14">
        <v>3.4E-5</v>
      </c>
      <c r="BU42" s="14">
        <v>1.0793000000000001E-3</v>
      </c>
      <c r="BV42" s="14">
        <v>23.05528</v>
      </c>
      <c r="BW42" s="14">
        <v>0.68318250000000003</v>
      </c>
      <c r="BX42" s="14">
        <v>1.768421</v>
      </c>
      <c r="BY42" s="14">
        <v>23.00451</v>
      </c>
      <c r="BZ42" s="14">
        <v>0.99701390000000001</v>
      </c>
      <c r="CA42" s="14">
        <v>6.7112599999999994E-2</v>
      </c>
      <c r="CB42" s="14">
        <v>3.7534000000000001E-3</v>
      </c>
    </row>
    <row r="43" spans="1:80" ht="15.75" x14ac:dyDescent="0.25">
      <c r="A43" s="14" t="s">
        <v>214</v>
      </c>
      <c r="B43" s="14" t="s">
        <v>18</v>
      </c>
      <c r="C43" s="15">
        <v>42389</v>
      </c>
      <c r="D43" s="14">
        <v>6.95</v>
      </c>
      <c r="E43" s="14">
        <v>10</v>
      </c>
      <c r="F43" s="14">
        <v>4.0777899999999999E-2</v>
      </c>
      <c r="G43" s="14">
        <v>1.6053E-3</v>
      </c>
      <c r="H43" s="14">
        <v>6.0643900000000001E-2</v>
      </c>
      <c r="I43" s="14">
        <v>2.6019999999999998E-4</v>
      </c>
      <c r="J43" s="14">
        <v>1.1871E-3</v>
      </c>
      <c r="K43" s="14">
        <v>1.205E-4</v>
      </c>
      <c r="L43" s="14">
        <v>1.292E-4</v>
      </c>
      <c r="M43" s="14">
        <v>4.85E-5</v>
      </c>
      <c r="N43" s="14">
        <v>1.3439999999999999E-4</v>
      </c>
      <c r="O43" s="14">
        <v>3.4E-5</v>
      </c>
      <c r="P43" s="14">
        <v>1.0186040000000001</v>
      </c>
      <c r="Q43" s="14">
        <v>4.0190000000000001E-4</v>
      </c>
      <c r="R43" s="14">
        <v>1.0186040000000001</v>
      </c>
      <c r="S43" s="14">
        <v>4.0190000000000001E-4</v>
      </c>
      <c r="T43" s="14">
        <v>1.0186040000000001</v>
      </c>
      <c r="U43" s="14">
        <v>4.0190000000000001E-4</v>
      </c>
      <c r="V43" s="14">
        <v>1.0186040000000001</v>
      </c>
      <c r="W43" s="14">
        <v>4.0190000000000001E-4</v>
      </c>
      <c r="X43" s="14">
        <v>1.0186040000000001</v>
      </c>
      <c r="Y43" s="14">
        <v>4.0190000000000001E-4</v>
      </c>
      <c r="Z43" s="14">
        <v>1.1917000000000001E-2</v>
      </c>
      <c r="AA43" s="14">
        <v>1.2999999999999999E-4</v>
      </c>
      <c r="AB43" s="14">
        <v>3.3189999999999999E-4</v>
      </c>
      <c r="AC43" s="14">
        <v>1.1E-5</v>
      </c>
      <c r="AD43" s="14">
        <v>1.108E-4</v>
      </c>
      <c r="AE43" s="14">
        <v>1.1E-5</v>
      </c>
      <c r="AF43" s="14">
        <v>2.0379999999999999E-4</v>
      </c>
      <c r="AG43" s="16">
        <v>6.9E-6</v>
      </c>
      <c r="AH43" s="14">
        <v>9.2E-5</v>
      </c>
      <c r="AI43" s="16">
        <v>1.7999999999999999E-6</v>
      </c>
      <c r="AJ43" s="14">
        <v>2.2149000000000001E-3</v>
      </c>
      <c r="AK43" s="14">
        <v>5.6110000000000003E-4</v>
      </c>
      <c r="AL43" s="14">
        <v>0.19607720000000001</v>
      </c>
      <c r="AM43" s="14">
        <v>1.6612499999999999E-2</v>
      </c>
      <c r="AN43" s="14">
        <v>6.3523E-3</v>
      </c>
      <c r="AO43" s="14">
        <v>3.2121900000000002E-2</v>
      </c>
      <c r="AP43" s="14">
        <v>1.24507E-2</v>
      </c>
      <c r="AQ43" s="14">
        <v>2.0135699999999999E-2</v>
      </c>
      <c r="AR43" s="14">
        <v>5.9855000000000004E-3</v>
      </c>
      <c r="AS43" s="14">
        <v>1.9560000000000001E-2</v>
      </c>
      <c r="AT43" s="14">
        <v>2.0620999999999999E-3</v>
      </c>
      <c r="AU43" s="14">
        <v>0.67192339999999995</v>
      </c>
      <c r="AV43" s="14">
        <v>2.8638899999999998E-2</v>
      </c>
      <c r="AW43" s="14">
        <v>1.1559E-2</v>
      </c>
      <c r="AX43" s="14">
        <v>0.1699138</v>
      </c>
      <c r="AY43" s="14">
        <v>1.722135</v>
      </c>
      <c r="AZ43" s="14">
        <v>25.314499999999999</v>
      </c>
      <c r="BA43" s="14">
        <v>1.1314599999999999E-2</v>
      </c>
      <c r="BB43" s="14">
        <v>0.16632040000000001</v>
      </c>
      <c r="BC43" s="14">
        <v>0.16632050000000001</v>
      </c>
      <c r="BD43" s="14">
        <v>0.16724700000000001</v>
      </c>
      <c r="BE43" s="16">
        <v>1.076956E-15</v>
      </c>
      <c r="BF43" s="16">
        <v>7.2363200000000002E-16</v>
      </c>
      <c r="BG43" s="14">
        <v>5.4140000000000004E-4</v>
      </c>
      <c r="BH43" s="16">
        <v>1.8682200000000001E-6</v>
      </c>
      <c r="BI43" s="14">
        <v>7.8040339999999997</v>
      </c>
      <c r="BJ43" s="14">
        <v>1.0007330000000001</v>
      </c>
      <c r="BK43" s="14">
        <v>4.0777899999999999E-2</v>
      </c>
      <c r="BL43" s="14">
        <v>1.6053E-3</v>
      </c>
      <c r="BM43" s="14">
        <v>6.0688300000000001E-2</v>
      </c>
      <c r="BN43" s="14">
        <v>2.6039999999999999E-4</v>
      </c>
      <c r="BO43" s="14">
        <v>1.1871E-3</v>
      </c>
      <c r="BP43" s="14">
        <v>1.205E-4</v>
      </c>
      <c r="BQ43" s="14">
        <v>1.0081999999999999E-3</v>
      </c>
      <c r="BR43" s="14">
        <v>3.7839999999999998E-4</v>
      </c>
      <c r="BS43" s="14">
        <v>1.3439999999999999E-4</v>
      </c>
      <c r="BT43" s="14">
        <v>3.4E-5</v>
      </c>
      <c r="BU43" s="14">
        <v>3.2916E-3</v>
      </c>
      <c r="BV43" s="14">
        <v>25.746790000000001</v>
      </c>
      <c r="BW43" s="14">
        <v>1.4898659999999999</v>
      </c>
      <c r="BX43" s="14">
        <v>4.2668629999999999</v>
      </c>
      <c r="BY43" s="14">
        <v>25.398679999999999</v>
      </c>
      <c r="BZ43" s="14">
        <v>0.98613890000000004</v>
      </c>
      <c r="CA43" s="14">
        <v>0.16391</v>
      </c>
      <c r="CB43" s="14">
        <v>6.9433000000000003E-3</v>
      </c>
    </row>
    <row r="44" spans="1:80" ht="15.75" x14ac:dyDescent="0.25">
      <c r="A44" s="14" t="s">
        <v>215</v>
      </c>
      <c r="B44" s="14" t="s">
        <v>18</v>
      </c>
      <c r="C44" s="15">
        <v>42389</v>
      </c>
      <c r="D44" s="14">
        <v>9.766667</v>
      </c>
      <c r="E44" s="14">
        <v>10</v>
      </c>
      <c r="F44" s="14">
        <v>3.4383999999999998E-2</v>
      </c>
      <c r="G44" s="14">
        <v>1.7049999999999999E-3</v>
      </c>
      <c r="H44" s="14">
        <v>0.13357920000000001</v>
      </c>
      <c r="I44" s="14">
        <v>6.1010000000000003E-4</v>
      </c>
      <c r="J44" s="14">
        <v>1.9028999999999999E-3</v>
      </c>
      <c r="K44" s="14">
        <v>2.0029999999999999E-4</v>
      </c>
      <c r="L44" s="14">
        <v>1.0060000000000001E-4</v>
      </c>
      <c r="M44" s="14">
        <v>6.1400000000000002E-5</v>
      </c>
      <c r="N44" s="14">
        <v>1.293E-4</v>
      </c>
      <c r="O44" s="14">
        <v>3.2100000000000001E-5</v>
      </c>
      <c r="P44" s="14">
        <v>1.0186040000000001</v>
      </c>
      <c r="Q44" s="14">
        <v>4.0190000000000001E-4</v>
      </c>
      <c r="R44" s="14">
        <v>1.0186040000000001</v>
      </c>
      <c r="S44" s="14">
        <v>4.0190000000000001E-4</v>
      </c>
      <c r="T44" s="14">
        <v>1.0186040000000001</v>
      </c>
      <c r="U44" s="14">
        <v>4.0190000000000001E-4</v>
      </c>
      <c r="V44" s="14">
        <v>1.0186040000000001</v>
      </c>
      <c r="W44" s="14">
        <v>4.0190000000000001E-4</v>
      </c>
      <c r="X44" s="14">
        <v>1.0186040000000001</v>
      </c>
      <c r="Y44" s="14">
        <v>4.0190000000000001E-4</v>
      </c>
      <c r="Z44" s="14">
        <v>1.1917000000000001E-2</v>
      </c>
      <c r="AA44" s="14">
        <v>1.2999999999999999E-4</v>
      </c>
      <c r="AB44" s="14">
        <v>3.3189999999999999E-4</v>
      </c>
      <c r="AC44" s="14">
        <v>1.1E-5</v>
      </c>
      <c r="AD44" s="14">
        <v>1.108E-4</v>
      </c>
      <c r="AE44" s="14">
        <v>1.1E-5</v>
      </c>
      <c r="AF44" s="14">
        <v>2.0379999999999999E-4</v>
      </c>
      <c r="AG44" s="16">
        <v>6.9E-6</v>
      </c>
      <c r="AH44" s="14">
        <v>9.2E-5</v>
      </c>
      <c r="AI44" s="16">
        <v>1.7999999999999999E-6</v>
      </c>
      <c r="AJ44" s="14">
        <v>9.6739999999999999E-4</v>
      </c>
      <c r="AK44" s="14">
        <v>2.398E-4</v>
      </c>
      <c r="AL44" s="14">
        <v>0.15506229999999999</v>
      </c>
      <c r="AM44" s="14">
        <v>5.8846999999999997E-3</v>
      </c>
      <c r="AN44" s="14">
        <v>3.6592E-3</v>
      </c>
      <c r="AO44" s="14">
        <v>1.1095000000000001E-2</v>
      </c>
      <c r="AP44" s="14">
        <v>7.1720000000000004E-3</v>
      </c>
      <c r="AQ44" s="14">
        <v>5.3737999999999998E-3</v>
      </c>
      <c r="AR44" s="14">
        <v>4.5139000000000004E-3</v>
      </c>
      <c r="AS44" s="14">
        <v>1.4235100000000001E-2</v>
      </c>
      <c r="AT44" s="14">
        <v>1.5562E-3</v>
      </c>
      <c r="AU44" s="14">
        <v>0.25721660000000002</v>
      </c>
      <c r="AV44" s="14">
        <v>1.3786700000000001E-2</v>
      </c>
      <c r="AW44" s="14">
        <v>-3.1798899999999998E-2</v>
      </c>
      <c r="AX44" s="14">
        <v>7.2892700000000005E-2</v>
      </c>
      <c r="AY44" s="14">
        <v>-12.39784</v>
      </c>
      <c r="AZ44" s="14">
        <v>28.42568</v>
      </c>
      <c r="BA44" s="14">
        <v>-3.1126899999999999E-2</v>
      </c>
      <c r="BB44" s="14">
        <v>7.1352799999999994E-2</v>
      </c>
      <c r="BC44" s="14">
        <v>7.1352899999999997E-2</v>
      </c>
      <c r="BD44" s="14">
        <v>7.1598099999999998E-2</v>
      </c>
      <c r="BE44" s="16">
        <v>2.3721909999999998E-15</v>
      </c>
      <c r="BF44" s="16">
        <v>6.1016699999999996E-16</v>
      </c>
      <c r="BG44" s="14">
        <v>5.4140000000000004E-4</v>
      </c>
      <c r="BH44" s="16">
        <v>1.8682200000000001E-6</v>
      </c>
      <c r="BI44" s="14">
        <v>7.8222430000000003</v>
      </c>
      <c r="BJ44" s="14">
        <v>1.0007330000000001</v>
      </c>
      <c r="BK44" s="14">
        <v>3.4383999999999998E-2</v>
      </c>
      <c r="BL44" s="14">
        <v>1.7049999999999999E-3</v>
      </c>
      <c r="BM44" s="14">
        <v>0.1336772</v>
      </c>
      <c r="BN44" s="14">
        <v>6.1050000000000004E-4</v>
      </c>
      <c r="BO44" s="14">
        <v>1.9028999999999999E-3</v>
      </c>
      <c r="BP44" s="14">
        <v>2.0029999999999999E-4</v>
      </c>
      <c r="BQ44" s="14">
        <v>7.8660000000000004E-4</v>
      </c>
      <c r="BR44" s="14">
        <v>4.8020000000000002E-4</v>
      </c>
      <c r="BS44" s="14">
        <v>1.293E-4</v>
      </c>
      <c r="BT44" s="14">
        <v>3.2100000000000001E-5</v>
      </c>
      <c r="BU44" s="14">
        <v>3.7644000000000002E-3</v>
      </c>
      <c r="BV44" s="14">
        <v>25.4041</v>
      </c>
      <c r="BW44" s="14">
        <v>3.8988230000000001</v>
      </c>
      <c r="BX44" s="14">
        <v>5.3752000000000004</v>
      </c>
      <c r="BY44" s="14">
        <v>24.83812</v>
      </c>
      <c r="BZ44" s="14">
        <v>0.97732459999999999</v>
      </c>
      <c r="CA44" s="14">
        <v>0.20992710000000001</v>
      </c>
      <c r="CB44" s="14">
        <v>1.853E-3</v>
      </c>
    </row>
    <row r="45" spans="1:80" ht="15.75" x14ac:dyDescent="0.25">
      <c r="A45" s="14" t="s">
        <v>216</v>
      </c>
      <c r="B45" s="14" t="s">
        <v>18</v>
      </c>
      <c r="C45" s="15">
        <v>42389</v>
      </c>
      <c r="D45" s="14">
        <v>12.616669999999999</v>
      </c>
      <c r="E45" s="14">
        <v>10</v>
      </c>
      <c r="F45" s="14">
        <v>6.3436500000000007E-2</v>
      </c>
      <c r="G45" s="14">
        <v>1.8047E-3</v>
      </c>
      <c r="H45" s="14">
        <v>7.4707700000000002E-2</v>
      </c>
      <c r="I45" s="14">
        <v>2.7020000000000001E-4</v>
      </c>
      <c r="J45" s="14">
        <v>8.9139999999999998E-4</v>
      </c>
      <c r="K45" s="14">
        <v>9.8599999999999998E-5</v>
      </c>
      <c r="L45" s="14">
        <v>1.628E-4</v>
      </c>
      <c r="M45" s="14">
        <v>8.4300000000000003E-5</v>
      </c>
      <c r="N45" s="14">
        <v>1.2180000000000001E-4</v>
      </c>
      <c r="O45" s="14">
        <v>3.4E-5</v>
      </c>
      <c r="P45" s="14">
        <v>1.0186040000000001</v>
      </c>
      <c r="Q45" s="14">
        <v>4.0190000000000001E-4</v>
      </c>
      <c r="R45" s="14">
        <v>1.0186040000000001</v>
      </c>
      <c r="S45" s="14">
        <v>4.0190000000000001E-4</v>
      </c>
      <c r="T45" s="14">
        <v>1.0186040000000001</v>
      </c>
      <c r="U45" s="14">
        <v>4.0190000000000001E-4</v>
      </c>
      <c r="V45" s="14">
        <v>1.0186040000000001</v>
      </c>
      <c r="W45" s="14">
        <v>4.0190000000000001E-4</v>
      </c>
      <c r="X45" s="14">
        <v>1.0186040000000001</v>
      </c>
      <c r="Y45" s="14">
        <v>4.0190000000000001E-4</v>
      </c>
      <c r="Z45" s="14">
        <v>1.1917000000000001E-2</v>
      </c>
      <c r="AA45" s="14">
        <v>1.2999999999999999E-4</v>
      </c>
      <c r="AB45" s="14">
        <v>3.3189999999999999E-4</v>
      </c>
      <c r="AC45" s="14">
        <v>1.1E-5</v>
      </c>
      <c r="AD45" s="14">
        <v>1.108E-4</v>
      </c>
      <c r="AE45" s="14">
        <v>1.1E-5</v>
      </c>
      <c r="AF45" s="14">
        <v>2.0379999999999999E-4</v>
      </c>
      <c r="AG45" s="16">
        <v>6.9E-6</v>
      </c>
      <c r="AH45" s="14">
        <v>9.2E-5</v>
      </c>
      <c r="AI45" s="16">
        <v>1.7999999999999999E-6</v>
      </c>
      <c r="AJ45" s="14">
        <v>1.6294E-3</v>
      </c>
      <c r="AK45" s="14">
        <v>4.5550000000000001E-4</v>
      </c>
      <c r="AL45" s="14">
        <v>0.2740322</v>
      </c>
      <c r="AM45" s="14">
        <v>1.7073600000000001E-2</v>
      </c>
      <c r="AN45" s="14">
        <v>9.0037999999999993E-3</v>
      </c>
      <c r="AO45" s="14">
        <v>3.3025699999999998E-2</v>
      </c>
      <c r="AP45" s="14">
        <v>1.7647599999999999E-2</v>
      </c>
      <c r="AQ45" s="14">
        <v>-1.6926000000000001E-3</v>
      </c>
      <c r="AR45" s="14">
        <v>3.9791999999999996E-3</v>
      </c>
      <c r="AS45" s="14">
        <v>1.19229E-2</v>
      </c>
      <c r="AT45" s="14">
        <v>1.3694E-3</v>
      </c>
      <c r="AU45" s="14">
        <v>0.84850680000000001</v>
      </c>
      <c r="AV45" s="14">
        <v>2.6189799999999999E-2</v>
      </c>
      <c r="AW45" s="14">
        <v>0.3626027</v>
      </c>
      <c r="AX45" s="14">
        <v>0.13844609999999999</v>
      </c>
      <c r="AY45" s="14">
        <v>42.770510000000002</v>
      </c>
      <c r="AZ45" s="14">
        <v>16.374459999999999</v>
      </c>
      <c r="BA45" s="14">
        <v>0.35490169999999999</v>
      </c>
      <c r="BB45" s="14">
        <v>0.13549249999999999</v>
      </c>
      <c r="BC45" s="14">
        <v>0.13549800000000001</v>
      </c>
      <c r="BD45" s="14">
        <v>0.1336881</v>
      </c>
      <c r="BE45" s="16">
        <v>1.326707E-15</v>
      </c>
      <c r="BF45" s="16">
        <v>1.1257200000000001E-15</v>
      </c>
      <c r="BG45" s="14">
        <v>5.4140000000000004E-4</v>
      </c>
      <c r="BH45" s="16">
        <v>1.8682200000000001E-6</v>
      </c>
      <c r="BI45" s="14">
        <v>7.840643</v>
      </c>
      <c r="BJ45" s="14">
        <v>1.000734</v>
      </c>
      <c r="BK45" s="14">
        <v>6.3436500000000007E-2</v>
      </c>
      <c r="BL45" s="14">
        <v>1.8047E-3</v>
      </c>
      <c r="BM45" s="14">
        <v>7.4762499999999996E-2</v>
      </c>
      <c r="BN45" s="14">
        <v>2.7040000000000001E-4</v>
      </c>
      <c r="BO45" s="14">
        <v>8.9139999999999998E-4</v>
      </c>
      <c r="BP45" s="14">
        <v>9.8599999999999998E-5</v>
      </c>
      <c r="BQ45" s="14">
        <v>1.2765000000000001E-3</v>
      </c>
      <c r="BR45" s="14">
        <v>6.6080000000000002E-4</v>
      </c>
      <c r="BS45" s="14">
        <v>1.2180000000000001E-4</v>
      </c>
      <c r="BT45" s="14">
        <v>3.4E-5</v>
      </c>
      <c r="BU45" s="14">
        <v>1.9168E-3</v>
      </c>
      <c r="BV45" s="14">
        <v>28.19407</v>
      </c>
      <c r="BW45" s="14">
        <v>1.1795420000000001</v>
      </c>
      <c r="BX45" s="14">
        <v>3.0892360000000001</v>
      </c>
      <c r="BY45" s="14">
        <v>28.029350000000001</v>
      </c>
      <c r="BZ45" s="14">
        <v>0.99395160000000005</v>
      </c>
      <c r="CA45" s="14">
        <v>0.1079654</v>
      </c>
      <c r="CB45" s="14">
        <v>-5.8370000000000004E-4</v>
      </c>
    </row>
    <row r="46" spans="1:80" ht="15.75" x14ac:dyDescent="0.25">
      <c r="A46" s="14" t="s">
        <v>217</v>
      </c>
      <c r="B46" s="14" t="s">
        <v>18</v>
      </c>
      <c r="C46" s="15">
        <v>42389</v>
      </c>
      <c r="D46" s="14">
        <v>15.48333</v>
      </c>
      <c r="E46" s="14">
        <v>10</v>
      </c>
      <c r="F46" s="14">
        <v>9.8710699999999998E-2</v>
      </c>
      <c r="G46" s="14">
        <v>1.9044000000000001E-3</v>
      </c>
      <c r="H46" s="14">
        <v>7.9843700000000004E-2</v>
      </c>
      <c r="I46" s="14">
        <v>3.2019999999999998E-4</v>
      </c>
      <c r="J46" s="14">
        <v>8.4369999999999996E-4</v>
      </c>
      <c r="K46" s="14">
        <v>1.9029999999999999E-4</v>
      </c>
      <c r="L46" s="14">
        <v>4.6600000000000001E-5</v>
      </c>
      <c r="M46" s="14">
        <v>6.0399999999999998E-5</v>
      </c>
      <c r="N46" s="14">
        <v>2.923E-4</v>
      </c>
      <c r="O46" s="14">
        <v>3.6000000000000001E-5</v>
      </c>
      <c r="P46" s="14">
        <v>1.0186040000000001</v>
      </c>
      <c r="Q46" s="14">
        <v>4.0190000000000001E-4</v>
      </c>
      <c r="R46" s="14">
        <v>1.0186040000000001</v>
      </c>
      <c r="S46" s="14">
        <v>4.0190000000000001E-4</v>
      </c>
      <c r="T46" s="14">
        <v>1.0186040000000001</v>
      </c>
      <c r="U46" s="14">
        <v>4.0190000000000001E-4</v>
      </c>
      <c r="V46" s="14">
        <v>1.0186040000000001</v>
      </c>
      <c r="W46" s="14">
        <v>4.0190000000000001E-4</v>
      </c>
      <c r="X46" s="14">
        <v>1.0186040000000001</v>
      </c>
      <c r="Y46" s="14">
        <v>4.0190000000000001E-4</v>
      </c>
      <c r="Z46" s="14">
        <v>1.1917000000000001E-2</v>
      </c>
      <c r="AA46" s="14">
        <v>1.2999999999999999E-4</v>
      </c>
      <c r="AB46" s="14">
        <v>3.3189999999999999E-4</v>
      </c>
      <c r="AC46" s="14">
        <v>1.1E-5</v>
      </c>
      <c r="AD46" s="14">
        <v>1.108E-4</v>
      </c>
      <c r="AE46" s="14">
        <v>1.1E-5</v>
      </c>
      <c r="AF46" s="14">
        <v>2.0379999999999999E-4</v>
      </c>
      <c r="AG46" s="16">
        <v>6.9E-6</v>
      </c>
      <c r="AH46" s="14">
        <v>9.2E-5</v>
      </c>
      <c r="AI46" s="16">
        <v>1.7999999999999999E-6</v>
      </c>
      <c r="AJ46" s="14">
        <v>3.6584999999999999E-3</v>
      </c>
      <c r="AK46" s="14">
        <v>4.5140000000000002E-4</v>
      </c>
      <c r="AL46" s="14">
        <v>3.1564500000000002E-2</v>
      </c>
      <c r="AM46" s="14">
        <v>4.5815999999999999E-3</v>
      </c>
      <c r="AN46" s="14">
        <v>6.0511000000000002E-3</v>
      </c>
      <c r="AO46" s="14">
        <v>8.541E-3</v>
      </c>
      <c r="AP46" s="14">
        <v>1.18601E-2</v>
      </c>
      <c r="AQ46" s="14">
        <v>-6.7599000000000001E-3</v>
      </c>
      <c r="AR46" s="14">
        <v>7.1729999999999997E-3</v>
      </c>
      <c r="AS46" s="14">
        <v>1.0558700000000001E-2</v>
      </c>
      <c r="AT46" s="14">
        <v>2.4716999999999999E-3</v>
      </c>
      <c r="AU46" s="14">
        <v>1.235392</v>
      </c>
      <c r="AV46" s="14">
        <v>2.6191699999999998E-2</v>
      </c>
      <c r="AW46" s="14">
        <v>0.1426154</v>
      </c>
      <c r="AX46" s="14">
        <v>0.1371251</v>
      </c>
      <c r="AY46" s="14">
        <v>11.550940000000001</v>
      </c>
      <c r="AZ46" s="14">
        <v>11.10745</v>
      </c>
      <c r="BA46" s="14">
        <v>0.13959479999999999</v>
      </c>
      <c r="BB46" s="14">
        <v>0.13421559999999999</v>
      </c>
      <c r="BC46" s="14">
        <v>0.13421649999999999</v>
      </c>
      <c r="BD46" s="14">
        <v>0.13163759999999999</v>
      </c>
      <c r="BE46" s="16">
        <v>1.417923E-15</v>
      </c>
      <c r="BF46" s="16">
        <v>1.7516900000000001E-15</v>
      </c>
      <c r="BG46" s="14">
        <v>5.4140000000000004E-4</v>
      </c>
      <c r="BH46" s="16">
        <v>1.8682200000000001E-6</v>
      </c>
      <c r="BI46" s="14">
        <v>7.8592230000000001</v>
      </c>
      <c r="BJ46" s="14">
        <v>1.0007349999999999</v>
      </c>
      <c r="BK46" s="14">
        <v>9.8710699999999998E-2</v>
      </c>
      <c r="BL46" s="14">
        <v>1.9044000000000001E-3</v>
      </c>
      <c r="BM46" s="14">
        <v>7.9902299999999996E-2</v>
      </c>
      <c r="BN46" s="14">
        <v>3.2039999999999998E-4</v>
      </c>
      <c r="BO46" s="14">
        <v>8.4369999999999996E-4</v>
      </c>
      <c r="BP46" s="14">
        <v>1.9029999999999999E-4</v>
      </c>
      <c r="BQ46" s="14">
        <v>3.6610000000000001E-4</v>
      </c>
      <c r="BR46" s="14">
        <v>4.7469999999999999E-4</v>
      </c>
      <c r="BS46" s="14">
        <v>2.923E-4</v>
      </c>
      <c r="BT46" s="14">
        <v>3.6000000000000001E-5</v>
      </c>
      <c r="BU46" s="14">
        <v>2.9624999999999999E-3</v>
      </c>
      <c r="BV46" s="14">
        <v>12.50873</v>
      </c>
      <c r="BW46" s="14">
        <v>0.80993590000000004</v>
      </c>
      <c r="BX46" s="14">
        <v>2.1213679999999999</v>
      </c>
      <c r="BY46" s="14">
        <v>12.34172</v>
      </c>
      <c r="BZ46" s="14">
        <v>0.98537609999999998</v>
      </c>
      <c r="CA46" s="14">
        <v>0.163074</v>
      </c>
      <c r="CB46" s="14">
        <v>-2.3310000000000002E-3</v>
      </c>
    </row>
    <row r="47" spans="1:80" ht="15.75" x14ac:dyDescent="0.25">
      <c r="A47" s="14" t="s">
        <v>218</v>
      </c>
      <c r="B47" s="14" t="s">
        <v>18</v>
      </c>
      <c r="C47" s="15">
        <v>42389</v>
      </c>
      <c r="D47" s="14">
        <v>18.983329999999999</v>
      </c>
      <c r="E47" s="14">
        <v>10</v>
      </c>
      <c r="F47" s="14">
        <v>2.3070899999999998E-2</v>
      </c>
      <c r="G47" s="14">
        <v>1.3064999999999999E-3</v>
      </c>
      <c r="H47" s="14">
        <v>3.3318000000000002E-3</v>
      </c>
      <c r="I47" s="14">
        <v>9.0699999999999996E-5</v>
      </c>
      <c r="J47" s="14">
        <v>1.27E-5</v>
      </c>
      <c r="K47" s="14">
        <v>1.205E-4</v>
      </c>
      <c r="L47" s="14">
        <v>2.6719999999999999E-4</v>
      </c>
      <c r="M47" s="14">
        <v>9.8200000000000002E-5</v>
      </c>
      <c r="N47" s="14">
        <v>1.159E-4</v>
      </c>
      <c r="O47" s="14">
        <v>1.4100000000000001E-5</v>
      </c>
      <c r="P47" s="14">
        <v>1.0186040000000001</v>
      </c>
      <c r="Q47" s="14">
        <v>4.0190000000000001E-4</v>
      </c>
      <c r="R47" s="14">
        <v>1.0186040000000001</v>
      </c>
      <c r="S47" s="14">
        <v>4.0190000000000001E-4</v>
      </c>
      <c r="T47" s="14">
        <v>1.0186040000000001</v>
      </c>
      <c r="U47" s="14">
        <v>4.0190000000000001E-4</v>
      </c>
      <c r="V47" s="14">
        <v>1.0186040000000001</v>
      </c>
      <c r="W47" s="14">
        <v>4.0190000000000001E-4</v>
      </c>
      <c r="X47" s="14">
        <v>1.0186040000000001</v>
      </c>
      <c r="Y47" s="14">
        <v>4.0190000000000001E-4</v>
      </c>
      <c r="Z47" s="14">
        <v>1.1917000000000001E-2</v>
      </c>
      <c r="AA47" s="14">
        <v>1.2999999999999999E-4</v>
      </c>
      <c r="AB47" s="14">
        <v>3.3189999999999999E-4</v>
      </c>
      <c r="AC47" s="14">
        <v>1.1E-5</v>
      </c>
      <c r="AD47" s="14">
        <v>1.108E-4</v>
      </c>
      <c r="AE47" s="14">
        <v>1.1E-5</v>
      </c>
      <c r="AF47" s="14">
        <v>2.0379999999999999E-4</v>
      </c>
      <c r="AG47" s="16">
        <v>6.9E-6</v>
      </c>
      <c r="AH47" s="14">
        <v>9.2E-5</v>
      </c>
      <c r="AI47" s="16">
        <v>1.7999999999999999E-6</v>
      </c>
      <c r="AJ47" s="14">
        <v>3.4765999999999998E-2</v>
      </c>
      <c r="AK47" s="14">
        <v>4.3498E-3</v>
      </c>
      <c r="AL47" s="14">
        <v>0.4813016</v>
      </c>
      <c r="AM47" s="14">
        <v>0.63165459999999995</v>
      </c>
      <c r="AN47" s="14">
        <v>0.2372543</v>
      </c>
      <c r="AO47" s="14">
        <v>1.238148</v>
      </c>
      <c r="AP47" s="14">
        <v>0.46522570000000002</v>
      </c>
      <c r="AQ47" s="14">
        <v>-4.3330100000000003E-2</v>
      </c>
      <c r="AR47" s="14">
        <v>0.1088312</v>
      </c>
      <c r="AS47" s="14">
        <v>3.7959999999999999E-3</v>
      </c>
      <c r="AT47" s="14">
        <v>3.7497900000000001E-2</v>
      </c>
      <c r="AU47" s="14">
        <v>6.9192580000000001</v>
      </c>
      <c r="AV47" s="14">
        <v>0.46640749999999997</v>
      </c>
      <c r="AW47" s="14">
        <v>-3.4135070000000001</v>
      </c>
      <c r="AX47" s="14">
        <v>1.3368819999999999</v>
      </c>
      <c r="AY47" s="14">
        <v>-49.316980000000001</v>
      </c>
      <c r="AZ47" s="14">
        <v>19.46293</v>
      </c>
      <c r="BA47" s="14">
        <v>-3.34443</v>
      </c>
      <c r="BB47" s="14">
        <v>1.3110409999999999</v>
      </c>
      <c r="BC47" s="14">
        <v>1.3110919999999999</v>
      </c>
      <c r="BD47" s="14">
        <v>1.3271770000000001</v>
      </c>
      <c r="BE47" s="16">
        <v>5.9169350000000002E-17</v>
      </c>
      <c r="BF47" s="16">
        <v>4.09408E-16</v>
      </c>
      <c r="BG47" s="14">
        <v>5.4140000000000004E-4</v>
      </c>
      <c r="BH47" s="16">
        <v>1.8682200000000001E-6</v>
      </c>
      <c r="BI47" s="14">
        <v>7.8819929999999996</v>
      </c>
      <c r="BJ47" s="14">
        <v>1.0007360000000001</v>
      </c>
      <c r="BK47" s="14">
        <v>2.3070899999999998E-2</v>
      </c>
      <c r="BL47" s="14">
        <v>1.3064999999999999E-3</v>
      </c>
      <c r="BM47" s="14">
        <v>3.3343000000000001E-3</v>
      </c>
      <c r="BN47" s="14">
        <v>9.0699999999999996E-5</v>
      </c>
      <c r="BO47" s="14">
        <v>1.27E-5</v>
      </c>
      <c r="BP47" s="14">
        <v>1.205E-4</v>
      </c>
      <c r="BQ47" s="14">
        <v>2.1061000000000001E-3</v>
      </c>
      <c r="BR47" s="14">
        <v>7.7430000000000001E-4</v>
      </c>
      <c r="BS47" s="14">
        <v>1.159E-4</v>
      </c>
      <c r="BT47" s="14">
        <v>1.4100000000000001E-5</v>
      </c>
      <c r="BU47" s="14">
        <v>5.0011999999999999E-3</v>
      </c>
      <c r="BV47" s="14">
        <v>13.67216</v>
      </c>
      <c r="BW47" s="14">
        <v>0.14447599999999999</v>
      </c>
      <c r="BX47" s="14">
        <v>6.7419849999999997</v>
      </c>
      <c r="BY47" s="14">
        <v>12.570489999999999</v>
      </c>
      <c r="BZ47" s="14">
        <v>0.87116939999999998</v>
      </c>
      <c r="CA47" s="14">
        <v>0.40340160000000003</v>
      </c>
      <c r="CB47" s="14">
        <v>-1.4934899999999999E-2</v>
      </c>
    </row>
    <row r="48" spans="1:80" ht="15.75" x14ac:dyDescent="0.25">
      <c r="A48" s="14" t="s">
        <v>219</v>
      </c>
      <c r="B48" s="14" t="s">
        <v>18</v>
      </c>
      <c r="C48" s="15">
        <v>42389</v>
      </c>
      <c r="D48" s="14">
        <v>21.8</v>
      </c>
      <c r="E48" s="14">
        <v>10</v>
      </c>
      <c r="F48" s="14">
        <v>1.2887900000000001E-2</v>
      </c>
      <c r="G48" s="14">
        <v>1.1077000000000001E-3</v>
      </c>
      <c r="H48" s="14">
        <v>2.2748500000000001E-2</v>
      </c>
      <c r="I48" s="14">
        <v>2.8019999999999998E-4</v>
      </c>
      <c r="J48" s="14">
        <v>1.5899999999999999E-4</v>
      </c>
      <c r="K48" s="14">
        <v>8.4699999999999999E-5</v>
      </c>
      <c r="L48" s="14">
        <v>1.719E-4</v>
      </c>
      <c r="M48" s="14">
        <v>7.6299999999999998E-5</v>
      </c>
      <c r="N48" s="14">
        <v>4.6E-5</v>
      </c>
      <c r="O48" s="14">
        <v>2.2099999999999998E-5</v>
      </c>
      <c r="P48" s="14">
        <v>1.0186040000000001</v>
      </c>
      <c r="Q48" s="14">
        <v>4.0190000000000001E-4</v>
      </c>
      <c r="R48" s="14">
        <v>1.0186040000000001</v>
      </c>
      <c r="S48" s="14">
        <v>4.0190000000000001E-4</v>
      </c>
      <c r="T48" s="14">
        <v>1.0186040000000001</v>
      </c>
      <c r="U48" s="14">
        <v>4.0190000000000001E-4</v>
      </c>
      <c r="V48" s="14">
        <v>1.0186040000000001</v>
      </c>
      <c r="W48" s="14">
        <v>4.0190000000000001E-4</v>
      </c>
      <c r="X48" s="14">
        <v>1.0186040000000001</v>
      </c>
      <c r="Y48" s="14">
        <v>4.0190000000000001E-4</v>
      </c>
      <c r="Z48" s="14">
        <v>1.1917000000000001E-2</v>
      </c>
      <c r="AA48" s="14">
        <v>1.2999999999999999E-4</v>
      </c>
      <c r="AB48" s="14">
        <v>3.3189999999999999E-4</v>
      </c>
      <c r="AC48" s="14">
        <v>1.1E-5</v>
      </c>
      <c r="AD48" s="14">
        <v>1.108E-4</v>
      </c>
      <c r="AE48" s="14">
        <v>1.1E-5</v>
      </c>
      <c r="AF48" s="14">
        <v>2.0379999999999999E-4</v>
      </c>
      <c r="AG48" s="16">
        <v>6.9E-6</v>
      </c>
      <c r="AH48" s="14">
        <v>9.2E-5</v>
      </c>
      <c r="AI48" s="16">
        <v>1.7999999999999999E-6</v>
      </c>
      <c r="AJ48" s="14">
        <v>2.0214999999999999E-3</v>
      </c>
      <c r="AK48" s="14">
        <v>9.7000000000000005E-4</v>
      </c>
      <c r="AL48" s="14">
        <v>0.77893809999999997</v>
      </c>
      <c r="AM48" s="14">
        <v>5.9643700000000001E-2</v>
      </c>
      <c r="AN48" s="14">
        <v>2.6986900000000001E-2</v>
      </c>
      <c r="AO48" s="14">
        <v>0.1164674</v>
      </c>
      <c r="AP48" s="14">
        <v>5.2896600000000002E-2</v>
      </c>
      <c r="AQ48" s="14">
        <v>-1.6219799999999999E-2</v>
      </c>
      <c r="AR48" s="14">
        <v>1.1221999999999999E-2</v>
      </c>
      <c r="AS48" s="14">
        <v>6.9861999999999997E-3</v>
      </c>
      <c r="AT48" s="14">
        <v>3.8622000000000001E-3</v>
      </c>
      <c r="AU48" s="14">
        <v>0.56612229999999997</v>
      </c>
      <c r="AV48" s="14">
        <v>5.2894900000000002E-2</v>
      </c>
      <c r="AW48" s="14">
        <v>-3.3734800000000002E-2</v>
      </c>
      <c r="AX48" s="14">
        <v>0.29421890000000001</v>
      </c>
      <c r="AY48" s="14">
        <v>-5.9663709999999996</v>
      </c>
      <c r="AZ48" s="14">
        <v>52.038069999999998</v>
      </c>
      <c r="BA48" s="14">
        <v>-3.30219E-2</v>
      </c>
      <c r="BB48" s="14">
        <v>0.28800379999999998</v>
      </c>
      <c r="BC48" s="14">
        <v>0.28800379999999998</v>
      </c>
      <c r="BD48" s="14">
        <v>0.28920960000000001</v>
      </c>
      <c r="BE48" s="16">
        <v>4.0398870000000002E-16</v>
      </c>
      <c r="BF48" s="16">
        <v>2.2870700000000002E-16</v>
      </c>
      <c r="BG48" s="14">
        <v>5.4140000000000004E-4</v>
      </c>
      <c r="BH48" s="16">
        <v>1.8682200000000001E-6</v>
      </c>
      <c r="BI48" s="14">
        <v>7.9003379999999996</v>
      </c>
      <c r="BJ48" s="14">
        <v>1.000737</v>
      </c>
      <c r="BK48" s="14">
        <v>1.2887900000000001E-2</v>
      </c>
      <c r="BL48" s="14">
        <v>1.1077000000000001E-3</v>
      </c>
      <c r="BM48" s="14">
        <v>2.2765299999999999E-2</v>
      </c>
      <c r="BN48" s="14">
        <v>2.8039999999999999E-4</v>
      </c>
      <c r="BO48" s="14">
        <v>1.5899999999999999E-4</v>
      </c>
      <c r="BP48" s="14">
        <v>8.4699999999999999E-5</v>
      </c>
      <c r="BQ48" s="14">
        <v>1.3577999999999999E-3</v>
      </c>
      <c r="BR48" s="14">
        <v>6.0289999999999996E-4</v>
      </c>
      <c r="BS48" s="14">
        <v>4.6E-5</v>
      </c>
      <c r="BT48" s="14">
        <v>2.2099999999999998E-5</v>
      </c>
      <c r="BU48" s="14">
        <v>3.5490999999999999E-3</v>
      </c>
      <c r="BV48" s="14">
        <v>49.202910000000003</v>
      </c>
      <c r="BW48" s="14">
        <v>1.76861</v>
      </c>
      <c r="BX48" s="14">
        <v>9.3554379999999995</v>
      </c>
      <c r="BY48" s="14">
        <v>48.340269999999997</v>
      </c>
      <c r="BZ48" s="14">
        <v>0.98174799999999995</v>
      </c>
      <c r="CA48" s="14">
        <v>0.18647240000000001</v>
      </c>
      <c r="CB48" s="14">
        <v>-5.5928000000000002E-3</v>
      </c>
    </row>
    <row r="49" spans="1:80" ht="15.75" x14ac:dyDescent="0.25">
      <c r="A49" s="14" t="s">
        <v>220</v>
      </c>
      <c r="B49" s="14" t="s">
        <v>18</v>
      </c>
      <c r="C49" s="15">
        <v>42390</v>
      </c>
      <c r="D49" s="14">
        <v>0.61666670000000001</v>
      </c>
      <c r="E49" s="14">
        <v>10</v>
      </c>
      <c r="F49" s="14">
        <v>4.89372E-2</v>
      </c>
      <c r="G49" s="14">
        <v>1.5056E-3</v>
      </c>
      <c r="H49" s="14">
        <v>9.5533800000000002E-2</v>
      </c>
      <c r="I49" s="14">
        <v>2.9020000000000001E-4</v>
      </c>
      <c r="J49" s="14">
        <v>9.2150000000000001E-4</v>
      </c>
      <c r="K49" s="14">
        <v>1.404E-4</v>
      </c>
      <c r="L49" s="14">
        <v>8.1600000000000005E-5</v>
      </c>
      <c r="M49" s="14">
        <v>5.94E-5</v>
      </c>
      <c r="N49" s="14">
        <v>8.4699999999999999E-5</v>
      </c>
      <c r="O49" s="14">
        <v>3.1099999999999997E-5</v>
      </c>
      <c r="P49" s="14">
        <v>1.0186040000000001</v>
      </c>
      <c r="Q49" s="14">
        <v>4.0190000000000001E-4</v>
      </c>
      <c r="R49" s="14">
        <v>1.0186040000000001</v>
      </c>
      <c r="S49" s="14">
        <v>4.0190000000000001E-4</v>
      </c>
      <c r="T49" s="14">
        <v>1.0186040000000001</v>
      </c>
      <c r="U49" s="14">
        <v>4.0190000000000001E-4</v>
      </c>
      <c r="V49" s="14">
        <v>1.0186040000000001</v>
      </c>
      <c r="W49" s="14">
        <v>4.0190000000000001E-4</v>
      </c>
      <c r="X49" s="14">
        <v>1.0186040000000001</v>
      </c>
      <c r="Y49" s="14">
        <v>4.0190000000000001E-4</v>
      </c>
      <c r="Z49" s="14">
        <v>1.1917000000000001E-2</v>
      </c>
      <c r="AA49" s="14">
        <v>1.2999999999999999E-4</v>
      </c>
      <c r="AB49" s="14">
        <v>3.3189999999999999E-4</v>
      </c>
      <c r="AC49" s="14">
        <v>1.1E-5</v>
      </c>
      <c r="AD49" s="14">
        <v>1.108E-4</v>
      </c>
      <c r="AE49" s="14">
        <v>1.1E-5</v>
      </c>
      <c r="AF49" s="14">
        <v>2.0379999999999999E-4</v>
      </c>
      <c r="AG49" s="16">
        <v>6.9E-6</v>
      </c>
      <c r="AH49" s="14">
        <v>9.2E-5</v>
      </c>
      <c r="AI49" s="16">
        <v>1.7999999999999999E-6</v>
      </c>
      <c r="AJ49" s="14">
        <v>8.8619999999999997E-4</v>
      </c>
      <c r="AK49" s="14">
        <v>3.2479999999999998E-4</v>
      </c>
      <c r="AL49" s="14">
        <v>0.19547049999999999</v>
      </c>
      <c r="AM49" s="14">
        <v>6.7605E-3</v>
      </c>
      <c r="AN49" s="14">
        <v>5.0118000000000003E-3</v>
      </c>
      <c r="AO49" s="14">
        <v>1.2811599999999999E-2</v>
      </c>
      <c r="AP49" s="14">
        <v>9.8232000000000007E-3</v>
      </c>
      <c r="AQ49" s="14">
        <v>-7.9126999999999999E-3</v>
      </c>
      <c r="AR49" s="14">
        <v>4.4250000000000001E-3</v>
      </c>
      <c r="AS49" s="14">
        <v>9.6384000000000001E-3</v>
      </c>
      <c r="AT49" s="14">
        <v>1.5244E-3</v>
      </c>
      <c r="AU49" s="14">
        <v>0.51187210000000005</v>
      </c>
      <c r="AV49" s="14">
        <v>1.7034199999999999E-2</v>
      </c>
      <c r="AW49" s="14">
        <v>0.24694959999999999</v>
      </c>
      <c r="AX49" s="14">
        <v>9.8451999999999998E-2</v>
      </c>
      <c r="AY49" s="14">
        <v>48.313079999999999</v>
      </c>
      <c r="AZ49" s="14">
        <v>19.317630000000001</v>
      </c>
      <c r="BA49" s="14">
        <v>0.24171239999999999</v>
      </c>
      <c r="BB49" s="14">
        <v>9.6357600000000002E-2</v>
      </c>
      <c r="BC49" s="14">
        <v>9.6361199999999994E-2</v>
      </c>
      <c r="BD49" s="14">
        <v>9.7243399999999994E-2</v>
      </c>
      <c r="BE49" s="16">
        <v>1.6965609999999999E-15</v>
      </c>
      <c r="BF49" s="16">
        <v>8.6842199999999995E-16</v>
      </c>
      <c r="BG49" s="14">
        <v>5.4140000000000004E-4</v>
      </c>
      <c r="BH49" s="16">
        <v>1.8682200000000001E-6</v>
      </c>
      <c r="BI49" s="14">
        <v>7.9188090000000004</v>
      </c>
      <c r="BJ49" s="14">
        <v>1.0007379999999999</v>
      </c>
      <c r="BK49" s="14">
        <v>4.89372E-2</v>
      </c>
      <c r="BL49" s="14">
        <v>1.5056E-3</v>
      </c>
      <c r="BM49" s="14">
        <v>9.5604300000000003E-2</v>
      </c>
      <c r="BN49" s="14">
        <v>2.9040000000000001E-4</v>
      </c>
      <c r="BO49" s="14">
        <v>9.2150000000000001E-4</v>
      </c>
      <c r="BP49" s="14">
        <v>1.404E-4</v>
      </c>
      <c r="BQ49" s="14">
        <v>6.4630000000000004E-4</v>
      </c>
      <c r="BR49" s="14">
        <v>4.704E-4</v>
      </c>
      <c r="BS49" s="14">
        <v>8.4699999999999999E-5</v>
      </c>
      <c r="BT49" s="14">
        <v>3.1099999999999997E-5</v>
      </c>
      <c r="BU49" s="14">
        <v>1.7311E-3</v>
      </c>
      <c r="BV49" s="14">
        <v>36.858800000000002</v>
      </c>
      <c r="BW49" s="14">
        <v>1.956394</v>
      </c>
      <c r="BX49" s="14">
        <v>3.332576</v>
      </c>
      <c r="BY49" s="14">
        <v>36.710509999999999</v>
      </c>
      <c r="BZ49" s="14">
        <v>0.9958882</v>
      </c>
      <c r="CA49" s="14">
        <v>8.9626600000000001E-2</v>
      </c>
      <c r="CB49" s="14">
        <v>-2.7285E-3</v>
      </c>
    </row>
    <row r="50" spans="1:80" ht="15.75" x14ac:dyDescent="0.25">
      <c r="A50" s="14" t="s">
        <v>221</v>
      </c>
      <c r="B50" s="14" t="s">
        <v>18</v>
      </c>
      <c r="C50" s="15">
        <v>42390</v>
      </c>
      <c r="D50" s="14">
        <v>3.45</v>
      </c>
      <c r="E50" s="14">
        <v>10</v>
      </c>
      <c r="F50" s="14">
        <v>0.12464160000000001</v>
      </c>
      <c r="G50" s="14">
        <v>2.0041999999999998E-3</v>
      </c>
      <c r="H50" s="14">
        <v>-1.838E-4</v>
      </c>
      <c r="I50" s="14">
        <v>1.404E-4</v>
      </c>
      <c r="J50" s="14">
        <v>1.953E-4</v>
      </c>
      <c r="K50" s="14">
        <v>1.404E-4</v>
      </c>
      <c r="L50" s="14">
        <v>1.184E-4</v>
      </c>
      <c r="M50" s="14">
        <v>5.5399999999999998E-5</v>
      </c>
      <c r="N50" s="14">
        <v>4.6230000000000002E-4</v>
      </c>
      <c r="O50" s="14">
        <v>3.6999999999999998E-5</v>
      </c>
      <c r="P50" s="14">
        <v>1.0186040000000001</v>
      </c>
      <c r="Q50" s="14">
        <v>4.0190000000000001E-4</v>
      </c>
      <c r="R50" s="14">
        <v>1.0186040000000001</v>
      </c>
      <c r="S50" s="14">
        <v>4.0190000000000001E-4</v>
      </c>
      <c r="T50" s="14">
        <v>1.0186040000000001</v>
      </c>
      <c r="U50" s="14">
        <v>4.0190000000000001E-4</v>
      </c>
      <c r="V50" s="14">
        <v>1.0186040000000001</v>
      </c>
      <c r="W50" s="14">
        <v>4.0190000000000001E-4</v>
      </c>
      <c r="X50" s="14">
        <v>1.0186040000000001</v>
      </c>
      <c r="Y50" s="14">
        <v>4.0190000000000001E-4</v>
      </c>
      <c r="Z50" s="14">
        <v>1.1917000000000001E-2</v>
      </c>
      <c r="AA50" s="14">
        <v>1.2999999999999999E-4</v>
      </c>
      <c r="AB50" s="14">
        <v>3.3189999999999999E-4</v>
      </c>
      <c r="AC50" s="14">
        <v>1.1E-5</v>
      </c>
      <c r="AD50" s="14">
        <v>1.108E-4</v>
      </c>
      <c r="AE50" s="14">
        <v>1.1E-5</v>
      </c>
      <c r="AF50" s="14">
        <v>2.0379999999999999E-4</v>
      </c>
      <c r="AG50" s="16">
        <v>6.9E-6</v>
      </c>
      <c r="AH50" s="14">
        <v>9.2E-5</v>
      </c>
      <c r="AI50" s="16">
        <v>1.7999999999999999E-6</v>
      </c>
      <c r="AJ50" s="14">
        <v>-2.5138210000000001</v>
      </c>
      <c r="AK50" s="14">
        <v>2.0401129999999998</v>
      </c>
      <c r="AL50" s="14">
        <v>5.3866200000000003E-2</v>
      </c>
      <c r="AM50" s="14">
        <v>-5.109585</v>
      </c>
      <c r="AN50" s="14">
        <v>4.7922779999999996</v>
      </c>
      <c r="AO50" s="14">
        <v>-9.9797860000000007</v>
      </c>
      <c r="AP50" s="14">
        <v>9.335407</v>
      </c>
      <c r="AQ50" s="14">
        <v>-1.734151</v>
      </c>
      <c r="AR50" s="14">
        <v>2.6836850000000001</v>
      </c>
      <c r="AS50" s="14">
        <v>-1.061655</v>
      </c>
      <c r="AT50" s="14">
        <v>1.167384</v>
      </c>
      <c r="AU50" s="14">
        <v>-677.72670000000005</v>
      </c>
      <c r="AV50" s="14">
        <v>547.45360000000005</v>
      </c>
      <c r="AW50" s="14">
        <v>72.107470000000006</v>
      </c>
      <c r="AX50" s="14">
        <v>84.240660000000005</v>
      </c>
      <c r="AY50" s="14">
        <v>-10.677379999999999</v>
      </c>
      <c r="AZ50" s="14">
        <v>9.0424919999999993</v>
      </c>
      <c r="BA50" s="14">
        <v>69.240120000000005</v>
      </c>
      <c r="BB50" s="14">
        <v>79.361580000000004</v>
      </c>
      <c r="BC50" s="14">
        <v>79.361930000000001</v>
      </c>
      <c r="BD50" s="14">
        <v>85.902739999999994</v>
      </c>
      <c r="BE50" s="16">
        <v>-3.263631E-18</v>
      </c>
      <c r="BF50" s="16">
        <v>2.2118499999999998E-15</v>
      </c>
      <c r="BG50" s="14">
        <v>5.4140000000000004E-4</v>
      </c>
      <c r="BH50" s="16">
        <v>1.8682200000000001E-6</v>
      </c>
      <c r="BI50" s="14">
        <v>7.9373589999999998</v>
      </c>
      <c r="BJ50" s="14">
        <v>1.000739</v>
      </c>
      <c r="BK50" s="14">
        <v>0.12464160000000001</v>
      </c>
      <c r="BL50" s="14">
        <v>2.0041999999999998E-3</v>
      </c>
      <c r="BM50" s="14">
        <v>-1.839E-4</v>
      </c>
      <c r="BN50" s="14">
        <v>1.405E-4</v>
      </c>
      <c r="BO50" s="14">
        <v>1.953E-4</v>
      </c>
      <c r="BP50" s="14">
        <v>1.404E-4</v>
      </c>
      <c r="BQ50" s="14">
        <v>9.3970000000000002E-4</v>
      </c>
      <c r="BR50" s="14">
        <v>4.4000000000000002E-4</v>
      </c>
      <c r="BS50" s="14">
        <v>4.6230000000000002E-4</v>
      </c>
      <c r="BT50" s="14">
        <v>3.6999999999999998E-5</v>
      </c>
      <c r="BU50" s="14">
        <v>3.7069999999999998E-3</v>
      </c>
      <c r="BV50" s="14">
        <v>8.2037929999999992</v>
      </c>
      <c r="BW50" s="14">
        <v>-1.4808E-3</v>
      </c>
      <c r="BX50" s="14">
        <v>-80.492310000000003</v>
      </c>
      <c r="BY50" s="14">
        <v>-80.872380000000007</v>
      </c>
      <c r="BZ50" s="14">
        <v>9.6881300000000004E-2</v>
      </c>
      <c r="CA50" s="14">
        <v>4.5814000000000002E-3</v>
      </c>
      <c r="CB50" s="14">
        <v>-0.60010680000000005</v>
      </c>
    </row>
    <row r="51" spans="1:80" ht="15.75" x14ac:dyDescent="0.25">
      <c r="A51" s="14" t="s">
        <v>222</v>
      </c>
      <c r="B51" s="14" t="s">
        <v>18</v>
      </c>
      <c r="C51" s="15">
        <v>42390</v>
      </c>
      <c r="D51" s="14">
        <v>6.3166669999999998</v>
      </c>
      <c r="E51" s="14">
        <v>10</v>
      </c>
      <c r="F51" s="14">
        <v>6.5115699999999999E-2</v>
      </c>
      <c r="G51" s="14">
        <v>1.9044000000000001E-3</v>
      </c>
      <c r="H51" s="14">
        <v>0.1300781</v>
      </c>
      <c r="I51" s="14">
        <v>3.8020000000000003E-4</v>
      </c>
      <c r="J51" s="14">
        <v>1.3012E-3</v>
      </c>
      <c r="K51" s="14">
        <v>1.604E-4</v>
      </c>
      <c r="L51" s="14">
        <v>3.1490000000000001E-4</v>
      </c>
      <c r="M51" s="14">
        <v>1.002E-4</v>
      </c>
      <c r="N51" s="14">
        <v>7.0099999999999996E-5</v>
      </c>
      <c r="O51" s="14">
        <v>2.9099999999999999E-5</v>
      </c>
      <c r="P51" s="14">
        <v>1.0186040000000001</v>
      </c>
      <c r="Q51" s="14">
        <v>4.0190000000000001E-4</v>
      </c>
      <c r="R51" s="14">
        <v>1.0186040000000001</v>
      </c>
      <c r="S51" s="14">
        <v>4.0190000000000001E-4</v>
      </c>
      <c r="T51" s="14">
        <v>1.0186040000000001</v>
      </c>
      <c r="U51" s="14">
        <v>4.0190000000000001E-4</v>
      </c>
      <c r="V51" s="14">
        <v>1.0186040000000001</v>
      </c>
      <c r="W51" s="14">
        <v>4.0190000000000001E-4</v>
      </c>
      <c r="X51" s="14">
        <v>1.0186040000000001</v>
      </c>
      <c r="Y51" s="14">
        <v>4.0190000000000001E-4</v>
      </c>
      <c r="Z51" s="14">
        <v>1.1917000000000001E-2</v>
      </c>
      <c r="AA51" s="14">
        <v>1.2999999999999999E-4</v>
      </c>
      <c r="AB51" s="14">
        <v>3.3189999999999999E-4</v>
      </c>
      <c r="AC51" s="14">
        <v>1.1E-5</v>
      </c>
      <c r="AD51" s="14">
        <v>1.108E-4</v>
      </c>
      <c r="AE51" s="14">
        <v>1.1E-5</v>
      </c>
      <c r="AF51" s="14">
        <v>2.0379999999999999E-4</v>
      </c>
      <c r="AG51" s="16">
        <v>6.9E-6</v>
      </c>
      <c r="AH51" s="14">
        <v>9.2E-5</v>
      </c>
      <c r="AI51" s="16">
        <v>1.7999999999999999E-6</v>
      </c>
      <c r="AJ51" s="14">
        <v>5.3870000000000003E-4</v>
      </c>
      <c r="AK51" s="14">
        <v>2.232E-4</v>
      </c>
      <c r="AL51" s="14">
        <v>0.93575609999999998</v>
      </c>
      <c r="AM51" s="14">
        <v>1.9245000000000002E-2</v>
      </c>
      <c r="AN51" s="14">
        <v>6.2407000000000001E-3</v>
      </c>
      <c r="AO51" s="14">
        <v>3.7281700000000001E-2</v>
      </c>
      <c r="AP51" s="14">
        <v>1.2232E-2</v>
      </c>
      <c r="AQ51" s="14">
        <v>-6.6851000000000002E-3</v>
      </c>
      <c r="AR51" s="14">
        <v>3.7109E-3</v>
      </c>
      <c r="AS51" s="14">
        <v>9.9956999999999997E-3</v>
      </c>
      <c r="AT51" s="14">
        <v>1.2787E-3</v>
      </c>
      <c r="AU51" s="14">
        <v>0.50021950000000004</v>
      </c>
      <c r="AV51" s="14">
        <v>1.5826199999999999E-2</v>
      </c>
      <c r="AW51" s="14">
        <v>0.34005649999999998</v>
      </c>
      <c r="AX51" s="14">
        <v>6.8490599999999999E-2</v>
      </c>
      <c r="AY51" s="14">
        <v>68.079909999999998</v>
      </c>
      <c r="AZ51" s="14">
        <v>13.854340000000001</v>
      </c>
      <c r="BA51" s="14">
        <v>0.33283639999999998</v>
      </c>
      <c r="BB51" s="14">
        <v>6.7030199999999998E-2</v>
      </c>
      <c r="BC51" s="14">
        <v>6.7040000000000002E-2</v>
      </c>
      <c r="BD51" s="14">
        <v>6.4312499999999995E-2</v>
      </c>
      <c r="BE51" s="16">
        <v>2.3100460000000001E-15</v>
      </c>
      <c r="BF51" s="16">
        <v>1.1555300000000001E-15</v>
      </c>
      <c r="BG51" s="14">
        <v>5.4140000000000004E-4</v>
      </c>
      <c r="BH51" s="16">
        <v>1.8682200000000001E-6</v>
      </c>
      <c r="BI51" s="14">
        <v>7.956137</v>
      </c>
      <c r="BJ51" s="14">
        <v>1.000739</v>
      </c>
      <c r="BK51" s="14">
        <v>6.5115699999999999E-2</v>
      </c>
      <c r="BL51" s="14">
        <v>1.9044000000000001E-3</v>
      </c>
      <c r="BM51" s="14">
        <v>0.13017429999999999</v>
      </c>
      <c r="BN51" s="14">
        <v>3.8039999999999998E-4</v>
      </c>
      <c r="BO51" s="14">
        <v>1.3012E-3</v>
      </c>
      <c r="BP51" s="14">
        <v>1.604E-4</v>
      </c>
      <c r="BQ51" s="14">
        <v>2.5052E-3</v>
      </c>
      <c r="BR51" s="14">
        <v>7.9750000000000003E-4</v>
      </c>
      <c r="BS51" s="14">
        <v>7.0099999999999996E-5</v>
      </c>
      <c r="BT51" s="14">
        <v>2.9099999999999999E-5</v>
      </c>
      <c r="BU51" s="14">
        <v>1.0690000000000001E-3</v>
      </c>
      <c r="BV51" s="14">
        <v>41.923589999999997</v>
      </c>
      <c r="BW51" s="14">
        <v>2.0020169999999999</v>
      </c>
      <c r="BX51" s="14">
        <v>3.1684830000000002</v>
      </c>
      <c r="BY51" s="14">
        <v>41.805840000000003</v>
      </c>
      <c r="BZ51" s="14">
        <v>0.99712750000000006</v>
      </c>
      <c r="CA51" s="14">
        <v>7.4906399999999998E-2</v>
      </c>
      <c r="CB51" s="14">
        <v>-2.3051999999999999E-3</v>
      </c>
    </row>
    <row r="52" spans="1:80" ht="15.75" x14ac:dyDescent="0.25">
      <c r="A52" s="14" t="s">
        <v>223</v>
      </c>
      <c r="B52" s="14" t="s">
        <v>18</v>
      </c>
      <c r="C52" s="15">
        <v>42390</v>
      </c>
      <c r="D52" s="14">
        <v>9.1</v>
      </c>
      <c r="E52" s="14">
        <v>10</v>
      </c>
      <c r="F52" s="14">
        <v>3.7279600000000003E-2</v>
      </c>
      <c r="G52" s="14">
        <v>1.9044000000000001E-3</v>
      </c>
      <c r="H52" s="14">
        <v>1.0272E-3</v>
      </c>
      <c r="I52" s="14">
        <v>8.4699999999999999E-5</v>
      </c>
      <c r="J52" s="14">
        <v>2.2949999999999999E-4</v>
      </c>
      <c r="K52" s="14">
        <v>1.305E-4</v>
      </c>
      <c r="L52" s="14">
        <v>2.3169999999999999E-4</v>
      </c>
      <c r="M52" s="14">
        <v>6.3399999999999996E-5</v>
      </c>
      <c r="N52" s="14">
        <v>3.3399999999999999E-5</v>
      </c>
      <c r="O52" s="14">
        <v>3.3000000000000003E-5</v>
      </c>
      <c r="P52" s="14">
        <v>1.0186040000000001</v>
      </c>
      <c r="Q52" s="14">
        <v>4.0190000000000001E-4</v>
      </c>
      <c r="R52" s="14">
        <v>1.0186040000000001</v>
      </c>
      <c r="S52" s="14">
        <v>4.0190000000000001E-4</v>
      </c>
      <c r="T52" s="14">
        <v>1.0186040000000001</v>
      </c>
      <c r="U52" s="14">
        <v>4.0190000000000001E-4</v>
      </c>
      <c r="V52" s="14">
        <v>1.0186040000000001</v>
      </c>
      <c r="W52" s="14">
        <v>4.0190000000000001E-4</v>
      </c>
      <c r="X52" s="14">
        <v>1.0186040000000001</v>
      </c>
      <c r="Y52" s="14">
        <v>4.0190000000000001E-4</v>
      </c>
      <c r="Z52" s="14">
        <v>1.1917000000000001E-2</v>
      </c>
      <c r="AA52" s="14">
        <v>1.2999999999999999E-4</v>
      </c>
      <c r="AB52" s="14">
        <v>3.3189999999999999E-4</v>
      </c>
      <c r="AC52" s="14">
        <v>1.1E-5</v>
      </c>
      <c r="AD52" s="14">
        <v>1.108E-4</v>
      </c>
      <c r="AE52" s="14">
        <v>1.1E-5</v>
      </c>
      <c r="AF52" s="14">
        <v>2.0379999999999999E-4</v>
      </c>
      <c r="AG52" s="16">
        <v>6.9E-6</v>
      </c>
      <c r="AH52" s="14">
        <v>9.2E-5</v>
      </c>
      <c r="AI52" s="16">
        <v>1.7999999999999999E-6</v>
      </c>
      <c r="AJ52" s="14">
        <v>3.2510999999999998E-2</v>
      </c>
      <c r="AK52" s="14">
        <v>3.2274799999999999E-2</v>
      </c>
      <c r="AL52" s="14">
        <v>1.4646680000000001</v>
      </c>
      <c r="AM52" s="14">
        <v>1.7971239999999999</v>
      </c>
      <c r="AN52" s="14">
        <v>0.52472799999999997</v>
      </c>
      <c r="AO52" s="14">
        <v>3.526329</v>
      </c>
      <c r="AP52" s="14">
        <v>1.0298670000000001</v>
      </c>
      <c r="AQ52" s="14">
        <v>0.59521930000000001</v>
      </c>
      <c r="AR52" s="14">
        <v>0.38629550000000001</v>
      </c>
      <c r="AS52" s="14">
        <v>0.223245</v>
      </c>
      <c r="AT52" s="14">
        <v>0.13311229999999999</v>
      </c>
      <c r="AU52" s="14">
        <v>36.265610000000002</v>
      </c>
      <c r="AV52" s="14">
        <v>3.7376399999999999</v>
      </c>
      <c r="AW52" s="14">
        <v>26.744589999999999</v>
      </c>
      <c r="AX52" s="14">
        <v>10.09019</v>
      </c>
      <c r="AY52" s="14">
        <v>73.655789999999996</v>
      </c>
      <c r="AZ52" s="14">
        <v>27.295439999999999</v>
      </c>
      <c r="BA52" s="14">
        <v>25.991440000000001</v>
      </c>
      <c r="BB52" s="14">
        <v>9.735894</v>
      </c>
      <c r="BC52" s="14">
        <v>9.7363009999999992</v>
      </c>
      <c r="BD52" s="14">
        <v>9.8308389999999992</v>
      </c>
      <c r="BE52" s="16">
        <v>1.8241829999999999E-17</v>
      </c>
      <c r="BF52" s="16">
        <v>6.6155099999999999E-16</v>
      </c>
      <c r="BG52" s="14">
        <v>5.4140000000000004E-4</v>
      </c>
      <c r="BH52" s="16">
        <v>1.8682200000000001E-6</v>
      </c>
      <c r="BI52" s="14">
        <v>7.9745520000000001</v>
      </c>
      <c r="BJ52" s="14">
        <v>1.00074</v>
      </c>
      <c r="BK52" s="14">
        <v>3.7279600000000003E-2</v>
      </c>
      <c r="BL52" s="14">
        <v>1.9044000000000001E-3</v>
      </c>
      <c r="BM52" s="14">
        <v>1.0280000000000001E-3</v>
      </c>
      <c r="BN52" s="14">
        <v>8.4800000000000001E-5</v>
      </c>
      <c r="BO52" s="14">
        <v>2.2949999999999999E-4</v>
      </c>
      <c r="BP52" s="14">
        <v>1.305E-4</v>
      </c>
      <c r="BQ52" s="14">
        <v>1.8473999999999999E-3</v>
      </c>
      <c r="BR52" s="14">
        <v>5.0540000000000003E-4</v>
      </c>
      <c r="BS52" s="14">
        <v>3.3399999999999999E-5</v>
      </c>
      <c r="BT52" s="14">
        <v>3.3000000000000003E-5</v>
      </c>
      <c r="BU52" s="14">
        <v>8.8239999999999998E-4</v>
      </c>
      <c r="BV52" s="14">
        <v>100.62649999999999</v>
      </c>
      <c r="BW52" s="14">
        <v>2.75404E-2</v>
      </c>
      <c r="BX52" s="14">
        <v>10.31578</v>
      </c>
      <c r="BY52" s="14">
        <v>100.85420000000001</v>
      </c>
      <c r="BZ52" s="14">
        <v>0.99475740000000001</v>
      </c>
      <c r="CA52" s="14">
        <v>2.9159999999999998E-2</v>
      </c>
      <c r="CB52" s="14">
        <v>0.2049917</v>
      </c>
    </row>
    <row r="53" spans="1:80" ht="15.75" x14ac:dyDescent="0.25">
      <c r="A53" s="14" t="s">
        <v>224</v>
      </c>
      <c r="B53" s="14" t="s">
        <v>18</v>
      </c>
      <c r="C53" s="15">
        <v>42390</v>
      </c>
      <c r="D53" s="14">
        <v>11.95</v>
      </c>
      <c r="E53" s="14">
        <v>10</v>
      </c>
      <c r="F53" s="14">
        <v>3.6967399999999997E-2</v>
      </c>
      <c r="G53" s="14">
        <v>1.7049999999999999E-3</v>
      </c>
      <c r="H53" s="14">
        <v>6.0074299999999997E-2</v>
      </c>
      <c r="I53" s="14">
        <v>4.5009999999999999E-4</v>
      </c>
      <c r="J53" s="14">
        <v>8.8940000000000004E-4</v>
      </c>
      <c r="K53" s="14">
        <v>1.0060000000000001E-4</v>
      </c>
      <c r="L53" s="14">
        <v>1.7440000000000001E-4</v>
      </c>
      <c r="M53" s="14">
        <v>6.8300000000000007E-5</v>
      </c>
      <c r="N53" s="14">
        <v>1.6090000000000001E-4</v>
      </c>
      <c r="O53" s="14">
        <v>2.1100000000000001E-5</v>
      </c>
      <c r="P53" s="14">
        <v>1.0186040000000001</v>
      </c>
      <c r="Q53" s="14">
        <v>4.0190000000000001E-4</v>
      </c>
      <c r="R53" s="14">
        <v>1.0186040000000001</v>
      </c>
      <c r="S53" s="14">
        <v>4.0190000000000001E-4</v>
      </c>
      <c r="T53" s="14">
        <v>1.0186040000000001</v>
      </c>
      <c r="U53" s="14">
        <v>4.0190000000000001E-4</v>
      </c>
      <c r="V53" s="14">
        <v>1.0186040000000001</v>
      </c>
      <c r="W53" s="14">
        <v>4.0190000000000001E-4</v>
      </c>
      <c r="X53" s="14">
        <v>1.0186040000000001</v>
      </c>
      <c r="Y53" s="14">
        <v>4.0190000000000001E-4</v>
      </c>
      <c r="Z53" s="14">
        <v>1.1917000000000001E-2</v>
      </c>
      <c r="AA53" s="14">
        <v>1.2999999999999999E-4</v>
      </c>
      <c r="AB53" s="14">
        <v>3.3189999999999999E-4</v>
      </c>
      <c r="AC53" s="14">
        <v>1.1E-5</v>
      </c>
      <c r="AD53" s="14">
        <v>1.108E-4</v>
      </c>
      <c r="AE53" s="14">
        <v>1.1E-5</v>
      </c>
      <c r="AF53" s="14">
        <v>2.0379999999999999E-4</v>
      </c>
      <c r="AG53" s="16">
        <v>6.9E-6</v>
      </c>
      <c r="AH53" s="14">
        <v>9.2E-5</v>
      </c>
      <c r="AI53" s="16">
        <v>1.7999999999999999E-6</v>
      </c>
      <c r="AJ53" s="14">
        <v>2.6767000000000002E-3</v>
      </c>
      <c r="AK53" s="14">
        <v>3.5120000000000003E-4</v>
      </c>
      <c r="AL53" s="14">
        <v>0.22736500000000001</v>
      </c>
      <c r="AM53" s="14">
        <v>2.3189600000000001E-2</v>
      </c>
      <c r="AN53" s="14">
        <v>9.2584E-3</v>
      </c>
      <c r="AO53" s="14">
        <v>4.5013200000000003E-2</v>
      </c>
      <c r="AP53" s="14">
        <v>1.8146800000000001E-2</v>
      </c>
      <c r="AQ53" s="14">
        <v>6.0628000000000001E-3</v>
      </c>
      <c r="AR53" s="14">
        <v>5.0470000000000003E-3</v>
      </c>
      <c r="AS53" s="14">
        <v>1.47943E-2</v>
      </c>
      <c r="AT53" s="14">
        <v>1.7401999999999999E-3</v>
      </c>
      <c r="AU53" s="14">
        <v>0.61490549999999999</v>
      </c>
      <c r="AV53" s="14">
        <v>3.0916800000000001E-2</v>
      </c>
      <c r="AW53" s="14">
        <v>-0.1830571</v>
      </c>
      <c r="AX53" s="14">
        <v>0.1090569</v>
      </c>
      <c r="AY53" s="14">
        <v>-29.804860000000001</v>
      </c>
      <c r="AZ53" s="14">
        <v>17.807020000000001</v>
      </c>
      <c r="BA53" s="14">
        <v>-0.17919579999999999</v>
      </c>
      <c r="BB53" s="14">
        <v>0.1067618</v>
      </c>
      <c r="BC53" s="14">
        <v>0.1067636</v>
      </c>
      <c r="BD53" s="14">
        <v>0.10766820000000001</v>
      </c>
      <c r="BE53" s="16">
        <v>1.0668479999999999E-15</v>
      </c>
      <c r="BF53" s="16">
        <v>6.56011E-16</v>
      </c>
      <c r="BG53" s="14">
        <v>5.4140000000000004E-4</v>
      </c>
      <c r="BH53" s="16">
        <v>1.8682200000000001E-6</v>
      </c>
      <c r="BI53" s="14">
        <v>7.993252</v>
      </c>
      <c r="BJ53" s="14">
        <v>1.0007410000000001</v>
      </c>
      <c r="BK53" s="14">
        <v>3.6967399999999997E-2</v>
      </c>
      <c r="BL53" s="14">
        <v>1.7049999999999999E-3</v>
      </c>
      <c r="BM53" s="14">
        <v>6.01188E-2</v>
      </c>
      <c r="BN53" s="14">
        <v>4.505E-4</v>
      </c>
      <c r="BO53" s="14">
        <v>8.8940000000000004E-4</v>
      </c>
      <c r="BP53" s="14">
        <v>1.0060000000000001E-4</v>
      </c>
      <c r="BQ53" s="14">
        <v>1.3940999999999999E-3</v>
      </c>
      <c r="BR53" s="14">
        <v>5.463E-4</v>
      </c>
      <c r="BS53" s="14">
        <v>1.6090000000000001E-4</v>
      </c>
      <c r="BT53" s="14">
        <v>2.1100000000000001E-5</v>
      </c>
      <c r="BU53" s="14">
        <v>4.3476000000000001E-3</v>
      </c>
      <c r="BV53" s="14">
        <v>14.04082</v>
      </c>
      <c r="BW53" s="14">
        <v>1.6281730000000001</v>
      </c>
      <c r="BX53" s="14">
        <v>5.0338700000000003</v>
      </c>
      <c r="BY53" s="14">
        <v>13.15485</v>
      </c>
      <c r="BZ53" s="14">
        <v>0.93341430000000003</v>
      </c>
      <c r="CA53" s="14">
        <v>0.34973029999999999</v>
      </c>
      <c r="CB53" s="14">
        <v>2.0906000000000002E-3</v>
      </c>
    </row>
    <row r="54" spans="1:80" ht="15.75" x14ac:dyDescent="0.25">
      <c r="A54" s="14" t="s">
        <v>225</v>
      </c>
      <c r="B54" s="14" t="s">
        <v>18</v>
      </c>
      <c r="C54" s="15">
        <v>42390</v>
      </c>
      <c r="D54" s="14">
        <v>14.8</v>
      </c>
      <c r="E54" s="14">
        <v>10</v>
      </c>
      <c r="F54" s="14">
        <v>0.1003791</v>
      </c>
      <c r="G54" s="14">
        <v>1.8047E-3</v>
      </c>
      <c r="H54" s="14">
        <v>6.7424300000000006E-2</v>
      </c>
      <c r="I54" s="14">
        <v>4.4010000000000002E-4</v>
      </c>
      <c r="J54" s="14">
        <v>3.9760000000000002E-4</v>
      </c>
      <c r="K54" s="14">
        <v>1.305E-4</v>
      </c>
      <c r="L54" s="14">
        <v>7.2600000000000003E-5</v>
      </c>
      <c r="M54" s="14">
        <v>6.6400000000000001E-5</v>
      </c>
      <c r="N54" s="14">
        <v>2.6870000000000003E-4</v>
      </c>
      <c r="O54" s="14">
        <v>3.4999999999999997E-5</v>
      </c>
      <c r="P54" s="14">
        <v>1.0186040000000001</v>
      </c>
      <c r="Q54" s="14">
        <v>4.0190000000000001E-4</v>
      </c>
      <c r="R54" s="14">
        <v>1.0186040000000001</v>
      </c>
      <c r="S54" s="14">
        <v>4.0190000000000001E-4</v>
      </c>
      <c r="T54" s="14">
        <v>1.0186040000000001</v>
      </c>
      <c r="U54" s="14">
        <v>4.0190000000000001E-4</v>
      </c>
      <c r="V54" s="14">
        <v>1.0186040000000001</v>
      </c>
      <c r="W54" s="14">
        <v>4.0190000000000001E-4</v>
      </c>
      <c r="X54" s="14">
        <v>1.0186040000000001</v>
      </c>
      <c r="Y54" s="14">
        <v>4.0190000000000001E-4</v>
      </c>
      <c r="Z54" s="14">
        <v>1.1917000000000001E-2</v>
      </c>
      <c r="AA54" s="14">
        <v>1.2999999999999999E-4</v>
      </c>
      <c r="AB54" s="14">
        <v>3.3189999999999999E-4</v>
      </c>
      <c r="AC54" s="14">
        <v>1.1E-5</v>
      </c>
      <c r="AD54" s="14">
        <v>1.108E-4</v>
      </c>
      <c r="AE54" s="14">
        <v>1.1E-5</v>
      </c>
      <c r="AF54" s="14">
        <v>2.0379999999999999E-4</v>
      </c>
      <c r="AG54" s="16">
        <v>6.9E-6</v>
      </c>
      <c r="AH54" s="14">
        <v>9.2E-5</v>
      </c>
      <c r="AI54" s="16">
        <v>1.7999999999999999E-6</v>
      </c>
      <c r="AJ54" s="14">
        <v>3.9826000000000002E-3</v>
      </c>
      <c r="AK54" s="14">
        <v>5.2010000000000001E-4</v>
      </c>
      <c r="AL54" s="14">
        <v>5.58361E-2</v>
      </c>
      <c r="AM54" s="14">
        <v>8.6152999999999993E-3</v>
      </c>
      <c r="AN54" s="14">
        <v>8.0266000000000001E-3</v>
      </c>
      <c r="AO54" s="14">
        <v>1.6447099999999999E-2</v>
      </c>
      <c r="AP54" s="14">
        <v>1.5732199999999998E-2</v>
      </c>
      <c r="AQ54" s="14">
        <v>-2.0470800000000001E-2</v>
      </c>
      <c r="AR54" s="14">
        <v>5.8319000000000001E-3</v>
      </c>
      <c r="AS54" s="14">
        <v>5.8919999999999997E-3</v>
      </c>
      <c r="AT54" s="14">
        <v>2.0065999999999999E-3</v>
      </c>
      <c r="AU54" s="14">
        <v>1.487665</v>
      </c>
      <c r="AV54" s="14">
        <v>3.0573099999999999E-2</v>
      </c>
      <c r="AW54" s="14">
        <v>0.29820259999999998</v>
      </c>
      <c r="AX54" s="14">
        <v>0.15775629999999999</v>
      </c>
      <c r="AY54" s="14">
        <v>20.054739999999999</v>
      </c>
      <c r="AZ54" s="14">
        <v>10.613810000000001</v>
      </c>
      <c r="BA54" s="14">
        <v>0.29187449999999998</v>
      </c>
      <c r="BB54" s="14">
        <v>0.15439610000000001</v>
      </c>
      <c r="BC54" s="14">
        <v>0.15439939999999999</v>
      </c>
      <c r="BD54" s="14">
        <v>0.14597789999999999</v>
      </c>
      <c r="BE54" s="16">
        <v>1.1973799999999999E-15</v>
      </c>
      <c r="BF54" s="16">
        <v>1.7813E-15</v>
      </c>
      <c r="BG54" s="14">
        <v>5.4140000000000004E-4</v>
      </c>
      <c r="BH54" s="16">
        <v>1.8682200000000001E-6</v>
      </c>
      <c r="BI54" s="14">
        <v>8.012124</v>
      </c>
      <c r="BJ54" s="14">
        <v>1.000742</v>
      </c>
      <c r="BK54" s="14">
        <v>0.1003791</v>
      </c>
      <c r="BL54" s="14">
        <v>1.8047E-3</v>
      </c>
      <c r="BM54" s="14">
        <v>6.7474300000000001E-2</v>
      </c>
      <c r="BN54" s="14">
        <v>4.4049999999999997E-4</v>
      </c>
      <c r="BO54" s="14">
        <v>3.9760000000000002E-4</v>
      </c>
      <c r="BP54" s="14">
        <v>1.305E-4</v>
      </c>
      <c r="BQ54" s="14">
        <v>5.8129999999999998E-4</v>
      </c>
      <c r="BR54" s="14">
        <v>5.3169999999999997E-4</v>
      </c>
      <c r="BS54" s="14">
        <v>2.6870000000000003E-4</v>
      </c>
      <c r="BT54" s="14">
        <v>3.4999999999999997E-5</v>
      </c>
      <c r="BU54" s="14">
        <v>2.6776999999999999E-3</v>
      </c>
      <c r="BV54" s="14">
        <v>13.18979</v>
      </c>
      <c r="BW54" s="14">
        <v>0.67252040000000002</v>
      </c>
      <c r="BX54" s="14">
        <v>2.0561159999999998</v>
      </c>
      <c r="BY54" s="14">
        <v>13.06466</v>
      </c>
      <c r="BZ54" s="14">
        <v>0.98765480000000005</v>
      </c>
      <c r="CA54" s="14">
        <v>0.13863439999999999</v>
      </c>
      <c r="CB54" s="14">
        <v>-7.0587999999999996E-3</v>
      </c>
    </row>
    <row r="55" spans="1:80" ht="15.75" x14ac:dyDescent="0.25">
      <c r="A55" s="14" t="s">
        <v>226</v>
      </c>
      <c r="B55" s="14" t="s">
        <v>18</v>
      </c>
      <c r="C55" s="15">
        <v>42390</v>
      </c>
      <c r="D55" s="14">
        <v>17.7</v>
      </c>
      <c r="E55" s="14">
        <v>10</v>
      </c>
      <c r="F55" s="14">
        <v>2.3501399999999999E-2</v>
      </c>
      <c r="G55" s="14">
        <v>1.207E-3</v>
      </c>
      <c r="H55" s="14">
        <v>5.9757299999999999E-2</v>
      </c>
      <c r="I55" s="14">
        <v>2.3029999999999999E-4</v>
      </c>
      <c r="J55" s="14">
        <v>9.567E-4</v>
      </c>
      <c r="K55" s="14">
        <v>1.205E-4</v>
      </c>
      <c r="L55" s="14">
        <v>2.298E-4</v>
      </c>
      <c r="M55" s="14">
        <v>7.2299999999999996E-5</v>
      </c>
      <c r="N55" s="14">
        <v>5.1999999999999997E-5</v>
      </c>
      <c r="O55" s="14">
        <v>2.7100000000000001E-5</v>
      </c>
      <c r="P55" s="14">
        <v>1.0186040000000001</v>
      </c>
      <c r="Q55" s="14">
        <v>4.0190000000000001E-4</v>
      </c>
      <c r="R55" s="14">
        <v>1.0186040000000001</v>
      </c>
      <c r="S55" s="14">
        <v>4.0190000000000001E-4</v>
      </c>
      <c r="T55" s="14">
        <v>1.0186040000000001</v>
      </c>
      <c r="U55" s="14">
        <v>4.0190000000000001E-4</v>
      </c>
      <c r="V55" s="14">
        <v>1.0186040000000001</v>
      </c>
      <c r="W55" s="14">
        <v>4.0190000000000001E-4</v>
      </c>
      <c r="X55" s="14">
        <v>1.0186040000000001</v>
      </c>
      <c r="Y55" s="14">
        <v>4.0190000000000001E-4</v>
      </c>
      <c r="Z55" s="14">
        <v>1.1917000000000001E-2</v>
      </c>
      <c r="AA55" s="14">
        <v>1.2999999999999999E-4</v>
      </c>
      <c r="AB55" s="14">
        <v>3.3189999999999999E-4</v>
      </c>
      <c r="AC55" s="14">
        <v>1.1E-5</v>
      </c>
      <c r="AD55" s="14">
        <v>1.108E-4</v>
      </c>
      <c r="AE55" s="14">
        <v>1.1E-5</v>
      </c>
      <c r="AF55" s="14">
        <v>2.0379999999999999E-4</v>
      </c>
      <c r="AG55" s="16">
        <v>6.9E-6</v>
      </c>
      <c r="AH55" s="14">
        <v>9.2E-5</v>
      </c>
      <c r="AI55" s="16">
        <v>1.7999999999999999E-6</v>
      </c>
      <c r="AJ55" s="14">
        <v>8.6989999999999995E-4</v>
      </c>
      <c r="AK55" s="14">
        <v>4.5249999999999999E-4</v>
      </c>
      <c r="AL55" s="14">
        <v>0.93346819999999997</v>
      </c>
      <c r="AM55" s="14">
        <v>3.0865500000000001E-2</v>
      </c>
      <c r="AN55" s="14">
        <v>9.8954000000000004E-3</v>
      </c>
      <c r="AO55" s="14">
        <v>6.00587E-2</v>
      </c>
      <c r="AP55" s="14">
        <v>1.9395599999999999E-2</v>
      </c>
      <c r="AQ55" s="14">
        <v>1.0544599999999999E-2</v>
      </c>
      <c r="AR55" s="14">
        <v>6.0702999999999998E-3</v>
      </c>
      <c r="AS55" s="14">
        <v>1.5998700000000001E-2</v>
      </c>
      <c r="AT55" s="14">
        <v>2.0917000000000002E-3</v>
      </c>
      <c r="AU55" s="14">
        <v>0.39298939999999999</v>
      </c>
      <c r="AV55" s="14">
        <v>2.1787600000000001E-2</v>
      </c>
      <c r="AW55" s="14">
        <v>0.1351657</v>
      </c>
      <c r="AX55" s="14">
        <v>0.13684450000000001</v>
      </c>
      <c r="AY55" s="14">
        <v>34.457509999999999</v>
      </c>
      <c r="AZ55" s="14">
        <v>34.930019999999999</v>
      </c>
      <c r="BA55" s="14">
        <v>0.13230320000000001</v>
      </c>
      <c r="BB55" s="14">
        <v>0.13394149999999999</v>
      </c>
      <c r="BC55" s="14">
        <v>0.13394229999999999</v>
      </c>
      <c r="BD55" s="14">
        <v>0.1305877</v>
      </c>
      <c r="BE55" s="16">
        <v>1.0612190000000001E-15</v>
      </c>
      <c r="BF55" s="16">
        <v>4.1704800000000001E-16</v>
      </c>
      <c r="BG55" s="14">
        <v>5.4140000000000004E-4</v>
      </c>
      <c r="BH55" s="16">
        <v>1.8682200000000001E-6</v>
      </c>
      <c r="BI55" s="14">
        <v>8.0313879999999997</v>
      </c>
      <c r="BJ55" s="14">
        <v>1.0007429999999999</v>
      </c>
      <c r="BK55" s="14">
        <v>2.3501399999999999E-2</v>
      </c>
      <c r="BL55" s="14">
        <v>1.207E-3</v>
      </c>
      <c r="BM55" s="14">
        <v>5.9801699999999999E-2</v>
      </c>
      <c r="BN55" s="14">
        <v>2.3039999999999999E-4</v>
      </c>
      <c r="BO55" s="14">
        <v>9.567E-4</v>
      </c>
      <c r="BP55" s="14">
        <v>1.205E-4</v>
      </c>
      <c r="BQ55" s="14">
        <v>1.8458000000000001E-3</v>
      </c>
      <c r="BR55" s="14">
        <v>5.8089999999999997E-4</v>
      </c>
      <c r="BS55" s="14">
        <v>5.1999999999999997E-5</v>
      </c>
      <c r="BT55" s="14">
        <v>2.7100000000000001E-5</v>
      </c>
      <c r="BU55" s="14">
        <v>2.1951000000000002E-3</v>
      </c>
      <c r="BV55" s="14">
        <v>52.844709999999999</v>
      </c>
      <c r="BW55" s="14">
        <v>2.5492789999999999</v>
      </c>
      <c r="BX55" s="14">
        <v>5.5543810000000002</v>
      </c>
      <c r="BY55" s="14">
        <v>52.555059999999997</v>
      </c>
      <c r="BZ55" s="14">
        <v>0.99445289999999997</v>
      </c>
      <c r="CA55" s="14">
        <v>0.1045653</v>
      </c>
      <c r="CB55" s="14">
        <v>3.6359999999999999E-3</v>
      </c>
    </row>
    <row r="56" spans="1:80" ht="15.75" x14ac:dyDescent="0.25">
      <c r="A56" s="14" t="s">
        <v>227</v>
      </c>
      <c r="B56" s="14" t="s">
        <v>18</v>
      </c>
      <c r="C56" s="15">
        <v>42390</v>
      </c>
      <c r="D56" s="14">
        <v>20.533329999999999</v>
      </c>
      <c r="E56" s="14">
        <v>10</v>
      </c>
      <c r="F56" s="14">
        <v>0.1357072</v>
      </c>
      <c r="G56" s="14">
        <v>2.104E-3</v>
      </c>
      <c r="H56" s="14">
        <v>0.11633350000000001</v>
      </c>
      <c r="I56" s="14">
        <v>6.1010000000000003E-4</v>
      </c>
      <c r="J56" s="14">
        <v>1.8479E-3</v>
      </c>
      <c r="K56" s="14">
        <v>2.0029999999999999E-4</v>
      </c>
      <c r="L56" s="14">
        <v>4.71E-5</v>
      </c>
      <c r="M56" s="14">
        <v>3.2700000000000002E-5</v>
      </c>
      <c r="N56" s="14">
        <v>2.9750000000000002E-4</v>
      </c>
      <c r="O56" s="14">
        <v>3.8000000000000002E-5</v>
      </c>
      <c r="P56" s="14">
        <v>1.0186040000000001</v>
      </c>
      <c r="Q56" s="14">
        <v>4.0190000000000001E-4</v>
      </c>
      <c r="R56" s="14">
        <v>1.0186040000000001</v>
      </c>
      <c r="S56" s="14">
        <v>4.0190000000000001E-4</v>
      </c>
      <c r="T56" s="14">
        <v>1.0186040000000001</v>
      </c>
      <c r="U56" s="14">
        <v>4.0190000000000001E-4</v>
      </c>
      <c r="V56" s="14">
        <v>1.0186040000000001</v>
      </c>
      <c r="W56" s="14">
        <v>4.0190000000000001E-4</v>
      </c>
      <c r="X56" s="14">
        <v>1.0186040000000001</v>
      </c>
      <c r="Y56" s="14">
        <v>4.0190000000000001E-4</v>
      </c>
      <c r="Z56" s="14">
        <v>1.1917000000000001E-2</v>
      </c>
      <c r="AA56" s="14">
        <v>1.2999999999999999E-4</v>
      </c>
      <c r="AB56" s="14">
        <v>3.3189999999999999E-4</v>
      </c>
      <c r="AC56" s="14">
        <v>1.1E-5</v>
      </c>
      <c r="AD56" s="14">
        <v>1.108E-4</v>
      </c>
      <c r="AE56" s="14">
        <v>1.1E-5</v>
      </c>
      <c r="AF56" s="14">
        <v>2.0379999999999999E-4</v>
      </c>
      <c r="AG56" s="16">
        <v>6.9E-6</v>
      </c>
      <c r="AH56" s="14">
        <v>9.2E-5</v>
      </c>
      <c r="AI56" s="16">
        <v>1.7999999999999999E-6</v>
      </c>
      <c r="AJ56" s="14">
        <v>2.5555999999999999E-3</v>
      </c>
      <c r="AK56" s="14">
        <v>3.2709999999999998E-4</v>
      </c>
      <c r="AL56" s="14">
        <v>3.1441799999999999E-2</v>
      </c>
      <c r="AM56" s="14">
        <v>3.2561000000000001E-3</v>
      </c>
      <c r="AN56" s="14">
        <v>2.3058000000000002E-3</v>
      </c>
      <c r="AO56" s="14">
        <v>5.9430000000000004E-3</v>
      </c>
      <c r="AP56" s="14">
        <v>4.5193000000000004E-3</v>
      </c>
      <c r="AQ56" s="14">
        <v>9.2548999999999999E-3</v>
      </c>
      <c r="AR56" s="14">
        <v>5.1840999999999996E-3</v>
      </c>
      <c r="AS56" s="14">
        <v>1.5872899999999999E-2</v>
      </c>
      <c r="AT56" s="14">
        <v>1.7872999999999999E-3</v>
      </c>
      <c r="AU56" s="14">
        <v>1.1656690000000001</v>
      </c>
      <c r="AV56" s="14">
        <v>2.05054E-2</v>
      </c>
      <c r="AW56" s="14">
        <v>0.40235330000000002</v>
      </c>
      <c r="AX56" s="14">
        <v>9.9519700000000003E-2</v>
      </c>
      <c r="AY56" s="14">
        <v>34.538510000000002</v>
      </c>
      <c r="AZ56" s="14">
        <v>8.5567250000000001</v>
      </c>
      <c r="BA56" s="14">
        <v>0.39380389999999998</v>
      </c>
      <c r="BB56" s="14">
        <v>9.7394400000000006E-2</v>
      </c>
      <c r="BC56" s="14">
        <v>9.7403900000000002E-2</v>
      </c>
      <c r="BD56" s="14">
        <v>9.73242E-2</v>
      </c>
      <c r="BE56" s="16">
        <v>2.0659470000000001E-15</v>
      </c>
      <c r="BF56" s="16">
        <v>2.4082100000000001E-15</v>
      </c>
      <c r="BG56" s="14">
        <v>5.4140000000000004E-4</v>
      </c>
      <c r="BH56" s="16">
        <v>1.8682200000000001E-6</v>
      </c>
      <c r="BI56" s="14">
        <v>8.0502300000000009</v>
      </c>
      <c r="BJ56" s="14">
        <v>1.0007440000000001</v>
      </c>
      <c r="BK56" s="14">
        <v>0.1357072</v>
      </c>
      <c r="BL56" s="14">
        <v>2.104E-3</v>
      </c>
      <c r="BM56" s="14">
        <v>0.11642</v>
      </c>
      <c r="BN56" s="14">
        <v>6.1059999999999999E-4</v>
      </c>
      <c r="BO56" s="14">
        <v>1.8479E-3</v>
      </c>
      <c r="BP56" s="14">
        <v>2.0029999999999999E-4</v>
      </c>
      <c r="BQ56" s="14">
        <v>3.791E-4</v>
      </c>
      <c r="BR56" s="14">
        <v>2.6350000000000001E-4</v>
      </c>
      <c r="BS56" s="14">
        <v>2.9750000000000002E-4</v>
      </c>
      <c r="BT56" s="14">
        <v>3.8000000000000002E-5</v>
      </c>
      <c r="BU56" s="14">
        <v>2.1925E-3</v>
      </c>
      <c r="BV56" s="14">
        <v>12.903639999999999</v>
      </c>
      <c r="BW56" s="14">
        <v>0.85841239999999996</v>
      </c>
      <c r="BX56" s="14">
        <v>1.7602150000000001</v>
      </c>
      <c r="BY56" s="14">
        <v>12.806649999999999</v>
      </c>
      <c r="BZ56" s="14">
        <v>0.99052450000000003</v>
      </c>
      <c r="CA56" s="14">
        <v>0.12323199999999999</v>
      </c>
      <c r="CB56" s="14">
        <v>3.1913000000000002E-3</v>
      </c>
    </row>
    <row r="57" spans="1:80" ht="15.75" x14ac:dyDescent="0.25">
      <c r="A57" s="14" t="s">
        <v>228</v>
      </c>
      <c r="B57" s="14" t="s">
        <v>18</v>
      </c>
      <c r="C57" s="15">
        <v>42390</v>
      </c>
      <c r="D57" s="14">
        <v>23.41667</v>
      </c>
      <c r="E57" s="14">
        <v>10</v>
      </c>
      <c r="F57" s="14">
        <v>8.5180099999999995E-2</v>
      </c>
      <c r="G57" s="14">
        <v>2.104E-3</v>
      </c>
      <c r="H57" s="14">
        <v>0.1021208</v>
      </c>
      <c r="I57" s="14">
        <v>5.2010000000000001E-4</v>
      </c>
      <c r="J57" s="14">
        <v>1.4277999999999999E-3</v>
      </c>
      <c r="K57" s="14">
        <v>1.7039999999999999E-4</v>
      </c>
      <c r="L57" s="14">
        <v>1.7369999999999999E-4</v>
      </c>
      <c r="M57" s="14">
        <v>5.94E-5</v>
      </c>
      <c r="N57" s="14">
        <v>2.0570000000000001E-4</v>
      </c>
      <c r="O57" s="14">
        <v>3.3000000000000003E-5</v>
      </c>
      <c r="P57" s="14">
        <v>1.0186040000000001</v>
      </c>
      <c r="Q57" s="14">
        <v>4.0190000000000001E-4</v>
      </c>
      <c r="R57" s="14">
        <v>1.0186040000000001</v>
      </c>
      <c r="S57" s="14">
        <v>4.0190000000000001E-4</v>
      </c>
      <c r="T57" s="14">
        <v>1.0186040000000001</v>
      </c>
      <c r="U57" s="14">
        <v>4.0190000000000001E-4</v>
      </c>
      <c r="V57" s="14">
        <v>1.0186040000000001</v>
      </c>
      <c r="W57" s="14">
        <v>4.0190000000000001E-4</v>
      </c>
      <c r="X57" s="14">
        <v>1.0186040000000001</v>
      </c>
      <c r="Y57" s="14">
        <v>4.0190000000000001E-4</v>
      </c>
      <c r="Z57" s="14">
        <v>1.1917000000000001E-2</v>
      </c>
      <c r="AA57" s="14">
        <v>1.2999999999999999E-4</v>
      </c>
      <c r="AB57" s="14">
        <v>3.3189999999999999E-4</v>
      </c>
      <c r="AC57" s="14">
        <v>1.1E-5</v>
      </c>
      <c r="AD57" s="14">
        <v>1.108E-4</v>
      </c>
      <c r="AE57" s="14">
        <v>1.1E-5</v>
      </c>
      <c r="AF57" s="14">
        <v>2.0379999999999999E-4</v>
      </c>
      <c r="AG57" s="16">
        <v>6.9E-6</v>
      </c>
      <c r="AH57" s="14">
        <v>9.2E-5</v>
      </c>
      <c r="AI57" s="16">
        <v>1.7999999999999999E-6</v>
      </c>
      <c r="AJ57" s="14">
        <v>2.013E-3</v>
      </c>
      <c r="AK57" s="14">
        <v>3.2360000000000001E-4</v>
      </c>
      <c r="AL57" s="14">
        <v>0.1776074</v>
      </c>
      <c r="AM57" s="14">
        <v>1.37153E-2</v>
      </c>
      <c r="AN57" s="14">
        <v>4.7781999999999998E-3</v>
      </c>
      <c r="AO57" s="14">
        <v>2.64432E-2</v>
      </c>
      <c r="AP57" s="14">
        <v>9.3653999999999994E-3</v>
      </c>
      <c r="AQ57" s="14">
        <v>4.0359000000000003E-3</v>
      </c>
      <c r="AR57" s="14">
        <v>5.0226000000000003E-3</v>
      </c>
      <c r="AS57" s="14">
        <v>1.3970700000000001E-2</v>
      </c>
      <c r="AT57" s="14">
        <v>1.7312E-3</v>
      </c>
      <c r="AU57" s="14">
        <v>0.83349130000000005</v>
      </c>
      <c r="AV57" s="14">
        <v>2.2615199999999998E-2</v>
      </c>
      <c r="AW57" s="14">
        <v>0.23290839999999999</v>
      </c>
      <c r="AX57" s="14">
        <v>9.9079700000000007E-2</v>
      </c>
      <c r="AY57" s="14">
        <v>27.967939999999999</v>
      </c>
      <c r="AZ57" s="14">
        <v>11.916079999999999</v>
      </c>
      <c r="BA57" s="14">
        <v>0.2279699</v>
      </c>
      <c r="BB57" s="14">
        <v>9.6972799999999998E-2</v>
      </c>
      <c r="BC57" s="14">
        <v>9.6976000000000007E-2</v>
      </c>
      <c r="BD57" s="14">
        <v>9.7622200000000006E-2</v>
      </c>
      <c r="BE57" s="16">
        <v>1.8135399999999999E-15</v>
      </c>
      <c r="BF57" s="16">
        <v>1.51157E-15</v>
      </c>
      <c r="BG57" s="14">
        <v>5.4140000000000004E-4</v>
      </c>
      <c r="BH57" s="16">
        <v>1.8682200000000001E-6</v>
      </c>
      <c r="BI57" s="14">
        <v>8.0694219999999994</v>
      </c>
      <c r="BJ57" s="14">
        <v>1.000745</v>
      </c>
      <c r="BK57" s="14">
        <v>8.5180099999999995E-2</v>
      </c>
      <c r="BL57" s="14">
        <v>2.104E-3</v>
      </c>
      <c r="BM57" s="14">
        <v>0.1021968</v>
      </c>
      <c r="BN57" s="14">
        <v>5.2050000000000002E-4</v>
      </c>
      <c r="BO57" s="14">
        <v>1.4277999999999999E-3</v>
      </c>
      <c r="BP57" s="14">
        <v>1.7039999999999999E-4</v>
      </c>
      <c r="BQ57" s="14">
        <v>1.4017000000000001E-3</v>
      </c>
      <c r="BR57" s="14">
        <v>4.793E-4</v>
      </c>
      <c r="BS57" s="14">
        <v>2.0570000000000001E-4</v>
      </c>
      <c r="BT57" s="14">
        <v>3.3000000000000003E-5</v>
      </c>
      <c r="BU57" s="14">
        <v>2.4126E-3</v>
      </c>
      <c r="BV57" s="14">
        <v>16.316030000000001</v>
      </c>
      <c r="BW57" s="14">
        <v>1.2008129999999999</v>
      </c>
      <c r="BX57" s="14">
        <v>2.7156899999999999</v>
      </c>
      <c r="BY57" s="14">
        <v>16.10615</v>
      </c>
      <c r="BZ57" s="14">
        <v>0.98597009999999996</v>
      </c>
      <c r="CA57" s="14">
        <v>0.16005330000000001</v>
      </c>
      <c r="CB57" s="14">
        <v>1.3917000000000001E-3</v>
      </c>
    </row>
    <row r="58" spans="1:80" ht="15.75" x14ac:dyDescent="0.25">
      <c r="A58" s="14" t="s">
        <v>229</v>
      </c>
      <c r="B58" s="14" t="s">
        <v>18</v>
      </c>
      <c r="C58" s="15">
        <v>42391</v>
      </c>
      <c r="D58" s="14">
        <v>2.266667</v>
      </c>
      <c r="E58" s="14">
        <v>10</v>
      </c>
      <c r="F58" s="14">
        <v>3.2995400000000001E-2</v>
      </c>
      <c r="G58" s="14">
        <v>1.7049999999999999E-3</v>
      </c>
      <c r="H58" s="14">
        <v>7.5411500000000006E-2</v>
      </c>
      <c r="I58" s="14">
        <v>4.6010000000000002E-4</v>
      </c>
      <c r="J58" s="14">
        <v>6.6520000000000001E-4</v>
      </c>
      <c r="K58" s="14">
        <v>2.2029999999999999E-4</v>
      </c>
      <c r="L58" s="14">
        <v>2.7290000000000002E-4</v>
      </c>
      <c r="M58" s="14">
        <v>7.6299999999999998E-5</v>
      </c>
      <c r="N58" s="14">
        <v>8.7299999999999994E-5</v>
      </c>
      <c r="O58" s="14">
        <v>3.1099999999999997E-5</v>
      </c>
      <c r="P58" s="14">
        <v>1.0186040000000001</v>
      </c>
      <c r="Q58" s="14">
        <v>4.0190000000000001E-4</v>
      </c>
      <c r="R58" s="14">
        <v>1.0186040000000001</v>
      </c>
      <c r="S58" s="14">
        <v>4.0190000000000001E-4</v>
      </c>
      <c r="T58" s="14">
        <v>1.0186040000000001</v>
      </c>
      <c r="U58" s="14">
        <v>4.0190000000000001E-4</v>
      </c>
      <c r="V58" s="14">
        <v>1.0186040000000001</v>
      </c>
      <c r="W58" s="14">
        <v>4.0190000000000001E-4</v>
      </c>
      <c r="X58" s="14">
        <v>1.0186040000000001</v>
      </c>
      <c r="Y58" s="14">
        <v>4.0190000000000001E-4</v>
      </c>
      <c r="Z58" s="14">
        <v>1.1917000000000001E-2</v>
      </c>
      <c r="AA58" s="14">
        <v>1.2999999999999999E-4</v>
      </c>
      <c r="AB58" s="14">
        <v>3.3189999999999999E-4</v>
      </c>
      <c r="AC58" s="14">
        <v>1.1E-5</v>
      </c>
      <c r="AD58" s="14">
        <v>1.108E-4</v>
      </c>
      <c r="AE58" s="14">
        <v>1.1E-5</v>
      </c>
      <c r="AF58" s="14">
        <v>2.0379999999999999E-4</v>
      </c>
      <c r="AG58" s="16">
        <v>6.9E-6</v>
      </c>
      <c r="AH58" s="14">
        <v>9.2E-5</v>
      </c>
      <c r="AI58" s="16">
        <v>1.7999999999999999E-6</v>
      </c>
      <c r="AJ58" s="14">
        <v>1.1571000000000001E-3</v>
      </c>
      <c r="AK58" s="14">
        <v>4.1149999999999997E-4</v>
      </c>
      <c r="AL58" s="14">
        <v>0.66477790000000003</v>
      </c>
      <c r="AM58" s="14">
        <v>2.92497E-2</v>
      </c>
      <c r="AN58" s="14">
        <v>8.3332000000000007E-3</v>
      </c>
      <c r="AO58" s="14">
        <v>5.6891600000000001E-2</v>
      </c>
      <c r="AP58" s="14">
        <v>1.63336E-2</v>
      </c>
      <c r="AQ58" s="14">
        <v>-1.04475E-2</v>
      </c>
      <c r="AR58" s="14">
        <v>8.7889999999999999E-3</v>
      </c>
      <c r="AS58" s="14">
        <v>8.8146000000000006E-3</v>
      </c>
      <c r="AT58" s="14">
        <v>3.0289000000000002E-3</v>
      </c>
      <c r="AU58" s="14">
        <v>0.4372125</v>
      </c>
      <c r="AV58" s="14">
        <v>2.4484100000000002E-2</v>
      </c>
      <c r="AW58" s="14">
        <v>9.3143599999999993E-2</v>
      </c>
      <c r="AX58" s="14">
        <v>0.1252421</v>
      </c>
      <c r="AY58" s="14">
        <v>21.33916</v>
      </c>
      <c r="AZ58" s="14">
        <v>28.713519999999999</v>
      </c>
      <c r="BA58" s="14">
        <v>9.1172100000000006E-2</v>
      </c>
      <c r="BB58" s="14">
        <v>0.12258810000000001</v>
      </c>
      <c r="BC58" s="14">
        <v>0.1225885</v>
      </c>
      <c r="BD58" s="14">
        <v>0.1131346</v>
      </c>
      <c r="BE58" s="16">
        <v>1.339225E-15</v>
      </c>
      <c r="BF58" s="16">
        <v>5.85526E-16</v>
      </c>
      <c r="BG58" s="14">
        <v>5.4140000000000004E-4</v>
      </c>
      <c r="BH58" s="16">
        <v>1.8682200000000001E-6</v>
      </c>
      <c r="BI58" s="14">
        <v>8.0883870000000009</v>
      </c>
      <c r="BJ58" s="14">
        <v>1.000745</v>
      </c>
      <c r="BK58" s="14">
        <v>3.2995400000000001E-2</v>
      </c>
      <c r="BL58" s="14">
        <v>1.7049999999999999E-3</v>
      </c>
      <c r="BM58" s="14">
        <v>7.5467699999999999E-2</v>
      </c>
      <c r="BN58" s="14">
        <v>4.6050000000000003E-4</v>
      </c>
      <c r="BO58" s="14">
        <v>6.6520000000000001E-4</v>
      </c>
      <c r="BP58" s="14">
        <v>2.2029999999999999E-4</v>
      </c>
      <c r="BQ58" s="14">
        <v>2.2074E-3</v>
      </c>
      <c r="BR58" s="14">
        <v>6.1720000000000004E-4</v>
      </c>
      <c r="BS58" s="14">
        <v>8.7299999999999994E-5</v>
      </c>
      <c r="BT58" s="14">
        <v>3.1099999999999997E-5</v>
      </c>
      <c r="BU58" s="14">
        <v>2.6345000000000001E-3</v>
      </c>
      <c r="BV58" s="14">
        <v>36.214919999999999</v>
      </c>
      <c r="BW58" s="14">
        <v>2.2909959999999998</v>
      </c>
      <c r="BX58" s="14">
        <v>5.6094239999999997</v>
      </c>
      <c r="BY58" s="14">
        <v>35.789340000000003</v>
      </c>
      <c r="BZ58" s="14">
        <v>0.98791450000000003</v>
      </c>
      <c r="CA58" s="14">
        <v>0.15287709999999999</v>
      </c>
      <c r="CB58" s="14">
        <v>-3.6024999999999998E-3</v>
      </c>
    </row>
    <row r="59" spans="1:80" ht="15.75" x14ac:dyDescent="0.25">
      <c r="A59" s="14" t="s">
        <v>230</v>
      </c>
      <c r="B59" s="14" t="s">
        <v>18</v>
      </c>
      <c r="C59" s="15">
        <v>42391</v>
      </c>
      <c r="D59" s="14">
        <v>5.0833329999999997</v>
      </c>
      <c r="E59" s="14">
        <v>10</v>
      </c>
      <c r="F59" s="14">
        <v>6.46206E-2</v>
      </c>
      <c r="G59" s="14">
        <v>2.0041999999999998E-3</v>
      </c>
      <c r="H59" s="14">
        <v>8.2928399999999999E-2</v>
      </c>
      <c r="I59" s="14">
        <v>2.8019999999999998E-4</v>
      </c>
      <c r="J59" s="14">
        <v>8.3330000000000003E-4</v>
      </c>
      <c r="K59" s="14">
        <v>1.205E-4</v>
      </c>
      <c r="L59" s="14">
        <v>2.9639999999999999E-4</v>
      </c>
      <c r="M59" s="14">
        <v>7.8300000000000006E-5</v>
      </c>
      <c r="N59" s="14">
        <v>1.3990000000000001E-4</v>
      </c>
      <c r="O59" s="14">
        <v>3.4999999999999997E-5</v>
      </c>
      <c r="P59" s="14">
        <v>1.0186040000000001</v>
      </c>
      <c r="Q59" s="14">
        <v>4.0190000000000001E-4</v>
      </c>
      <c r="R59" s="14">
        <v>1.0186040000000001</v>
      </c>
      <c r="S59" s="14">
        <v>4.0190000000000001E-4</v>
      </c>
      <c r="T59" s="14">
        <v>1.0186040000000001</v>
      </c>
      <c r="U59" s="14">
        <v>4.0190000000000001E-4</v>
      </c>
      <c r="V59" s="14">
        <v>1.0186040000000001</v>
      </c>
      <c r="W59" s="14">
        <v>4.0190000000000001E-4</v>
      </c>
      <c r="X59" s="14">
        <v>1.0186040000000001</v>
      </c>
      <c r="Y59" s="14">
        <v>4.0190000000000001E-4</v>
      </c>
      <c r="Z59" s="14">
        <v>1.1917000000000001E-2</v>
      </c>
      <c r="AA59" s="14">
        <v>1.2999999999999999E-4</v>
      </c>
      <c r="AB59" s="14">
        <v>3.3189999999999999E-4</v>
      </c>
      <c r="AC59" s="14">
        <v>1.1E-5</v>
      </c>
      <c r="AD59" s="14">
        <v>1.108E-4</v>
      </c>
      <c r="AE59" s="14">
        <v>1.1E-5</v>
      </c>
      <c r="AF59" s="14">
        <v>2.0379999999999999E-4</v>
      </c>
      <c r="AG59" s="16">
        <v>6.9E-6</v>
      </c>
      <c r="AH59" s="14">
        <v>9.2E-5</v>
      </c>
      <c r="AI59" s="16">
        <v>1.7999999999999999E-6</v>
      </c>
      <c r="AJ59" s="14">
        <v>1.686E-3</v>
      </c>
      <c r="AK59" s="14">
        <v>4.2230000000000002E-4</v>
      </c>
      <c r="AL59" s="14">
        <v>0.45165430000000001</v>
      </c>
      <c r="AM59" s="14">
        <v>2.8959100000000002E-2</v>
      </c>
      <c r="AN59" s="14">
        <v>7.7924999999999999E-3</v>
      </c>
      <c r="AO59" s="14">
        <v>5.6321900000000001E-2</v>
      </c>
      <c r="AP59" s="14">
        <v>1.5273800000000001E-2</v>
      </c>
      <c r="AQ59" s="14">
        <v>-7.1806999999999999E-3</v>
      </c>
      <c r="AR59" s="14">
        <v>4.3772000000000004E-3</v>
      </c>
      <c r="AS59" s="14">
        <v>1.0040800000000001E-2</v>
      </c>
      <c r="AT59" s="14">
        <v>1.5070000000000001E-3</v>
      </c>
      <c r="AU59" s="14">
        <v>0.77865200000000001</v>
      </c>
      <c r="AV59" s="14">
        <v>2.6148100000000001E-2</v>
      </c>
      <c r="AW59" s="14">
        <v>0.27670539999999999</v>
      </c>
      <c r="AX59" s="14">
        <v>0.12874759999999999</v>
      </c>
      <c r="AY59" s="14">
        <v>35.569099999999999</v>
      </c>
      <c r="AZ59" s="14">
        <v>16.585760000000001</v>
      </c>
      <c r="BA59" s="14">
        <v>0.27083499999999999</v>
      </c>
      <c r="BB59" s="14">
        <v>0.1260068</v>
      </c>
      <c r="BC59" s="14">
        <v>0.12601019999999999</v>
      </c>
      <c r="BD59" s="14">
        <v>0.1261862</v>
      </c>
      <c r="BE59" s="16">
        <v>1.4727250000000001E-15</v>
      </c>
      <c r="BF59" s="16">
        <v>1.14674E-15</v>
      </c>
      <c r="BG59" s="14">
        <v>5.4140000000000004E-4</v>
      </c>
      <c r="BH59" s="16">
        <v>1.8682200000000001E-6</v>
      </c>
      <c r="BI59" s="14">
        <v>8.1072740000000003</v>
      </c>
      <c r="BJ59" s="14">
        <v>1.0007459999999999</v>
      </c>
      <c r="BK59" s="14">
        <v>6.46206E-2</v>
      </c>
      <c r="BL59" s="14">
        <v>2.0041999999999998E-3</v>
      </c>
      <c r="BM59" s="14">
        <v>8.2990300000000003E-2</v>
      </c>
      <c r="BN59" s="14">
        <v>2.8039999999999999E-4</v>
      </c>
      <c r="BO59" s="14">
        <v>8.3330000000000003E-4</v>
      </c>
      <c r="BP59" s="14">
        <v>1.205E-4</v>
      </c>
      <c r="BQ59" s="14">
        <v>2.4033000000000001E-3</v>
      </c>
      <c r="BR59" s="14">
        <v>6.3480000000000003E-4</v>
      </c>
      <c r="BS59" s="14">
        <v>1.3990000000000001E-4</v>
      </c>
      <c r="BT59" s="14">
        <v>3.4999999999999997E-5</v>
      </c>
      <c r="BU59" s="14">
        <v>2.1580000000000002E-3</v>
      </c>
      <c r="BV59" s="14">
        <v>25.378029999999999</v>
      </c>
      <c r="BW59" s="14">
        <v>1.28545</v>
      </c>
      <c r="BX59" s="14">
        <v>3.3612730000000002</v>
      </c>
      <c r="BY59" s="14">
        <v>25.159330000000001</v>
      </c>
      <c r="BZ59" s="14">
        <v>0.99115589999999998</v>
      </c>
      <c r="CA59" s="14">
        <v>0.131027</v>
      </c>
      <c r="CB59" s="14">
        <v>-2.4759999999999999E-3</v>
      </c>
    </row>
    <row r="60" spans="1:80" ht="15.75" x14ac:dyDescent="0.25">
      <c r="A60" s="14" t="s">
        <v>231</v>
      </c>
      <c r="B60" s="14" t="s">
        <v>18</v>
      </c>
      <c r="C60" s="15">
        <v>42391</v>
      </c>
      <c r="D60" s="14">
        <v>7.983333</v>
      </c>
      <c r="E60" s="14">
        <v>10</v>
      </c>
      <c r="F60" s="14">
        <v>6.4308400000000002E-2</v>
      </c>
      <c r="G60" s="14">
        <v>1.6053E-3</v>
      </c>
      <c r="H60" s="14">
        <v>9.2649800000000004E-2</v>
      </c>
      <c r="I60" s="14">
        <v>3.0019999999999998E-4</v>
      </c>
      <c r="J60" s="14">
        <v>1.1766999999999999E-3</v>
      </c>
      <c r="K60" s="14">
        <v>1.504E-4</v>
      </c>
      <c r="L60" s="14">
        <v>1.6229999999999999E-4</v>
      </c>
      <c r="M60" s="14">
        <v>1.002E-4</v>
      </c>
      <c r="N60" s="14">
        <v>1.183E-4</v>
      </c>
      <c r="O60" s="14">
        <v>3.3000000000000003E-5</v>
      </c>
      <c r="P60" s="14">
        <v>1.0186040000000001</v>
      </c>
      <c r="Q60" s="14">
        <v>4.0190000000000001E-4</v>
      </c>
      <c r="R60" s="14">
        <v>1.0186040000000001</v>
      </c>
      <c r="S60" s="14">
        <v>4.0190000000000001E-4</v>
      </c>
      <c r="T60" s="14">
        <v>1.0186040000000001</v>
      </c>
      <c r="U60" s="14">
        <v>4.0190000000000001E-4</v>
      </c>
      <c r="V60" s="14">
        <v>1.0186040000000001</v>
      </c>
      <c r="W60" s="14">
        <v>4.0190000000000001E-4</v>
      </c>
      <c r="X60" s="14">
        <v>1.0186040000000001</v>
      </c>
      <c r="Y60" s="14">
        <v>4.0190000000000001E-4</v>
      </c>
      <c r="Z60" s="14">
        <v>1.1917000000000001E-2</v>
      </c>
      <c r="AA60" s="14">
        <v>1.2999999999999999E-4</v>
      </c>
      <c r="AB60" s="14">
        <v>3.3189999999999999E-4</v>
      </c>
      <c r="AC60" s="14">
        <v>1.1E-5</v>
      </c>
      <c r="AD60" s="14">
        <v>1.108E-4</v>
      </c>
      <c r="AE60" s="14">
        <v>1.1E-5</v>
      </c>
      <c r="AF60" s="14">
        <v>2.0379999999999999E-4</v>
      </c>
      <c r="AG60" s="16">
        <v>6.9E-6</v>
      </c>
      <c r="AH60" s="14">
        <v>9.2E-5</v>
      </c>
      <c r="AI60" s="16">
        <v>1.7999999999999999E-6</v>
      </c>
      <c r="AJ60" s="14">
        <v>1.2761000000000001E-3</v>
      </c>
      <c r="AK60" s="14">
        <v>3.5649999999999999E-4</v>
      </c>
      <c r="AL60" s="14">
        <v>0.29074100000000003</v>
      </c>
      <c r="AM60" s="14">
        <v>1.42247E-2</v>
      </c>
      <c r="AN60" s="14">
        <v>8.9493000000000003E-3</v>
      </c>
      <c r="AO60" s="14">
        <v>2.74416E-2</v>
      </c>
      <c r="AP60" s="14">
        <v>1.7540799999999999E-2</v>
      </c>
      <c r="AQ60" s="14">
        <v>7.2749999999999996E-4</v>
      </c>
      <c r="AR60" s="14">
        <v>4.8865000000000002E-3</v>
      </c>
      <c r="AS60" s="14">
        <v>1.26909E-2</v>
      </c>
      <c r="AT60" s="14">
        <v>1.6835999999999999E-3</v>
      </c>
      <c r="AU60" s="14">
        <v>0.69358359999999997</v>
      </c>
      <c r="AV60" s="14">
        <v>1.87908E-2</v>
      </c>
      <c r="AW60" s="14">
        <v>0.31298110000000001</v>
      </c>
      <c r="AX60" s="14">
        <v>0.1080542</v>
      </c>
      <c r="AY60" s="14">
        <v>45.172319999999999</v>
      </c>
      <c r="AZ60" s="14">
        <v>15.63505</v>
      </c>
      <c r="BA60" s="14">
        <v>0.3063381</v>
      </c>
      <c r="BB60" s="14">
        <v>0.10575180000000001</v>
      </c>
      <c r="BC60" s="14">
        <v>0.105757</v>
      </c>
      <c r="BD60" s="14">
        <v>0.1063002</v>
      </c>
      <c r="BE60" s="16">
        <v>1.6453530000000001E-15</v>
      </c>
      <c r="BF60" s="16">
        <v>1.1411899999999999E-15</v>
      </c>
      <c r="BG60" s="14">
        <v>5.4140000000000004E-4</v>
      </c>
      <c r="BH60" s="16">
        <v>1.8682200000000001E-6</v>
      </c>
      <c r="BI60" s="14">
        <v>8.1267069999999997</v>
      </c>
      <c r="BJ60" s="14">
        <v>1.0007470000000001</v>
      </c>
      <c r="BK60" s="14">
        <v>6.4308400000000002E-2</v>
      </c>
      <c r="BL60" s="14">
        <v>1.6053E-3</v>
      </c>
      <c r="BM60" s="14">
        <v>9.2718999999999996E-2</v>
      </c>
      <c r="BN60" s="14">
        <v>3.0039999999999998E-4</v>
      </c>
      <c r="BO60" s="14">
        <v>1.1766999999999999E-3</v>
      </c>
      <c r="BP60" s="14">
        <v>1.504E-4</v>
      </c>
      <c r="BQ60" s="14">
        <v>1.3189E-3</v>
      </c>
      <c r="BR60" s="14">
        <v>8.1459999999999996E-4</v>
      </c>
      <c r="BS60" s="14">
        <v>1.183E-4</v>
      </c>
      <c r="BT60" s="14">
        <v>3.3000000000000003E-5</v>
      </c>
      <c r="BU60" s="14">
        <v>1.8362999999999999E-3</v>
      </c>
      <c r="BV60" s="14">
        <v>28.14649</v>
      </c>
      <c r="BW60" s="14">
        <v>1.443292</v>
      </c>
      <c r="BX60" s="14">
        <v>2.7120899999999999</v>
      </c>
      <c r="BY60" s="14">
        <v>28.01953</v>
      </c>
      <c r="BZ60" s="14">
        <v>0.99531950000000002</v>
      </c>
      <c r="CA60" s="14">
        <v>9.4902600000000004E-2</v>
      </c>
      <c r="CB60" s="14">
        <v>2.5090000000000003E-4</v>
      </c>
    </row>
    <row r="61" spans="1:80" ht="15.75" x14ac:dyDescent="0.25">
      <c r="A61" s="14" t="s">
        <v>232</v>
      </c>
      <c r="B61" s="14" t="s">
        <v>18</v>
      </c>
      <c r="C61" s="15">
        <v>42391</v>
      </c>
      <c r="D61" s="14">
        <v>11.05</v>
      </c>
      <c r="E61" s="14">
        <v>10</v>
      </c>
      <c r="F61" s="14">
        <v>2.7053600000000001E-2</v>
      </c>
      <c r="G61" s="14">
        <v>1.207E-3</v>
      </c>
      <c r="H61" s="14">
        <v>6.22915E-2</v>
      </c>
      <c r="I61" s="14">
        <v>2.7020000000000001E-4</v>
      </c>
      <c r="J61" s="14">
        <v>6.8490000000000001E-4</v>
      </c>
      <c r="K61" s="14">
        <v>1.404E-4</v>
      </c>
      <c r="L61" s="14">
        <v>6.7399999999999998E-5</v>
      </c>
      <c r="M61" s="14">
        <v>5.1499999999999998E-5</v>
      </c>
      <c r="N61" s="14">
        <v>-2.6400000000000001E-5</v>
      </c>
      <c r="O61" s="14">
        <v>2.7100000000000001E-5</v>
      </c>
      <c r="P61" s="14">
        <v>1.0186040000000001</v>
      </c>
      <c r="Q61" s="14">
        <v>4.0190000000000001E-4</v>
      </c>
      <c r="R61" s="14">
        <v>1.0186040000000001</v>
      </c>
      <c r="S61" s="14">
        <v>4.0190000000000001E-4</v>
      </c>
      <c r="T61" s="14">
        <v>1.0186040000000001</v>
      </c>
      <c r="U61" s="14">
        <v>4.0190000000000001E-4</v>
      </c>
      <c r="V61" s="14">
        <v>1.0186040000000001</v>
      </c>
      <c r="W61" s="14">
        <v>4.0190000000000001E-4</v>
      </c>
      <c r="X61" s="14">
        <v>1.0186040000000001</v>
      </c>
      <c r="Y61" s="14">
        <v>4.0190000000000001E-4</v>
      </c>
      <c r="Z61" s="14">
        <v>1.1917000000000001E-2</v>
      </c>
      <c r="AA61" s="14">
        <v>1.2999999999999999E-4</v>
      </c>
      <c r="AB61" s="14">
        <v>3.3189999999999999E-4</v>
      </c>
      <c r="AC61" s="14">
        <v>1.1E-5</v>
      </c>
      <c r="AD61" s="14">
        <v>1.108E-4</v>
      </c>
      <c r="AE61" s="14">
        <v>1.1E-5</v>
      </c>
      <c r="AF61" s="14">
        <v>2.0379999999999999E-4</v>
      </c>
      <c r="AG61" s="16">
        <v>6.9E-6</v>
      </c>
      <c r="AH61" s="14">
        <v>9.2E-5</v>
      </c>
      <c r="AI61" s="16">
        <v>1.7999999999999999E-6</v>
      </c>
      <c r="AJ61" s="14">
        <v>-4.2319999999999999E-4</v>
      </c>
      <c r="AK61" s="14">
        <v>4.3409999999999998E-4</v>
      </c>
      <c r="AL61" s="14">
        <v>-0.53726830000000003</v>
      </c>
      <c r="AM61" s="14">
        <v>8.8036E-3</v>
      </c>
      <c r="AN61" s="14">
        <v>6.8515E-3</v>
      </c>
      <c r="AO61" s="14">
        <v>1.68161E-2</v>
      </c>
      <c r="AP61" s="14">
        <v>1.3429E-2</v>
      </c>
      <c r="AQ61" s="14">
        <v>-3.2843E-3</v>
      </c>
      <c r="AR61" s="14">
        <v>6.7847000000000003E-3</v>
      </c>
      <c r="AS61" s="14">
        <v>1.09874E-2</v>
      </c>
      <c r="AT61" s="14">
        <v>2.3379E-3</v>
      </c>
      <c r="AU61" s="14">
        <v>0.43398209999999998</v>
      </c>
      <c r="AV61" s="14">
        <v>2.0939599999999999E-2</v>
      </c>
      <c r="AW61" s="14">
        <v>0.56021860000000001</v>
      </c>
      <c r="AX61" s="14">
        <v>0.1312971</v>
      </c>
      <c r="AY61" s="14">
        <v>129.3047</v>
      </c>
      <c r="AZ61" s="14">
        <v>30.84516</v>
      </c>
      <c r="BA61" s="14">
        <v>0.54829130000000004</v>
      </c>
      <c r="BB61" s="14">
        <v>0.12848219999999999</v>
      </c>
      <c r="BC61" s="14">
        <v>0.1284962</v>
      </c>
      <c r="BD61" s="14">
        <v>0.1183022</v>
      </c>
      <c r="BE61" s="16">
        <v>1.106228E-15</v>
      </c>
      <c r="BF61" s="16">
        <v>4.8008299999999996E-16</v>
      </c>
      <c r="BG61" s="14">
        <v>5.4140000000000004E-4</v>
      </c>
      <c r="BH61" s="16">
        <v>1.8682200000000001E-6</v>
      </c>
      <c r="BI61" s="14">
        <v>8.1473239999999993</v>
      </c>
      <c r="BJ61" s="14">
        <v>1.000748</v>
      </c>
      <c r="BK61" s="14">
        <v>2.7053600000000001E-2</v>
      </c>
      <c r="BL61" s="14">
        <v>1.207E-3</v>
      </c>
      <c r="BM61" s="14">
        <v>6.2337999999999998E-2</v>
      </c>
      <c r="BN61" s="14">
        <v>2.7040000000000001E-4</v>
      </c>
      <c r="BO61" s="14">
        <v>6.8490000000000001E-4</v>
      </c>
      <c r="BP61" s="14">
        <v>1.404E-4</v>
      </c>
      <c r="BQ61" s="14">
        <v>5.488E-4</v>
      </c>
      <c r="BR61" s="14">
        <v>4.193E-4</v>
      </c>
      <c r="BS61" s="14">
        <v>-2.6400000000000001E-5</v>
      </c>
      <c r="BT61" s="14">
        <v>2.7100000000000001E-5</v>
      </c>
      <c r="BU61" s="14">
        <v>-9.8170000000000006E-4</v>
      </c>
      <c r="BV61" s="14">
        <v>-102.18049999999999</v>
      </c>
      <c r="BW61" s="14">
        <v>2.3081109999999998</v>
      </c>
      <c r="BX61" s="14">
        <v>4.8331099999999996</v>
      </c>
      <c r="BY61" s="14">
        <v>-102.0681</v>
      </c>
      <c r="BZ61" s="14">
        <v>0.99887859999999995</v>
      </c>
      <c r="CA61" s="14">
        <v>4.6887199999999997E-2</v>
      </c>
      <c r="CB61" s="14">
        <v>-1.1325E-3</v>
      </c>
    </row>
    <row r="62" spans="1:80" ht="15.75" x14ac:dyDescent="0.25">
      <c r="A62" s="14" t="s">
        <v>233</v>
      </c>
      <c r="B62" s="14" t="s">
        <v>18</v>
      </c>
      <c r="C62" s="15">
        <v>42391</v>
      </c>
      <c r="D62" s="14">
        <v>12.55</v>
      </c>
      <c r="E62" s="14">
        <v>10</v>
      </c>
      <c r="F62" s="14">
        <v>0.10573970000000001</v>
      </c>
      <c r="G62" s="14">
        <v>1.7049999999999999E-3</v>
      </c>
      <c r="H62" s="14">
        <v>0.14502209999999999</v>
      </c>
      <c r="I62" s="14">
        <v>3.502E-4</v>
      </c>
      <c r="J62" s="14">
        <v>1.9164E-3</v>
      </c>
      <c r="K62" s="14">
        <v>1.8029999999999999E-4</v>
      </c>
      <c r="L62" s="14">
        <v>4.4739999999999998E-4</v>
      </c>
      <c r="M62" s="14">
        <v>1.2019999999999999E-4</v>
      </c>
      <c r="N62" s="14">
        <v>1.9780000000000001E-4</v>
      </c>
      <c r="O62" s="14">
        <v>3.4E-5</v>
      </c>
      <c r="P62" s="14">
        <v>1.0186040000000001</v>
      </c>
      <c r="Q62" s="14">
        <v>4.0190000000000001E-4</v>
      </c>
      <c r="R62" s="14">
        <v>1.0186040000000001</v>
      </c>
      <c r="S62" s="14">
        <v>4.0190000000000001E-4</v>
      </c>
      <c r="T62" s="14">
        <v>1.0186040000000001</v>
      </c>
      <c r="U62" s="14">
        <v>4.0190000000000001E-4</v>
      </c>
      <c r="V62" s="14">
        <v>1.0186040000000001</v>
      </c>
      <c r="W62" s="14">
        <v>4.0190000000000001E-4</v>
      </c>
      <c r="X62" s="14">
        <v>1.0186040000000001</v>
      </c>
      <c r="Y62" s="14">
        <v>4.0190000000000001E-4</v>
      </c>
      <c r="Z62" s="14">
        <v>1.1917000000000001E-2</v>
      </c>
      <c r="AA62" s="14">
        <v>1.2999999999999999E-4</v>
      </c>
      <c r="AB62" s="14">
        <v>3.3189999999999999E-4</v>
      </c>
      <c r="AC62" s="14">
        <v>1.1E-5</v>
      </c>
      <c r="AD62" s="14">
        <v>1.108E-4</v>
      </c>
      <c r="AE62" s="14">
        <v>1.1E-5</v>
      </c>
      <c r="AF62" s="14">
        <v>2.0379999999999999E-4</v>
      </c>
      <c r="AG62" s="16">
        <v>6.9E-6</v>
      </c>
      <c r="AH62" s="14">
        <v>9.2E-5</v>
      </c>
      <c r="AI62" s="16">
        <v>1.7999999999999999E-6</v>
      </c>
      <c r="AJ62" s="14">
        <v>1.3630000000000001E-3</v>
      </c>
      <c r="AK62" s="14">
        <v>2.3460000000000001E-4</v>
      </c>
      <c r="AL62" s="14">
        <v>0.4845468</v>
      </c>
      <c r="AM62" s="14">
        <v>2.5146999999999999E-2</v>
      </c>
      <c r="AN62" s="14">
        <v>6.8820000000000001E-3</v>
      </c>
      <c r="AO62" s="14">
        <v>4.8849999999999998E-2</v>
      </c>
      <c r="AP62" s="14">
        <v>1.34892E-2</v>
      </c>
      <c r="AQ62" s="14">
        <v>2.1711E-3</v>
      </c>
      <c r="AR62" s="14">
        <v>3.7423000000000001E-3</v>
      </c>
      <c r="AS62" s="14">
        <v>1.32047E-2</v>
      </c>
      <c r="AT62" s="14">
        <v>1.2897E-3</v>
      </c>
      <c r="AU62" s="14">
        <v>0.72858270000000003</v>
      </c>
      <c r="AV62" s="14">
        <v>1.2785899999999999E-2</v>
      </c>
      <c r="AW62" s="14">
        <v>0.32291799999999998</v>
      </c>
      <c r="AX62" s="14">
        <v>7.1189299999999997E-2</v>
      </c>
      <c r="AY62" s="14">
        <v>44.365070000000003</v>
      </c>
      <c r="AZ62" s="14">
        <v>9.8055129999999995</v>
      </c>
      <c r="BA62" s="14">
        <v>0.31606319999999999</v>
      </c>
      <c r="BB62" s="14">
        <v>6.9672100000000001E-2</v>
      </c>
      <c r="BC62" s="14">
        <v>6.9680599999999995E-2</v>
      </c>
      <c r="BD62" s="14">
        <v>6.5211699999999997E-2</v>
      </c>
      <c r="BE62" s="16">
        <v>2.5754249999999998E-15</v>
      </c>
      <c r="BF62" s="16">
        <v>1.8764100000000001E-15</v>
      </c>
      <c r="BG62" s="14">
        <v>5.4140000000000004E-4</v>
      </c>
      <c r="BH62" s="16">
        <v>1.8682200000000001E-6</v>
      </c>
      <c r="BI62" s="14">
        <v>8.1574430000000007</v>
      </c>
      <c r="BJ62" s="14">
        <v>1.000748</v>
      </c>
      <c r="BK62" s="14">
        <v>0.10573970000000001</v>
      </c>
      <c r="BL62" s="14">
        <v>1.7049999999999999E-3</v>
      </c>
      <c r="BM62" s="14">
        <v>0.1451307</v>
      </c>
      <c r="BN62" s="14">
        <v>3.5040000000000001E-4</v>
      </c>
      <c r="BO62" s="14">
        <v>1.9164E-3</v>
      </c>
      <c r="BP62" s="14">
        <v>1.8029999999999999E-4</v>
      </c>
      <c r="BQ62" s="14">
        <v>3.6495999999999998E-3</v>
      </c>
      <c r="BR62" s="14">
        <v>9.8050000000000003E-4</v>
      </c>
      <c r="BS62" s="14">
        <v>1.9780000000000001E-4</v>
      </c>
      <c r="BT62" s="14">
        <v>3.4E-5</v>
      </c>
      <c r="BU62" s="14">
        <v>1.8634000000000001E-3</v>
      </c>
      <c r="BV62" s="14">
        <v>17.386510000000001</v>
      </c>
      <c r="BW62" s="14">
        <v>1.37388</v>
      </c>
      <c r="BX62" s="14">
        <v>1.7566580000000001</v>
      </c>
      <c r="BY62" s="14">
        <v>17.301030000000001</v>
      </c>
      <c r="BZ62" s="14">
        <v>0.99481129999999995</v>
      </c>
      <c r="CA62" s="14">
        <v>9.9111400000000002E-2</v>
      </c>
      <c r="CB62" s="14">
        <v>7.4870000000000004E-4</v>
      </c>
    </row>
    <row r="63" spans="1:80" ht="15.75" x14ac:dyDescent="0.25">
      <c r="A63" s="14" t="s">
        <v>234</v>
      </c>
      <c r="B63" s="14" t="s">
        <v>18</v>
      </c>
      <c r="C63" s="15">
        <v>42391</v>
      </c>
      <c r="D63" s="14">
        <v>15.383330000000001</v>
      </c>
      <c r="E63" s="14">
        <v>10</v>
      </c>
      <c r="F63" s="14">
        <v>4.0638000000000001E-2</v>
      </c>
      <c r="G63" s="14">
        <v>1.1077000000000001E-3</v>
      </c>
      <c r="H63" s="14">
        <v>5.9071400000000003E-2</v>
      </c>
      <c r="I63" s="14">
        <v>2.5020000000000001E-4</v>
      </c>
      <c r="J63" s="14">
        <v>1.3946E-3</v>
      </c>
      <c r="K63" s="14">
        <v>2.7020000000000001E-4</v>
      </c>
      <c r="L63" s="14">
        <v>1.098E-4</v>
      </c>
      <c r="M63" s="14">
        <v>5.6400000000000002E-5</v>
      </c>
      <c r="N63" s="14">
        <v>7.6000000000000004E-5</v>
      </c>
      <c r="O63" s="14">
        <v>3.01E-5</v>
      </c>
      <c r="P63" s="14">
        <v>1.0186040000000001</v>
      </c>
      <c r="Q63" s="14">
        <v>4.0190000000000001E-4</v>
      </c>
      <c r="R63" s="14">
        <v>1.0186040000000001</v>
      </c>
      <c r="S63" s="14">
        <v>4.0190000000000001E-4</v>
      </c>
      <c r="T63" s="14">
        <v>1.0186040000000001</v>
      </c>
      <c r="U63" s="14">
        <v>4.0190000000000001E-4</v>
      </c>
      <c r="V63" s="14">
        <v>1.0186040000000001</v>
      </c>
      <c r="W63" s="14">
        <v>4.0190000000000001E-4</v>
      </c>
      <c r="X63" s="14">
        <v>1.0186040000000001</v>
      </c>
      <c r="Y63" s="14">
        <v>4.0190000000000001E-4</v>
      </c>
      <c r="Z63" s="14">
        <v>1.1917000000000001E-2</v>
      </c>
      <c r="AA63" s="14">
        <v>1.2999999999999999E-4</v>
      </c>
      <c r="AB63" s="14">
        <v>3.3189999999999999E-4</v>
      </c>
      <c r="AC63" s="14">
        <v>1.1E-5</v>
      </c>
      <c r="AD63" s="14">
        <v>1.108E-4</v>
      </c>
      <c r="AE63" s="14">
        <v>1.1E-5</v>
      </c>
      <c r="AF63" s="14">
        <v>2.0379999999999999E-4</v>
      </c>
      <c r="AG63" s="16">
        <v>6.9E-6</v>
      </c>
      <c r="AH63" s="14">
        <v>9.2E-5</v>
      </c>
      <c r="AI63" s="16">
        <v>1.7999999999999999E-6</v>
      </c>
      <c r="AJ63" s="14">
        <v>1.286E-3</v>
      </c>
      <c r="AK63" s="14">
        <v>5.084E-4</v>
      </c>
      <c r="AL63" s="14">
        <v>0.308446</v>
      </c>
      <c r="AM63" s="14">
        <v>1.51918E-2</v>
      </c>
      <c r="AN63" s="14">
        <v>7.9497000000000005E-3</v>
      </c>
      <c r="AO63" s="14">
        <v>2.9337200000000001E-2</v>
      </c>
      <c r="AP63" s="14">
        <v>1.5581599999999999E-2</v>
      </c>
      <c r="AQ63" s="14">
        <v>3.2331800000000001E-2</v>
      </c>
      <c r="AR63" s="14">
        <v>1.3759199999999999E-2</v>
      </c>
      <c r="AS63" s="14">
        <v>2.3590300000000002E-2</v>
      </c>
      <c r="AT63" s="14">
        <v>4.744E-3</v>
      </c>
      <c r="AU63" s="14">
        <v>0.68743160000000003</v>
      </c>
      <c r="AV63" s="14">
        <v>2.04061E-2</v>
      </c>
      <c r="AW63" s="14">
        <v>0.30453970000000002</v>
      </c>
      <c r="AX63" s="14">
        <v>0.15313589999999999</v>
      </c>
      <c r="AY63" s="14">
        <v>44.347720000000002</v>
      </c>
      <c r="AZ63" s="14">
        <v>22.33165</v>
      </c>
      <c r="BA63" s="14">
        <v>0.29807660000000002</v>
      </c>
      <c r="BB63" s="14">
        <v>0.1498736</v>
      </c>
      <c r="BC63" s="14">
        <v>0.14987719999999999</v>
      </c>
      <c r="BD63" s="14">
        <v>0.14741190000000001</v>
      </c>
      <c r="BE63" s="16">
        <v>1.0490450000000001E-15</v>
      </c>
      <c r="BF63" s="16">
        <v>7.2114700000000004E-16</v>
      </c>
      <c r="BG63" s="14">
        <v>5.4140000000000004E-4</v>
      </c>
      <c r="BH63" s="16">
        <v>1.8682200000000001E-6</v>
      </c>
      <c r="BI63" s="14">
        <v>8.1766039999999993</v>
      </c>
      <c r="BJ63" s="14">
        <v>1.0007490000000001</v>
      </c>
      <c r="BK63" s="14">
        <v>4.0638000000000001E-2</v>
      </c>
      <c r="BL63" s="14">
        <v>1.1077000000000001E-3</v>
      </c>
      <c r="BM63" s="14">
        <v>5.91157E-2</v>
      </c>
      <c r="BN63" s="14">
        <v>2.5040000000000001E-4</v>
      </c>
      <c r="BO63" s="14">
        <v>1.3946E-3</v>
      </c>
      <c r="BP63" s="14">
        <v>2.7020000000000001E-4</v>
      </c>
      <c r="BQ63" s="14">
        <v>8.9809999999999998E-4</v>
      </c>
      <c r="BR63" s="14">
        <v>4.6139999999999999E-4</v>
      </c>
      <c r="BS63" s="14">
        <v>7.6000000000000004E-5</v>
      </c>
      <c r="BT63" s="14">
        <v>3.01E-5</v>
      </c>
      <c r="BU63" s="14">
        <v>1.8638999999999999E-3</v>
      </c>
      <c r="BV63" s="14">
        <v>39.829610000000002</v>
      </c>
      <c r="BW63" s="14">
        <v>1.456221</v>
      </c>
      <c r="BX63" s="14">
        <v>2.9716070000000001</v>
      </c>
      <c r="BY63" s="14">
        <v>39.723529999999997</v>
      </c>
      <c r="BZ63" s="14">
        <v>0.99719930000000001</v>
      </c>
      <c r="CA63" s="14">
        <v>7.2968599999999995E-2</v>
      </c>
      <c r="CB63" s="14">
        <v>1.11488E-2</v>
      </c>
    </row>
    <row r="64" spans="1:80" ht="15.75" x14ac:dyDescent="0.25">
      <c r="A64" s="14" t="s">
        <v>235</v>
      </c>
      <c r="B64" s="14" t="s">
        <v>18</v>
      </c>
      <c r="C64" s="15">
        <v>42391</v>
      </c>
      <c r="D64" s="14">
        <v>18.25</v>
      </c>
      <c r="E64" s="14">
        <v>10</v>
      </c>
      <c r="F64" s="14">
        <v>2.7344199999999999E-2</v>
      </c>
      <c r="G64" s="14">
        <v>1.4059999999999999E-3</v>
      </c>
      <c r="H64" s="14">
        <v>9.59343E-2</v>
      </c>
      <c r="I64" s="14">
        <v>5.5009999999999998E-4</v>
      </c>
      <c r="J64" s="14">
        <v>1.5667999999999999E-3</v>
      </c>
      <c r="K64" s="14">
        <v>1.8029999999999999E-4</v>
      </c>
      <c r="L64" s="14">
        <v>1.3789999999999999E-4</v>
      </c>
      <c r="M64" s="14">
        <v>5.2500000000000002E-5</v>
      </c>
      <c r="N64" s="14">
        <v>2.62E-5</v>
      </c>
      <c r="O64" s="14">
        <v>3.01E-5</v>
      </c>
      <c r="P64" s="14">
        <v>1.0186040000000001</v>
      </c>
      <c r="Q64" s="14">
        <v>4.0190000000000001E-4</v>
      </c>
      <c r="R64" s="14">
        <v>1.0186040000000001</v>
      </c>
      <c r="S64" s="14">
        <v>4.0190000000000001E-4</v>
      </c>
      <c r="T64" s="14">
        <v>1.0186040000000001</v>
      </c>
      <c r="U64" s="14">
        <v>4.0190000000000001E-4</v>
      </c>
      <c r="V64" s="14">
        <v>1.0186040000000001</v>
      </c>
      <c r="W64" s="14">
        <v>4.0190000000000001E-4</v>
      </c>
      <c r="X64" s="14">
        <v>1.0186040000000001</v>
      </c>
      <c r="Y64" s="14">
        <v>4.0190000000000001E-4</v>
      </c>
      <c r="Z64" s="14">
        <v>1.1917000000000001E-2</v>
      </c>
      <c r="AA64" s="14">
        <v>1.2999999999999999E-4</v>
      </c>
      <c r="AB64" s="14">
        <v>3.3189999999999999E-4</v>
      </c>
      <c r="AC64" s="14">
        <v>1.1E-5</v>
      </c>
      <c r="AD64" s="14">
        <v>1.108E-4</v>
      </c>
      <c r="AE64" s="14">
        <v>1.1E-5</v>
      </c>
      <c r="AF64" s="14">
        <v>2.0379999999999999E-4</v>
      </c>
      <c r="AG64" s="16">
        <v>6.9E-6</v>
      </c>
      <c r="AH64" s="14">
        <v>9.2E-5</v>
      </c>
      <c r="AI64" s="16">
        <v>1.7999999999999999E-6</v>
      </c>
      <c r="AJ64" s="14">
        <v>2.7310000000000002E-4</v>
      </c>
      <c r="AK64" s="14">
        <v>3.1300000000000002E-4</v>
      </c>
      <c r="AL64" s="14">
        <v>1.120954</v>
      </c>
      <c r="AM64" s="14">
        <v>1.1776500000000001E-2</v>
      </c>
      <c r="AN64" s="14">
        <v>4.5620000000000001E-3</v>
      </c>
      <c r="AO64" s="14">
        <v>2.2643E-2</v>
      </c>
      <c r="AP64" s="14">
        <v>8.9414999999999998E-3</v>
      </c>
      <c r="AQ64" s="14">
        <v>1.1799E-2</v>
      </c>
      <c r="AR64" s="14">
        <v>5.6591999999999996E-3</v>
      </c>
      <c r="AS64" s="14">
        <v>1.6319500000000001E-2</v>
      </c>
      <c r="AT64" s="14">
        <v>1.9514000000000001E-3</v>
      </c>
      <c r="AU64" s="14">
        <v>0.28481709999999999</v>
      </c>
      <c r="AV64" s="14">
        <v>1.5860300000000001E-2</v>
      </c>
      <c r="AW64" s="14">
        <v>0.20367759999999999</v>
      </c>
      <c r="AX64" s="14">
        <v>9.4795099999999993E-2</v>
      </c>
      <c r="AY64" s="14">
        <v>71.694890000000001</v>
      </c>
      <c r="AZ64" s="14">
        <v>33.569189999999999</v>
      </c>
      <c r="BA64" s="14">
        <v>0.19936039999999999</v>
      </c>
      <c r="BB64" s="14">
        <v>9.2780699999999994E-2</v>
      </c>
      <c r="BC64" s="14">
        <v>9.2783199999999996E-2</v>
      </c>
      <c r="BD64" s="14">
        <v>9.7592999999999999E-2</v>
      </c>
      <c r="BE64" s="16">
        <v>1.7036929999999999E-15</v>
      </c>
      <c r="BF64" s="16">
        <v>4.8524099999999999E-16</v>
      </c>
      <c r="BG64" s="14">
        <v>5.4140000000000004E-4</v>
      </c>
      <c r="BH64" s="16">
        <v>1.8682200000000001E-6</v>
      </c>
      <c r="BI64" s="14">
        <v>8.1959689999999998</v>
      </c>
      <c r="BJ64" s="14">
        <v>1.00075</v>
      </c>
      <c r="BK64" s="14">
        <v>2.7344199999999999E-2</v>
      </c>
      <c r="BL64" s="14">
        <v>1.4059999999999999E-3</v>
      </c>
      <c r="BM64" s="14">
        <v>9.6006300000000003E-2</v>
      </c>
      <c r="BN64" s="14">
        <v>5.5049999999999999E-4</v>
      </c>
      <c r="BO64" s="14">
        <v>1.5667999999999999E-3</v>
      </c>
      <c r="BP64" s="14">
        <v>1.8029999999999999E-4</v>
      </c>
      <c r="BQ64" s="14">
        <v>1.1306000000000001E-3</v>
      </c>
      <c r="BR64" s="14">
        <v>4.2989999999999999E-4</v>
      </c>
      <c r="BS64" s="14">
        <v>2.62E-5</v>
      </c>
      <c r="BT64" s="14">
        <v>3.01E-5</v>
      </c>
      <c r="BU64" s="14">
        <v>9.4780000000000005E-4</v>
      </c>
      <c r="BV64" s="14">
        <v>116.3927</v>
      </c>
      <c r="BW64" s="14">
        <v>3.5200179999999999</v>
      </c>
      <c r="BX64" s="14">
        <v>5.5829149999999998</v>
      </c>
      <c r="BY64" s="14">
        <v>116.26179999999999</v>
      </c>
      <c r="BZ64" s="14">
        <v>0.99884740000000005</v>
      </c>
      <c r="CA64" s="14">
        <v>4.7410599999999997E-2</v>
      </c>
      <c r="CB64" s="14">
        <v>4.0686000000000003E-3</v>
      </c>
    </row>
    <row r="65" spans="1:80" ht="15.75" x14ac:dyDescent="0.25">
      <c r="A65" s="14" t="s">
        <v>236</v>
      </c>
      <c r="B65" s="14" t="s">
        <v>18</v>
      </c>
      <c r="C65" s="15">
        <v>42391</v>
      </c>
      <c r="D65" s="14">
        <v>21.066669999999998</v>
      </c>
      <c r="E65" s="14">
        <v>10</v>
      </c>
      <c r="F65" s="14">
        <v>2.3393799999999999E-2</v>
      </c>
      <c r="G65" s="14">
        <v>1.1077000000000001E-3</v>
      </c>
      <c r="H65" s="14">
        <v>5.8132999999999997E-2</v>
      </c>
      <c r="I65" s="14">
        <v>4.5009999999999999E-4</v>
      </c>
      <c r="J65" s="14">
        <v>4.8990000000000004E-4</v>
      </c>
      <c r="K65" s="14">
        <v>1.305E-4</v>
      </c>
      <c r="L65" s="14">
        <v>2.374E-4</v>
      </c>
      <c r="M65" s="14">
        <v>9.7200000000000004E-5</v>
      </c>
      <c r="N65" s="14">
        <v>9.1000000000000003E-5</v>
      </c>
      <c r="O65" s="14">
        <v>3.3000000000000003E-5</v>
      </c>
      <c r="P65" s="14">
        <v>1.0186040000000001</v>
      </c>
      <c r="Q65" s="14">
        <v>4.0190000000000001E-4</v>
      </c>
      <c r="R65" s="14">
        <v>1.0186040000000001</v>
      </c>
      <c r="S65" s="14">
        <v>4.0190000000000001E-4</v>
      </c>
      <c r="T65" s="14">
        <v>1.0186040000000001</v>
      </c>
      <c r="U65" s="14">
        <v>4.0190000000000001E-4</v>
      </c>
      <c r="V65" s="14">
        <v>1.0186040000000001</v>
      </c>
      <c r="W65" s="14">
        <v>4.0190000000000001E-4</v>
      </c>
      <c r="X65" s="14">
        <v>1.0186040000000001</v>
      </c>
      <c r="Y65" s="14">
        <v>4.0190000000000001E-4</v>
      </c>
      <c r="Z65" s="14">
        <v>1.1917000000000001E-2</v>
      </c>
      <c r="AA65" s="14">
        <v>1.2999999999999999E-4</v>
      </c>
      <c r="AB65" s="14">
        <v>3.3189999999999999E-4</v>
      </c>
      <c r="AC65" s="14">
        <v>1.1E-5</v>
      </c>
      <c r="AD65" s="14">
        <v>1.108E-4</v>
      </c>
      <c r="AE65" s="14">
        <v>1.1E-5</v>
      </c>
      <c r="AF65" s="14">
        <v>2.0379999999999999E-4</v>
      </c>
      <c r="AG65" s="16">
        <v>6.9E-6</v>
      </c>
      <c r="AH65" s="14">
        <v>9.2E-5</v>
      </c>
      <c r="AI65" s="16">
        <v>1.7999999999999999E-6</v>
      </c>
      <c r="AJ65" s="14">
        <v>1.5644999999999999E-3</v>
      </c>
      <c r="AK65" s="14">
        <v>5.6820000000000004E-4</v>
      </c>
      <c r="AL65" s="14">
        <v>0.56391950000000002</v>
      </c>
      <c r="AM65" s="14">
        <v>3.3517499999999999E-2</v>
      </c>
      <c r="AN65" s="14">
        <v>1.3990000000000001E-2</v>
      </c>
      <c r="AO65" s="14">
        <v>6.5256800000000004E-2</v>
      </c>
      <c r="AP65" s="14">
        <v>2.7421000000000001E-2</v>
      </c>
      <c r="AQ65" s="14">
        <v>-1.18123E-2</v>
      </c>
      <c r="AR65" s="14">
        <v>6.7621000000000001E-3</v>
      </c>
      <c r="AS65" s="14">
        <v>8.4206999999999997E-3</v>
      </c>
      <c r="AT65" s="14">
        <v>2.3278000000000001E-3</v>
      </c>
      <c r="AU65" s="14">
        <v>0.40211629999999998</v>
      </c>
      <c r="AV65" s="14">
        <v>2.07595E-2</v>
      </c>
      <c r="AW65" s="14">
        <v>-6.3305799999999995E-2</v>
      </c>
      <c r="AX65" s="14">
        <v>0.1708557</v>
      </c>
      <c r="AY65" s="14">
        <v>-15.771430000000001</v>
      </c>
      <c r="AZ65" s="14">
        <v>42.571429999999999</v>
      </c>
      <c r="BA65" s="14">
        <v>-6.1968500000000003E-2</v>
      </c>
      <c r="BB65" s="14">
        <v>0.16724919999999999</v>
      </c>
      <c r="BC65" s="14">
        <v>0.16724939999999999</v>
      </c>
      <c r="BD65" s="14">
        <v>0.175451</v>
      </c>
      <c r="BE65" s="16">
        <v>1.03238E-15</v>
      </c>
      <c r="BF65" s="16">
        <v>4.1513700000000002E-16</v>
      </c>
      <c r="BG65" s="14">
        <v>5.4140000000000004E-4</v>
      </c>
      <c r="BH65" s="16">
        <v>1.8682200000000001E-6</v>
      </c>
      <c r="BI65" s="14">
        <v>8.2150189999999998</v>
      </c>
      <c r="BJ65" s="14">
        <v>1.0007509999999999</v>
      </c>
      <c r="BK65" s="14">
        <v>2.3393799999999999E-2</v>
      </c>
      <c r="BL65" s="14">
        <v>1.1077000000000001E-3</v>
      </c>
      <c r="BM65" s="14">
        <v>5.8176600000000002E-2</v>
      </c>
      <c r="BN65" s="14">
        <v>4.505E-4</v>
      </c>
      <c r="BO65" s="14">
        <v>4.8990000000000004E-4</v>
      </c>
      <c r="BP65" s="14">
        <v>1.305E-4</v>
      </c>
      <c r="BQ65" s="14">
        <v>1.9499000000000001E-3</v>
      </c>
      <c r="BR65" s="14">
        <v>7.9889999999999996E-4</v>
      </c>
      <c r="BS65" s="14">
        <v>9.1000000000000003E-5</v>
      </c>
      <c r="BT65" s="14">
        <v>3.3000000000000003E-5</v>
      </c>
      <c r="BU65" s="14">
        <v>3.8774999999999999E-3</v>
      </c>
      <c r="BV65" s="14">
        <v>36.857930000000003</v>
      </c>
      <c r="BW65" s="14">
        <v>2.4913069999999999</v>
      </c>
      <c r="BX65" s="14">
        <v>5.1719480000000004</v>
      </c>
      <c r="BY65" s="14">
        <v>36.511479999999999</v>
      </c>
      <c r="BZ65" s="14">
        <v>0.99009049999999998</v>
      </c>
      <c r="CA65" s="14">
        <v>0.1368393</v>
      </c>
      <c r="CB65" s="14">
        <v>-4.0730999999999996E-3</v>
      </c>
    </row>
    <row r="66" spans="1:80" ht="15.75" x14ac:dyDescent="0.25">
      <c r="A66" s="14" t="s">
        <v>237</v>
      </c>
      <c r="B66" s="14" t="s">
        <v>18</v>
      </c>
      <c r="C66" s="15">
        <v>42391</v>
      </c>
      <c r="D66" s="14">
        <v>23.9</v>
      </c>
      <c r="E66" s="14">
        <v>10</v>
      </c>
      <c r="F66" s="14">
        <v>0.1236836</v>
      </c>
      <c r="G66" s="14">
        <v>2.2038000000000001E-3</v>
      </c>
      <c r="H66" s="14">
        <v>0.16432440000000001</v>
      </c>
      <c r="I66" s="14">
        <v>7.2009999999999999E-4</v>
      </c>
      <c r="J66" s="14">
        <v>2.0554000000000002E-3</v>
      </c>
      <c r="K66" s="14">
        <v>3.0019999999999998E-4</v>
      </c>
      <c r="L66" s="14">
        <v>1.5679999999999999E-4</v>
      </c>
      <c r="M66" s="14">
        <v>8.3300000000000005E-5</v>
      </c>
      <c r="N66" s="14">
        <v>2.8659999999999997E-4</v>
      </c>
      <c r="O66" s="14">
        <v>3.4999999999999997E-5</v>
      </c>
      <c r="P66" s="14">
        <v>1.0186040000000001</v>
      </c>
      <c r="Q66" s="14">
        <v>4.0190000000000001E-4</v>
      </c>
      <c r="R66" s="14">
        <v>1.0186040000000001</v>
      </c>
      <c r="S66" s="14">
        <v>4.0190000000000001E-4</v>
      </c>
      <c r="T66" s="14">
        <v>1.0186040000000001</v>
      </c>
      <c r="U66" s="14">
        <v>4.0190000000000001E-4</v>
      </c>
      <c r="V66" s="14">
        <v>1.0186040000000001</v>
      </c>
      <c r="W66" s="14">
        <v>4.0190000000000001E-4</v>
      </c>
      <c r="X66" s="14">
        <v>1.0186040000000001</v>
      </c>
      <c r="Y66" s="14">
        <v>4.0190000000000001E-4</v>
      </c>
      <c r="Z66" s="14">
        <v>1.1917000000000001E-2</v>
      </c>
      <c r="AA66" s="14">
        <v>1.2999999999999999E-4</v>
      </c>
      <c r="AB66" s="14">
        <v>3.3189999999999999E-4</v>
      </c>
      <c r="AC66" s="14">
        <v>1.1E-5</v>
      </c>
      <c r="AD66" s="14">
        <v>1.108E-4</v>
      </c>
      <c r="AE66" s="14">
        <v>1.1E-5</v>
      </c>
      <c r="AF66" s="14">
        <v>2.0379999999999999E-4</v>
      </c>
      <c r="AG66" s="16">
        <v>6.9E-6</v>
      </c>
      <c r="AH66" s="14">
        <v>9.2E-5</v>
      </c>
      <c r="AI66" s="16">
        <v>1.7999999999999999E-6</v>
      </c>
      <c r="AJ66" s="14">
        <v>1.7428999999999999E-3</v>
      </c>
      <c r="AK66" s="14">
        <v>2.1330000000000001E-4</v>
      </c>
      <c r="AL66" s="14">
        <v>0.1159617</v>
      </c>
      <c r="AM66" s="14">
        <v>7.8508999999999992E-3</v>
      </c>
      <c r="AN66" s="14">
        <v>4.2481000000000003E-3</v>
      </c>
      <c r="AO66" s="14">
        <v>1.49488E-2</v>
      </c>
      <c r="AP66" s="14">
        <v>8.3262000000000006E-3</v>
      </c>
      <c r="AQ66" s="14">
        <v>-8.53E-5</v>
      </c>
      <c r="AR66" s="14">
        <v>5.4967000000000002E-3</v>
      </c>
      <c r="AS66" s="14">
        <v>1.24989E-2</v>
      </c>
      <c r="AT66" s="14">
        <v>1.895E-3</v>
      </c>
      <c r="AU66" s="14">
        <v>0.75211399999999995</v>
      </c>
      <c r="AV66" s="14">
        <v>1.4844400000000001E-2</v>
      </c>
      <c r="AW66" s="14">
        <v>0.2316201</v>
      </c>
      <c r="AX66" s="14">
        <v>6.5261299999999994E-2</v>
      </c>
      <c r="AY66" s="14">
        <v>30.82564</v>
      </c>
      <c r="AZ66" s="14">
        <v>8.7007849999999998</v>
      </c>
      <c r="BA66" s="14">
        <v>0.22670899999999999</v>
      </c>
      <c r="BB66" s="14">
        <v>6.38735E-2</v>
      </c>
      <c r="BC66" s="14">
        <v>6.3878299999999999E-2</v>
      </c>
      <c r="BD66" s="14">
        <v>6.5527799999999997E-2</v>
      </c>
      <c r="BE66" s="16">
        <v>2.9182410000000001E-15</v>
      </c>
      <c r="BF66" s="16">
        <v>2.1948500000000002E-15</v>
      </c>
      <c r="BG66" s="14">
        <v>5.4140000000000004E-4</v>
      </c>
      <c r="BH66" s="16">
        <v>1.8682200000000001E-6</v>
      </c>
      <c r="BI66" s="14">
        <v>8.2342370000000003</v>
      </c>
      <c r="BJ66" s="14">
        <v>1.0007520000000001</v>
      </c>
      <c r="BK66" s="14">
        <v>0.1236836</v>
      </c>
      <c r="BL66" s="14">
        <v>2.2038000000000001E-3</v>
      </c>
      <c r="BM66" s="14">
        <v>0.16444790000000001</v>
      </c>
      <c r="BN66" s="14">
        <v>7.2059999999999995E-4</v>
      </c>
      <c r="BO66" s="14">
        <v>2.0554000000000002E-3</v>
      </c>
      <c r="BP66" s="14">
        <v>3.0019999999999998E-4</v>
      </c>
      <c r="BQ66" s="14">
        <v>1.2911000000000001E-3</v>
      </c>
      <c r="BR66" s="14">
        <v>6.8579999999999997E-4</v>
      </c>
      <c r="BS66" s="14">
        <v>2.8659999999999997E-4</v>
      </c>
      <c r="BT66" s="14">
        <v>3.4999999999999997E-5</v>
      </c>
      <c r="BU66" s="14">
        <v>2.3169000000000002E-3</v>
      </c>
      <c r="BV66" s="14">
        <v>12.39325</v>
      </c>
      <c r="BW66" s="14">
        <v>1.33087</v>
      </c>
      <c r="BX66" s="14">
        <v>1.9756069999999999</v>
      </c>
      <c r="BY66" s="14">
        <v>12.251899999999999</v>
      </c>
      <c r="BZ66" s="14">
        <v>0.98707270000000003</v>
      </c>
      <c r="CA66" s="14">
        <v>0.15093190000000001</v>
      </c>
      <c r="CB66" s="14">
        <v>-2.94E-5</v>
      </c>
    </row>
    <row r="67" spans="1:80" ht="15.75" x14ac:dyDescent="0.25">
      <c r="A67" s="14" t="s">
        <v>238</v>
      </c>
      <c r="B67" s="14" t="s">
        <v>18</v>
      </c>
      <c r="C67" s="15">
        <v>42392</v>
      </c>
      <c r="D67" s="14">
        <v>2.75</v>
      </c>
      <c r="E67" s="14">
        <v>10</v>
      </c>
      <c r="F67" s="14">
        <v>8.5804500000000006E-2</v>
      </c>
      <c r="G67" s="14">
        <v>2.0041999999999998E-3</v>
      </c>
      <c r="H67" s="14">
        <v>8.7669200000000003E-2</v>
      </c>
      <c r="I67" s="14">
        <v>5.8009999999999995E-4</v>
      </c>
      <c r="J67" s="14">
        <v>8.1150000000000005E-4</v>
      </c>
      <c r="K67" s="14">
        <v>1.105E-4</v>
      </c>
      <c r="L67" s="14">
        <v>2.4929999999999999E-4</v>
      </c>
      <c r="M67" s="14">
        <v>5.2500000000000002E-5</v>
      </c>
      <c r="N67" s="14">
        <v>1.7310000000000001E-4</v>
      </c>
      <c r="O67" s="14">
        <v>3.4999999999999997E-5</v>
      </c>
      <c r="P67" s="14">
        <v>1.0186040000000001</v>
      </c>
      <c r="Q67" s="14">
        <v>4.0190000000000001E-4</v>
      </c>
      <c r="R67" s="14">
        <v>1.0186040000000001</v>
      </c>
      <c r="S67" s="14">
        <v>4.0190000000000001E-4</v>
      </c>
      <c r="T67" s="14">
        <v>1.0186040000000001</v>
      </c>
      <c r="U67" s="14">
        <v>4.0190000000000001E-4</v>
      </c>
      <c r="V67" s="14">
        <v>1.0186040000000001</v>
      </c>
      <c r="W67" s="14">
        <v>4.0190000000000001E-4</v>
      </c>
      <c r="X67" s="14">
        <v>1.0186040000000001</v>
      </c>
      <c r="Y67" s="14">
        <v>4.0190000000000001E-4</v>
      </c>
      <c r="Z67" s="14">
        <v>1.1917000000000001E-2</v>
      </c>
      <c r="AA67" s="14">
        <v>1.2999999999999999E-4</v>
      </c>
      <c r="AB67" s="14">
        <v>3.3189999999999999E-4</v>
      </c>
      <c r="AC67" s="14">
        <v>1.1E-5</v>
      </c>
      <c r="AD67" s="14">
        <v>1.108E-4</v>
      </c>
      <c r="AE67" s="14">
        <v>1.1E-5</v>
      </c>
      <c r="AF67" s="14">
        <v>2.0379999999999999E-4</v>
      </c>
      <c r="AG67" s="16">
        <v>6.9E-6</v>
      </c>
      <c r="AH67" s="14">
        <v>9.2E-5</v>
      </c>
      <c r="AI67" s="16">
        <v>1.7999999999999999E-6</v>
      </c>
      <c r="AJ67" s="14">
        <v>1.9732E-3</v>
      </c>
      <c r="AK67" s="14">
        <v>3.9970000000000001E-4</v>
      </c>
      <c r="AL67" s="14">
        <v>0.31193799999999999</v>
      </c>
      <c r="AM67" s="14">
        <v>2.3451199999999998E-2</v>
      </c>
      <c r="AN67" s="14">
        <v>5.0292999999999996E-3</v>
      </c>
      <c r="AO67" s="14">
        <v>4.5525999999999997E-2</v>
      </c>
      <c r="AP67" s="14">
        <v>9.8577000000000005E-3</v>
      </c>
      <c r="AQ67" s="14">
        <v>-9.6332999999999992E-3</v>
      </c>
      <c r="AR67" s="14">
        <v>3.8064000000000001E-3</v>
      </c>
      <c r="AS67" s="14">
        <v>9.2495000000000008E-3</v>
      </c>
      <c r="AT67" s="14">
        <v>1.3090000000000001E-3</v>
      </c>
      <c r="AU67" s="14">
        <v>0.97799400000000003</v>
      </c>
      <c r="AV67" s="14">
        <v>2.5528200000000001E-2</v>
      </c>
      <c r="AW67" s="14">
        <v>0.38981100000000002</v>
      </c>
      <c r="AX67" s="14">
        <v>0.1218125</v>
      </c>
      <c r="AY67" s="14">
        <v>39.887349999999998</v>
      </c>
      <c r="AZ67" s="14">
        <v>12.49564</v>
      </c>
      <c r="BA67" s="14">
        <v>0.38152930000000002</v>
      </c>
      <c r="BB67" s="14">
        <v>0.119212</v>
      </c>
      <c r="BC67" s="14">
        <v>0.1192193</v>
      </c>
      <c r="BD67" s="14">
        <v>0.1154106</v>
      </c>
      <c r="BE67" s="16">
        <v>1.5569220000000001E-15</v>
      </c>
      <c r="BF67" s="16">
        <v>1.52266E-15</v>
      </c>
      <c r="BG67" s="14">
        <v>5.4140000000000004E-4</v>
      </c>
      <c r="BH67" s="16">
        <v>1.8682200000000001E-6</v>
      </c>
      <c r="BI67" s="14">
        <v>8.2537409999999998</v>
      </c>
      <c r="BJ67" s="14">
        <v>1.000753</v>
      </c>
      <c r="BK67" s="14">
        <v>8.5804500000000006E-2</v>
      </c>
      <c r="BL67" s="14">
        <v>2.0041999999999998E-3</v>
      </c>
      <c r="BM67" s="14">
        <v>8.7735199999999999E-2</v>
      </c>
      <c r="BN67" s="14">
        <v>5.8049999999999996E-4</v>
      </c>
      <c r="BO67" s="14">
        <v>8.1150000000000005E-4</v>
      </c>
      <c r="BP67" s="14">
        <v>1.105E-4</v>
      </c>
      <c r="BQ67" s="14">
        <v>2.0574999999999999E-3</v>
      </c>
      <c r="BR67" s="14">
        <v>4.3300000000000001E-4</v>
      </c>
      <c r="BS67" s="14">
        <v>1.7310000000000001E-4</v>
      </c>
      <c r="BT67" s="14">
        <v>3.4999999999999997E-5</v>
      </c>
      <c r="BU67" s="14">
        <v>2.0133999999999998E-3</v>
      </c>
      <c r="BV67" s="14">
        <v>20.458570000000002</v>
      </c>
      <c r="BW67" s="14">
        <v>1.0232479999999999</v>
      </c>
      <c r="BX67" s="14">
        <v>2.6122160000000001</v>
      </c>
      <c r="BY67" s="14">
        <v>20.314969999999999</v>
      </c>
      <c r="BZ67" s="14">
        <v>0.99176439999999999</v>
      </c>
      <c r="CA67" s="14">
        <v>0.11866640000000001</v>
      </c>
      <c r="CB67" s="14">
        <v>-3.3218000000000002E-3</v>
      </c>
    </row>
    <row r="68" spans="1:80" ht="15.75" x14ac:dyDescent="0.25">
      <c r="A68" s="14" t="s">
        <v>239</v>
      </c>
      <c r="B68" s="14" t="s">
        <v>18</v>
      </c>
      <c r="C68" s="15">
        <v>42392</v>
      </c>
      <c r="D68" s="14">
        <v>5.6166669999999996</v>
      </c>
      <c r="E68" s="14">
        <v>10</v>
      </c>
      <c r="F68" s="14">
        <v>2.8894300000000001E-2</v>
      </c>
      <c r="G68" s="14">
        <v>1.3064999999999999E-3</v>
      </c>
      <c r="H68" s="14">
        <v>2.8746899999999999E-2</v>
      </c>
      <c r="I68" s="14">
        <v>1.9029999999999999E-4</v>
      </c>
      <c r="J68" s="14">
        <v>5.6919999999999996E-4</v>
      </c>
      <c r="K68" s="14">
        <v>1.0060000000000001E-4</v>
      </c>
      <c r="L68" s="14">
        <v>1.1E-4</v>
      </c>
      <c r="M68" s="14">
        <v>4.9499999999999997E-5</v>
      </c>
      <c r="N68" s="14">
        <v>9.2999999999999997E-5</v>
      </c>
      <c r="O68" s="14">
        <v>3.4999999999999997E-5</v>
      </c>
      <c r="P68" s="14">
        <v>1.0186040000000001</v>
      </c>
      <c r="Q68" s="14">
        <v>4.0190000000000001E-4</v>
      </c>
      <c r="R68" s="14">
        <v>1.0186040000000001</v>
      </c>
      <c r="S68" s="14">
        <v>4.0190000000000001E-4</v>
      </c>
      <c r="T68" s="14">
        <v>1.0186040000000001</v>
      </c>
      <c r="U68" s="14">
        <v>4.0190000000000001E-4</v>
      </c>
      <c r="V68" s="14">
        <v>1.0186040000000001</v>
      </c>
      <c r="W68" s="14">
        <v>4.0190000000000001E-4</v>
      </c>
      <c r="X68" s="14">
        <v>1.0186040000000001</v>
      </c>
      <c r="Y68" s="14">
        <v>4.0190000000000001E-4</v>
      </c>
      <c r="Z68" s="14">
        <v>1.1917000000000001E-2</v>
      </c>
      <c r="AA68" s="14">
        <v>1.2999999999999999E-4</v>
      </c>
      <c r="AB68" s="14">
        <v>3.3189999999999999E-4</v>
      </c>
      <c r="AC68" s="14">
        <v>1.1E-5</v>
      </c>
      <c r="AD68" s="14">
        <v>1.108E-4</v>
      </c>
      <c r="AE68" s="14">
        <v>1.1E-5</v>
      </c>
      <c r="AF68" s="14">
        <v>2.0379999999999999E-4</v>
      </c>
      <c r="AG68" s="16">
        <v>6.9E-6</v>
      </c>
      <c r="AH68" s="14">
        <v>9.2E-5</v>
      </c>
      <c r="AI68" s="16">
        <v>1.7999999999999999E-6</v>
      </c>
      <c r="AJ68" s="14">
        <v>3.2334E-3</v>
      </c>
      <c r="AK68" s="14">
        <v>1.2183999999999999E-3</v>
      </c>
      <c r="AL68" s="14">
        <v>0.25751740000000001</v>
      </c>
      <c r="AM68" s="14">
        <v>3.1645E-2</v>
      </c>
      <c r="AN68" s="14">
        <v>1.44969E-2</v>
      </c>
      <c r="AO68" s="14">
        <v>6.1586399999999999E-2</v>
      </c>
      <c r="AP68" s="14">
        <v>2.8414700000000001E-2</v>
      </c>
      <c r="AQ68" s="14">
        <v>2.0229799999999999E-2</v>
      </c>
      <c r="AR68" s="14">
        <v>1.0547600000000001E-2</v>
      </c>
      <c r="AS68" s="14">
        <v>1.9783800000000001E-2</v>
      </c>
      <c r="AT68" s="14">
        <v>3.6310000000000001E-3</v>
      </c>
      <c r="AU68" s="14">
        <v>1.0043709999999999</v>
      </c>
      <c r="AV68" s="14">
        <v>4.9392699999999998E-2</v>
      </c>
      <c r="AW68" s="14">
        <v>4.1133500000000003E-2</v>
      </c>
      <c r="AX68" s="14">
        <v>0.36700660000000002</v>
      </c>
      <c r="AY68" s="14">
        <v>4.098338</v>
      </c>
      <c r="AZ68" s="14">
        <v>36.566850000000002</v>
      </c>
      <c r="BA68" s="14">
        <v>4.0263399999999998E-2</v>
      </c>
      <c r="BB68" s="14">
        <v>0.35923929999999998</v>
      </c>
      <c r="BC68" s="14">
        <v>0.35923939999999999</v>
      </c>
      <c r="BD68" s="14">
        <v>0.34538340000000001</v>
      </c>
      <c r="BE68" s="16">
        <v>5.1051559999999996E-16</v>
      </c>
      <c r="BF68" s="16">
        <v>5.1274700000000005E-16</v>
      </c>
      <c r="BG68" s="14">
        <v>5.4140000000000004E-4</v>
      </c>
      <c r="BH68" s="16">
        <v>1.8682200000000001E-6</v>
      </c>
      <c r="BI68" s="14">
        <v>8.2732849999999996</v>
      </c>
      <c r="BJ68" s="14">
        <v>1.000753</v>
      </c>
      <c r="BK68" s="14">
        <v>2.8894300000000001E-2</v>
      </c>
      <c r="BL68" s="14">
        <v>1.3064999999999999E-3</v>
      </c>
      <c r="BM68" s="14">
        <v>2.8768499999999999E-2</v>
      </c>
      <c r="BN68" s="14">
        <v>1.905E-4</v>
      </c>
      <c r="BO68" s="14">
        <v>5.6919999999999996E-4</v>
      </c>
      <c r="BP68" s="14">
        <v>1.0060000000000001E-4</v>
      </c>
      <c r="BQ68" s="14">
        <v>9.1040000000000001E-4</v>
      </c>
      <c r="BR68" s="14">
        <v>4.0939999999999998E-4</v>
      </c>
      <c r="BS68" s="14">
        <v>9.2999999999999997E-5</v>
      </c>
      <c r="BT68" s="14">
        <v>3.4999999999999997E-5</v>
      </c>
      <c r="BU68" s="14">
        <v>3.2120999999999999E-3</v>
      </c>
      <c r="BV68" s="14">
        <v>38.102890000000002</v>
      </c>
      <c r="BW68" s="14">
        <v>0.99635039999999997</v>
      </c>
      <c r="BX68" s="14">
        <v>4.9213570000000004</v>
      </c>
      <c r="BY68" s="14">
        <v>37.796559999999999</v>
      </c>
      <c r="BZ68" s="14">
        <v>0.99160870000000001</v>
      </c>
      <c r="CA68" s="14">
        <v>0.12658440000000001</v>
      </c>
      <c r="CB68" s="14">
        <v>6.9756999999999996E-3</v>
      </c>
    </row>
    <row r="69" spans="1:80" ht="15.75" x14ac:dyDescent="0.25">
      <c r="A69" s="14" t="s">
        <v>240</v>
      </c>
      <c r="B69" s="14" t="s">
        <v>18</v>
      </c>
      <c r="C69" s="15">
        <v>42392</v>
      </c>
      <c r="D69" s="14">
        <v>8.4666669999999993</v>
      </c>
      <c r="E69" s="14">
        <v>10</v>
      </c>
      <c r="F69" s="14">
        <v>2.7753300000000002E-2</v>
      </c>
      <c r="G69" s="14">
        <v>1.5056E-3</v>
      </c>
      <c r="H69" s="14">
        <v>6.9506100000000001E-2</v>
      </c>
      <c r="I69" s="14">
        <v>4.5009999999999999E-4</v>
      </c>
      <c r="J69" s="14">
        <v>7.5650000000000001E-4</v>
      </c>
      <c r="K69" s="14">
        <v>1.504E-4</v>
      </c>
      <c r="L69" s="14">
        <v>9.59E-5</v>
      </c>
      <c r="M69" s="14">
        <v>4.6499999999999999E-5</v>
      </c>
      <c r="N69" s="14">
        <v>5.2500000000000002E-5</v>
      </c>
      <c r="O69" s="14">
        <v>3.1099999999999997E-5</v>
      </c>
      <c r="P69" s="14">
        <v>1.0186040000000001</v>
      </c>
      <c r="Q69" s="14">
        <v>4.0190000000000001E-4</v>
      </c>
      <c r="R69" s="14">
        <v>1.0186040000000001</v>
      </c>
      <c r="S69" s="14">
        <v>4.0190000000000001E-4</v>
      </c>
      <c r="T69" s="14">
        <v>1.0186040000000001</v>
      </c>
      <c r="U69" s="14">
        <v>4.0190000000000001E-4</v>
      </c>
      <c r="V69" s="14">
        <v>1.0186040000000001</v>
      </c>
      <c r="W69" s="14">
        <v>4.0190000000000001E-4</v>
      </c>
      <c r="X69" s="14">
        <v>1.0186040000000001</v>
      </c>
      <c r="Y69" s="14">
        <v>4.0190000000000001E-4</v>
      </c>
      <c r="Z69" s="14">
        <v>1.1917000000000001E-2</v>
      </c>
      <c r="AA69" s="14">
        <v>1.2999999999999999E-4</v>
      </c>
      <c r="AB69" s="14">
        <v>3.3189999999999999E-4</v>
      </c>
      <c r="AC69" s="14">
        <v>1.1E-5</v>
      </c>
      <c r="AD69" s="14">
        <v>1.108E-4</v>
      </c>
      <c r="AE69" s="14">
        <v>1.1E-5</v>
      </c>
      <c r="AF69" s="14">
        <v>2.0379999999999999E-4</v>
      </c>
      <c r="AG69" s="16">
        <v>6.9E-6</v>
      </c>
      <c r="AH69" s="14">
        <v>9.2E-5</v>
      </c>
      <c r="AI69" s="16">
        <v>1.7999999999999999E-6</v>
      </c>
      <c r="AJ69" s="14">
        <v>7.5500000000000003E-4</v>
      </c>
      <c r="AK69" s="14">
        <v>4.4640000000000001E-4</v>
      </c>
      <c r="AL69" s="14">
        <v>0.39332820000000002</v>
      </c>
      <c r="AM69" s="14">
        <v>1.14308E-2</v>
      </c>
      <c r="AN69" s="14">
        <v>5.6492000000000001E-3</v>
      </c>
      <c r="AO69" s="14">
        <v>2.1965599999999998E-2</v>
      </c>
      <c r="AP69" s="14">
        <v>1.1072500000000001E-2</v>
      </c>
      <c r="AQ69" s="14">
        <v>-4.2513999999999998E-3</v>
      </c>
      <c r="AR69" s="14">
        <v>6.5154000000000002E-3</v>
      </c>
      <c r="AS69" s="14">
        <v>1.0876E-2</v>
      </c>
      <c r="AT69" s="14">
        <v>2.2447000000000001E-3</v>
      </c>
      <c r="AU69" s="14">
        <v>0.39899129999999999</v>
      </c>
      <c r="AV69" s="14">
        <v>2.3461699999999999E-2</v>
      </c>
      <c r="AW69" s="14">
        <v>0.1736451</v>
      </c>
      <c r="AX69" s="14">
        <v>0.1353164</v>
      </c>
      <c r="AY69" s="14">
        <v>43.600439999999999</v>
      </c>
      <c r="AZ69" s="14">
        <v>34.057569999999998</v>
      </c>
      <c r="BA69" s="14">
        <v>0.1699659</v>
      </c>
      <c r="BB69" s="14">
        <v>0.13244310000000001</v>
      </c>
      <c r="BC69" s="14">
        <v>0.13244439999999999</v>
      </c>
      <c r="BD69" s="14">
        <v>0.1336241</v>
      </c>
      <c r="BE69" s="16">
        <v>1.23436E-15</v>
      </c>
      <c r="BF69" s="16">
        <v>4.92499E-16</v>
      </c>
      <c r="BG69" s="14">
        <v>5.4140000000000004E-4</v>
      </c>
      <c r="BH69" s="16">
        <v>1.8682200000000001E-6</v>
      </c>
      <c r="BI69" s="14">
        <v>8.2927959999999992</v>
      </c>
      <c r="BJ69" s="14">
        <v>1.0007539999999999</v>
      </c>
      <c r="BK69" s="14">
        <v>2.7753300000000002E-2</v>
      </c>
      <c r="BL69" s="14">
        <v>1.5056E-3</v>
      </c>
      <c r="BM69" s="14">
        <v>6.9558599999999998E-2</v>
      </c>
      <c r="BN69" s="14">
        <v>4.505E-4</v>
      </c>
      <c r="BO69" s="14">
        <v>7.5650000000000001E-4</v>
      </c>
      <c r="BP69" s="14">
        <v>1.504E-4</v>
      </c>
      <c r="BQ69" s="14">
        <v>7.9509999999999997E-4</v>
      </c>
      <c r="BR69" s="14">
        <v>3.857E-4</v>
      </c>
      <c r="BS69" s="14">
        <v>5.2500000000000002E-5</v>
      </c>
      <c r="BT69" s="14">
        <v>3.1099999999999997E-5</v>
      </c>
      <c r="BU69" s="14">
        <v>1.8889E-3</v>
      </c>
      <c r="BV69" s="14">
        <v>59.63252</v>
      </c>
      <c r="BW69" s="14">
        <v>2.510894</v>
      </c>
      <c r="BX69" s="14">
        <v>5.891025</v>
      </c>
      <c r="BY69" s="14">
        <v>59.348619999999997</v>
      </c>
      <c r="BZ69" s="14">
        <v>0.9951023</v>
      </c>
      <c r="CA69" s="14">
        <v>9.7473500000000005E-2</v>
      </c>
      <c r="CB69" s="14">
        <v>-1.4660000000000001E-3</v>
      </c>
    </row>
    <row r="70" spans="1:80" ht="15.75" x14ac:dyDescent="0.25">
      <c r="A70" s="14" t="s">
        <v>241</v>
      </c>
      <c r="B70" s="14" t="s">
        <v>18</v>
      </c>
      <c r="C70" s="15">
        <v>42392</v>
      </c>
      <c r="D70" s="14">
        <v>11.283329999999999</v>
      </c>
      <c r="E70" s="14">
        <v>10</v>
      </c>
      <c r="F70" s="14">
        <v>7.8398700000000002E-2</v>
      </c>
      <c r="G70" s="14">
        <v>1.6053E-3</v>
      </c>
      <c r="H70" s="14">
        <v>0.1152461</v>
      </c>
      <c r="I70" s="14">
        <v>6.401E-4</v>
      </c>
      <c r="J70" s="14">
        <v>1.5263E-3</v>
      </c>
      <c r="K70" s="14">
        <v>1.8029999999999999E-4</v>
      </c>
      <c r="L70" s="16">
        <v>2.4751759999999998E-6</v>
      </c>
      <c r="M70" s="14">
        <v>6.6400000000000001E-5</v>
      </c>
      <c r="N70" s="14">
        <v>1.906E-4</v>
      </c>
      <c r="O70" s="14">
        <v>3.4E-5</v>
      </c>
      <c r="P70" s="14">
        <v>1.0186040000000001</v>
      </c>
      <c r="Q70" s="14">
        <v>4.0190000000000001E-4</v>
      </c>
      <c r="R70" s="14">
        <v>1.0186040000000001</v>
      </c>
      <c r="S70" s="14">
        <v>4.0190000000000001E-4</v>
      </c>
      <c r="T70" s="14">
        <v>1.0186040000000001</v>
      </c>
      <c r="U70" s="14">
        <v>4.0190000000000001E-4</v>
      </c>
      <c r="V70" s="14">
        <v>1.0186040000000001</v>
      </c>
      <c r="W70" s="14">
        <v>4.0190000000000001E-4</v>
      </c>
      <c r="X70" s="14">
        <v>1.0186040000000001</v>
      </c>
      <c r="Y70" s="14">
        <v>4.0190000000000001E-4</v>
      </c>
      <c r="Z70" s="14">
        <v>1.1917000000000001E-2</v>
      </c>
      <c r="AA70" s="14">
        <v>1.2999999999999999E-4</v>
      </c>
      <c r="AB70" s="14">
        <v>3.3189999999999999E-4</v>
      </c>
      <c r="AC70" s="14">
        <v>1.1E-5</v>
      </c>
      <c r="AD70" s="14">
        <v>1.108E-4</v>
      </c>
      <c r="AE70" s="14">
        <v>1.1E-5</v>
      </c>
      <c r="AF70" s="14">
        <v>2.0379999999999999E-4</v>
      </c>
      <c r="AG70" s="16">
        <v>6.9E-6</v>
      </c>
      <c r="AH70" s="14">
        <v>9.2E-5</v>
      </c>
      <c r="AI70" s="16">
        <v>1.7999999999999999E-6</v>
      </c>
      <c r="AJ70" s="14">
        <v>1.6528000000000001E-3</v>
      </c>
      <c r="AK70" s="14">
        <v>2.9540000000000002E-4</v>
      </c>
      <c r="AL70" s="14">
        <v>-7.3130000000000005E-4</v>
      </c>
      <c r="AM70" s="14">
        <v>1.784E-4</v>
      </c>
      <c r="AN70" s="14">
        <v>4.8716000000000002E-3</v>
      </c>
      <c r="AO70" s="14">
        <v>-8.9400000000000005E-5</v>
      </c>
      <c r="AP70" s="14">
        <v>9.5482999999999991E-3</v>
      </c>
      <c r="AQ70" s="14">
        <v>2.0948999999999998E-3</v>
      </c>
      <c r="AR70" s="14">
        <v>4.7123E-3</v>
      </c>
      <c r="AS70" s="14">
        <v>1.3233999999999999E-2</v>
      </c>
      <c r="AT70" s="14">
        <v>1.6241999999999999E-3</v>
      </c>
      <c r="AU70" s="14">
        <v>0.679759</v>
      </c>
      <c r="AV70" s="14">
        <v>1.55081E-2</v>
      </c>
      <c r="AW70" s="14">
        <v>0.1856101</v>
      </c>
      <c r="AX70" s="14">
        <v>8.9417399999999994E-2</v>
      </c>
      <c r="AY70" s="14">
        <v>27.33464</v>
      </c>
      <c r="AZ70" s="14">
        <v>13.178750000000001</v>
      </c>
      <c r="BA70" s="14">
        <v>0.1816768</v>
      </c>
      <c r="BB70" s="14">
        <v>8.7518200000000004E-2</v>
      </c>
      <c r="BC70" s="14">
        <v>8.7520399999999998E-2</v>
      </c>
      <c r="BD70" s="14">
        <v>8.8063900000000001E-2</v>
      </c>
      <c r="BE70" s="16">
        <v>2.0466519999999999E-15</v>
      </c>
      <c r="BF70" s="16">
        <v>1.3912299999999999E-15</v>
      </c>
      <c r="BG70" s="14">
        <v>5.4140000000000004E-4</v>
      </c>
      <c r="BH70" s="16">
        <v>1.8682200000000001E-6</v>
      </c>
      <c r="BI70" s="14">
        <v>8.3121220000000005</v>
      </c>
      <c r="BJ70" s="14">
        <v>1.0007550000000001</v>
      </c>
      <c r="BK70" s="14">
        <v>7.8398700000000002E-2</v>
      </c>
      <c r="BL70" s="14">
        <v>1.6053E-3</v>
      </c>
      <c r="BM70" s="14">
        <v>0.11533309999999999</v>
      </c>
      <c r="BN70" s="14">
        <v>6.4059999999999996E-4</v>
      </c>
      <c r="BO70" s="14">
        <v>1.5263E-3</v>
      </c>
      <c r="BP70" s="14">
        <v>1.8029999999999999E-4</v>
      </c>
      <c r="BQ70" s="14">
        <v>2.0599999999999999E-5</v>
      </c>
      <c r="BR70" s="14">
        <v>5.5159999999999996E-4</v>
      </c>
      <c r="BS70" s="14">
        <v>1.906E-4</v>
      </c>
      <c r="BT70" s="14">
        <v>3.4E-5</v>
      </c>
      <c r="BU70" s="14">
        <v>2.4337999999999999E-3</v>
      </c>
      <c r="BV70" s="14">
        <v>18.000640000000001</v>
      </c>
      <c r="BW70" s="14">
        <v>1.472691</v>
      </c>
      <c r="BX70" s="14">
        <v>2.2838669999999999</v>
      </c>
      <c r="BY70" s="14">
        <v>17.874189999999999</v>
      </c>
      <c r="BZ70" s="14">
        <v>0.99185290000000004</v>
      </c>
      <c r="CA70" s="14">
        <v>0.1186666</v>
      </c>
      <c r="CB70" s="14">
        <v>7.224E-4</v>
      </c>
    </row>
    <row r="71" spans="1:80" ht="15.75" x14ac:dyDescent="0.25">
      <c r="A71" s="14" t="s">
        <v>242</v>
      </c>
      <c r="B71" s="14" t="s">
        <v>21</v>
      </c>
      <c r="C71" s="15">
        <v>42392</v>
      </c>
      <c r="D71" s="14">
        <v>14.1</v>
      </c>
      <c r="E71" s="14">
        <v>10</v>
      </c>
      <c r="F71" s="14">
        <v>4.77391E-2</v>
      </c>
      <c r="G71" s="14">
        <v>1.0084E-3</v>
      </c>
      <c r="H71" s="14">
        <v>9.4336500000000004E-2</v>
      </c>
      <c r="I71" s="14">
        <v>5.4009999999999996E-4</v>
      </c>
      <c r="J71" s="14">
        <v>9.8679999999999992E-4</v>
      </c>
      <c r="K71" s="14">
        <v>1.404E-4</v>
      </c>
      <c r="L71" s="14">
        <v>3.4600000000000001E-5</v>
      </c>
      <c r="M71" s="14">
        <v>6.5400000000000004E-5</v>
      </c>
      <c r="N71" s="14">
        <v>1.032E-4</v>
      </c>
      <c r="O71" s="14">
        <v>1.91E-5</v>
      </c>
      <c r="P71" s="14">
        <v>1.0186040000000001</v>
      </c>
      <c r="Q71" s="14">
        <v>4.0190000000000001E-4</v>
      </c>
      <c r="R71" s="14">
        <v>1.0186040000000001</v>
      </c>
      <c r="S71" s="14">
        <v>4.0190000000000001E-4</v>
      </c>
      <c r="T71" s="14">
        <v>1.0186040000000001</v>
      </c>
      <c r="U71" s="14">
        <v>4.0190000000000001E-4</v>
      </c>
      <c r="V71" s="14">
        <v>1.0186040000000001</v>
      </c>
      <c r="W71" s="14">
        <v>4.0190000000000001E-4</v>
      </c>
      <c r="X71" s="14">
        <v>1.0186040000000001</v>
      </c>
      <c r="Y71" s="14">
        <v>4.0190000000000001E-4</v>
      </c>
      <c r="Z71" s="14">
        <v>1.1917000000000001E-2</v>
      </c>
      <c r="AA71" s="14">
        <v>1.2999999999999999E-4</v>
      </c>
      <c r="AB71" s="14">
        <v>3.3189999999999999E-4</v>
      </c>
      <c r="AC71" s="14">
        <v>1.1E-5</v>
      </c>
      <c r="AD71" s="14">
        <v>1.108E-4</v>
      </c>
      <c r="AE71" s="14">
        <v>1.1E-5</v>
      </c>
      <c r="AF71" s="14">
        <v>2.0379999999999999E-4</v>
      </c>
      <c r="AG71" s="16">
        <v>6.9E-6</v>
      </c>
      <c r="AH71" s="14">
        <v>9.2E-5</v>
      </c>
      <c r="AI71" s="16">
        <v>1.7999999999999999E-6</v>
      </c>
      <c r="AJ71" s="14">
        <v>1.0933E-3</v>
      </c>
      <c r="AK71" s="14">
        <v>2.0230000000000001E-4</v>
      </c>
      <c r="AL71" s="14">
        <v>6.8494600000000003E-2</v>
      </c>
      <c r="AM71" s="14">
        <v>3.0500000000000002E-3</v>
      </c>
      <c r="AN71" s="14">
        <v>5.8757999999999996E-3</v>
      </c>
      <c r="AO71" s="14">
        <v>5.5389000000000002E-3</v>
      </c>
      <c r="AP71" s="14">
        <v>1.1516500000000001E-2</v>
      </c>
      <c r="AQ71" s="14">
        <v>-5.6642999999999997E-3</v>
      </c>
      <c r="AR71" s="14">
        <v>4.4825000000000004E-3</v>
      </c>
      <c r="AS71" s="14">
        <v>1.0452899999999999E-2</v>
      </c>
      <c r="AT71" s="14">
        <v>1.5447E-3</v>
      </c>
      <c r="AU71" s="14">
        <v>0.50566929999999999</v>
      </c>
      <c r="AV71" s="14">
        <v>1.1900600000000001E-2</v>
      </c>
      <c r="AW71" s="14">
        <v>0.1786316</v>
      </c>
      <c r="AX71" s="14">
        <v>6.1457699999999997E-2</v>
      </c>
      <c r="AY71" s="14">
        <v>35.37677</v>
      </c>
      <c r="AZ71" s="14">
        <v>12.191800000000001</v>
      </c>
      <c r="BA71" s="14">
        <v>0.1756442</v>
      </c>
      <c r="BB71" s="14">
        <v>6.0426899999999999E-2</v>
      </c>
      <c r="BC71" s="14">
        <v>6.0430200000000003E-2</v>
      </c>
      <c r="BD71" s="14">
        <v>6.2106300000000003E-2</v>
      </c>
      <c r="BE71" s="16">
        <v>1.6753279999999999E-15</v>
      </c>
      <c r="BF71" s="16">
        <v>8.4716199999999998E-16</v>
      </c>
      <c r="BG71" s="14">
        <v>5.4379999999999999E-4</v>
      </c>
      <c r="BH71" s="16">
        <v>1.9507199999999999E-6</v>
      </c>
      <c r="BI71" s="14">
        <v>8.3314160000000008</v>
      </c>
      <c r="BJ71" s="14">
        <v>1.000756</v>
      </c>
      <c r="BK71" s="14">
        <v>4.77391E-2</v>
      </c>
      <c r="BL71" s="14">
        <v>1.0084E-3</v>
      </c>
      <c r="BM71" s="14">
        <v>9.44078E-2</v>
      </c>
      <c r="BN71" s="14">
        <v>5.4049999999999996E-4</v>
      </c>
      <c r="BO71" s="14">
        <v>9.8679999999999992E-4</v>
      </c>
      <c r="BP71" s="14">
        <v>1.404E-4</v>
      </c>
      <c r="BQ71" s="14">
        <v>2.879E-4</v>
      </c>
      <c r="BR71" s="14">
        <v>5.4460000000000001E-4</v>
      </c>
      <c r="BS71" s="14">
        <v>1.032E-4</v>
      </c>
      <c r="BT71" s="14">
        <v>1.91E-5</v>
      </c>
      <c r="BU71" s="14">
        <v>2.1643999999999999E-3</v>
      </c>
      <c r="BV71" s="14">
        <v>18.639019999999999</v>
      </c>
      <c r="BW71" s="14">
        <v>1.980432</v>
      </c>
      <c r="BX71" s="14">
        <v>2.35684</v>
      </c>
      <c r="BY71" s="14">
        <v>18.508929999999999</v>
      </c>
      <c r="BZ71" s="14">
        <v>0.99191269999999998</v>
      </c>
      <c r="CA71" s="14">
        <v>0.1182684</v>
      </c>
      <c r="CB71" s="14">
        <v>-1.9532E-3</v>
      </c>
    </row>
    <row r="72" spans="1:80" ht="15.75" x14ac:dyDescent="0.25">
      <c r="A72" s="14" t="s">
        <v>243</v>
      </c>
      <c r="B72" s="14" t="s">
        <v>21</v>
      </c>
      <c r="C72" s="15">
        <v>42392</v>
      </c>
      <c r="D72" s="14">
        <v>16.899999999999999</v>
      </c>
      <c r="E72" s="14">
        <v>10</v>
      </c>
      <c r="F72" s="14">
        <v>7.5750700000000004E-2</v>
      </c>
      <c r="G72" s="14">
        <v>1.4059999999999999E-3</v>
      </c>
      <c r="H72" s="14">
        <v>0.1173797</v>
      </c>
      <c r="I72" s="14">
        <v>5.5009999999999998E-4</v>
      </c>
      <c r="J72" s="14">
        <v>1.3841999999999999E-3</v>
      </c>
      <c r="K72" s="14">
        <v>2.0029999999999999E-4</v>
      </c>
      <c r="L72" s="14">
        <v>2.0230000000000001E-4</v>
      </c>
      <c r="M72" s="14">
        <v>6.7399999999999998E-5</v>
      </c>
      <c r="N72" s="14">
        <v>1.629E-4</v>
      </c>
      <c r="O72" s="14">
        <v>3.3000000000000003E-5</v>
      </c>
      <c r="P72" s="14">
        <v>1.0186040000000001</v>
      </c>
      <c r="Q72" s="14">
        <v>4.0190000000000001E-4</v>
      </c>
      <c r="R72" s="14">
        <v>1.0186040000000001</v>
      </c>
      <c r="S72" s="14">
        <v>4.0190000000000001E-4</v>
      </c>
      <c r="T72" s="14">
        <v>1.0186040000000001</v>
      </c>
      <c r="U72" s="14">
        <v>4.0190000000000001E-4</v>
      </c>
      <c r="V72" s="14">
        <v>1.0186040000000001</v>
      </c>
      <c r="W72" s="14">
        <v>4.0190000000000001E-4</v>
      </c>
      <c r="X72" s="14">
        <v>1.0186040000000001</v>
      </c>
      <c r="Y72" s="14">
        <v>4.0190000000000001E-4</v>
      </c>
      <c r="Z72" s="14">
        <v>1.1917000000000001E-2</v>
      </c>
      <c r="AA72" s="14">
        <v>1.2999999999999999E-4</v>
      </c>
      <c r="AB72" s="14">
        <v>3.3189999999999999E-4</v>
      </c>
      <c r="AC72" s="14">
        <v>1.1E-5</v>
      </c>
      <c r="AD72" s="14">
        <v>1.108E-4</v>
      </c>
      <c r="AE72" s="14">
        <v>1.1E-5</v>
      </c>
      <c r="AF72" s="14">
        <v>2.0379999999999999E-4</v>
      </c>
      <c r="AG72" s="16">
        <v>6.9E-6</v>
      </c>
      <c r="AH72" s="14">
        <v>9.2E-5</v>
      </c>
      <c r="AI72" s="16">
        <v>1.7999999999999999E-6</v>
      </c>
      <c r="AJ72" s="14">
        <v>1.3868999999999999E-3</v>
      </c>
      <c r="AK72" s="14">
        <v>2.8140000000000001E-4</v>
      </c>
      <c r="AL72" s="14">
        <v>0.27053539999999998</v>
      </c>
      <c r="AM72" s="14">
        <v>1.4382900000000001E-2</v>
      </c>
      <c r="AN72" s="14">
        <v>4.8777999999999998E-3</v>
      </c>
      <c r="AO72" s="14">
        <v>2.77518E-2</v>
      </c>
      <c r="AP72" s="14">
        <v>9.5604999999999996E-3</v>
      </c>
      <c r="AQ72" s="14">
        <v>-1.9648999999999999E-3</v>
      </c>
      <c r="AR72" s="14">
        <v>5.1361999999999996E-3</v>
      </c>
      <c r="AS72" s="14">
        <v>1.1783399999999999E-2</v>
      </c>
      <c r="AT72" s="14">
        <v>1.7702E-3</v>
      </c>
      <c r="AU72" s="14">
        <v>0.64485950000000003</v>
      </c>
      <c r="AV72" s="14">
        <v>1.3277600000000001E-2</v>
      </c>
      <c r="AW72" s="14">
        <v>0.23113600000000001</v>
      </c>
      <c r="AX72" s="14">
        <v>8.4996199999999994E-2</v>
      </c>
      <c r="AY72" s="14">
        <v>35.883110000000002</v>
      </c>
      <c r="AZ72" s="14">
        <v>13.210509999999999</v>
      </c>
      <c r="BA72" s="14">
        <v>0.22726730000000001</v>
      </c>
      <c r="BB72" s="14">
        <v>8.3568299999999998E-2</v>
      </c>
      <c r="BC72" s="14">
        <v>8.3572300000000002E-2</v>
      </c>
      <c r="BD72" s="14">
        <v>7.9627600000000007E-2</v>
      </c>
      <c r="BE72" s="16">
        <v>2.0845470000000001E-15</v>
      </c>
      <c r="BF72" s="16">
        <v>1.3442399999999999E-15</v>
      </c>
      <c r="BG72" s="14">
        <v>5.4379999999999999E-4</v>
      </c>
      <c r="BH72" s="16">
        <v>1.9507199999999999E-6</v>
      </c>
      <c r="BI72" s="14">
        <v>8.3507379999999998</v>
      </c>
      <c r="BJ72" s="14">
        <v>1.0007569999999999</v>
      </c>
      <c r="BK72" s="14">
        <v>7.5750700000000004E-2</v>
      </c>
      <c r="BL72" s="14">
        <v>1.4059999999999999E-3</v>
      </c>
      <c r="BM72" s="14">
        <v>0.11746860000000001</v>
      </c>
      <c r="BN72" s="14">
        <v>5.5049999999999999E-4</v>
      </c>
      <c r="BO72" s="14">
        <v>1.3841999999999999E-3</v>
      </c>
      <c r="BP72" s="14">
        <v>2.0029999999999999E-4</v>
      </c>
      <c r="BQ72" s="14">
        <v>1.6895E-3</v>
      </c>
      <c r="BR72" s="14">
        <v>5.6249999999999996E-4</v>
      </c>
      <c r="BS72" s="14">
        <v>1.629E-4</v>
      </c>
      <c r="BT72" s="14">
        <v>3.3000000000000003E-5</v>
      </c>
      <c r="BU72" s="14">
        <v>2.1473999999999998E-3</v>
      </c>
      <c r="BV72" s="14">
        <v>20.439229999999998</v>
      </c>
      <c r="BW72" s="14">
        <v>1.552467</v>
      </c>
      <c r="BX72" s="14">
        <v>2.0613320000000002</v>
      </c>
      <c r="BY72" s="14">
        <v>20.34684</v>
      </c>
      <c r="BZ72" s="14">
        <v>0.99485029999999997</v>
      </c>
      <c r="CA72" s="14">
        <v>9.51935E-2</v>
      </c>
      <c r="CB72" s="14">
        <v>-6.7750000000000004E-4</v>
      </c>
    </row>
    <row r="73" spans="1:80" ht="15.75" x14ac:dyDescent="0.25">
      <c r="A73" s="14" t="s">
        <v>244</v>
      </c>
      <c r="B73" s="14" t="s">
        <v>21</v>
      </c>
      <c r="C73" s="15">
        <v>42392</v>
      </c>
      <c r="D73" s="14">
        <v>19.733329999999999</v>
      </c>
      <c r="E73" s="14">
        <v>10</v>
      </c>
      <c r="F73" s="14">
        <v>4.60524E-2</v>
      </c>
      <c r="G73" s="14">
        <v>1.3064999999999999E-3</v>
      </c>
      <c r="H73" s="14">
        <v>0.14881920000000001</v>
      </c>
      <c r="I73" s="14">
        <v>7.5009999999999996E-4</v>
      </c>
      <c r="J73" s="14">
        <v>1.6321E-3</v>
      </c>
      <c r="K73" s="14">
        <v>1.8029999999999999E-4</v>
      </c>
      <c r="L73" s="14">
        <v>2.3099999999999999E-5</v>
      </c>
      <c r="M73" s="14">
        <v>6.3399999999999996E-5</v>
      </c>
      <c r="N73" s="14">
        <v>2.1500000000000001E-5</v>
      </c>
      <c r="O73" s="14">
        <v>3.1099999999999997E-5</v>
      </c>
      <c r="P73" s="14">
        <v>1.0186040000000001</v>
      </c>
      <c r="Q73" s="14">
        <v>4.0190000000000001E-4</v>
      </c>
      <c r="R73" s="14">
        <v>1.0186040000000001</v>
      </c>
      <c r="S73" s="14">
        <v>4.0190000000000001E-4</v>
      </c>
      <c r="T73" s="14">
        <v>1.0186040000000001</v>
      </c>
      <c r="U73" s="14">
        <v>4.0190000000000001E-4</v>
      </c>
      <c r="V73" s="14">
        <v>1.0186040000000001</v>
      </c>
      <c r="W73" s="14">
        <v>4.0190000000000001E-4</v>
      </c>
      <c r="X73" s="14">
        <v>1.0186040000000001</v>
      </c>
      <c r="Y73" s="14">
        <v>4.0190000000000001E-4</v>
      </c>
      <c r="Z73" s="14">
        <v>1.1917000000000001E-2</v>
      </c>
      <c r="AA73" s="14">
        <v>1.2999999999999999E-4</v>
      </c>
      <c r="AB73" s="14">
        <v>3.3189999999999999E-4</v>
      </c>
      <c r="AC73" s="14">
        <v>1.1E-5</v>
      </c>
      <c r="AD73" s="14">
        <v>1.108E-4</v>
      </c>
      <c r="AE73" s="14">
        <v>1.1E-5</v>
      </c>
      <c r="AF73" s="14">
        <v>2.0379999999999999E-4</v>
      </c>
      <c r="AG73" s="16">
        <v>6.9E-6</v>
      </c>
      <c r="AH73" s="14">
        <v>9.2E-5</v>
      </c>
      <c r="AI73" s="16">
        <v>1.7999999999999999E-6</v>
      </c>
      <c r="AJ73" s="14">
        <v>1.4449999999999999E-4</v>
      </c>
      <c r="AK73" s="14">
        <v>2.085E-4</v>
      </c>
      <c r="AL73" s="14">
        <v>0.19651089999999999</v>
      </c>
      <c r="AM73" s="14">
        <v>1.2955E-3</v>
      </c>
      <c r="AN73" s="14">
        <v>3.6281999999999998E-3</v>
      </c>
      <c r="AO73" s="14">
        <v>2.1002E-3</v>
      </c>
      <c r="AP73" s="14">
        <v>7.1113000000000001E-3</v>
      </c>
      <c r="AQ73" s="14">
        <v>-3.6781000000000001E-3</v>
      </c>
      <c r="AR73" s="14">
        <v>3.6502000000000001E-3</v>
      </c>
      <c r="AS73" s="14">
        <v>1.0958900000000001E-2</v>
      </c>
      <c r="AT73" s="14">
        <v>1.2577000000000001E-3</v>
      </c>
      <c r="AU73" s="14">
        <v>0.30921749999999998</v>
      </c>
      <c r="AV73" s="14">
        <v>9.5869000000000006E-3</v>
      </c>
      <c r="AW73" s="14">
        <v>0.26536460000000001</v>
      </c>
      <c r="AX73" s="14">
        <v>6.2980999999999995E-2</v>
      </c>
      <c r="AY73" s="14">
        <v>86.021119999999996</v>
      </c>
      <c r="AZ73" s="14">
        <v>20.556830000000001</v>
      </c>
      <c r="BA73" s="14">
        <v>0.2609206</v>
      </c>
      <c r="BB73" s="14">
        <v>6.1921799999999999E-2</v>
      </c>
      <c r="BC73" s="14">
        <v>6.1928799999999999E-2</v>
      </c>
      <c r="BD73" s="14">
        <v>6.3645699999999999E-2</v>
      </c>
      <c r="BE73" s="16">
        <v>2.6428899999999998E-15</v>
      </c>
      <c r="BF73" s="16">
        <v>8.1722800000000003E-16</v>
      </c>
      <c r="BG73" s="14">
        <v>5.4379999999999999E-4</v>
      </c>
      <c r="BH73" s="16">
        <v>1.9507199999999999E-6</v>
      </c>
      <c r="BI73" s="14">
        <v>8.3703470000000006</v>
      </c>
      <c r="BJ73" s="14">
        <v>1.000758</v>
      </c>
      <c r="BK73" s="14">
        <v>4.60524E-2</v>
      </c>
      <c r="BL73" s="14">
        <v>1.3064999999999999E-3</v>
      </c>
      <c r="BM73" s="14">
        <v>0.14893190000000001</v>
      </c>
      <c r="BN73" s="14">
        <v>7.5060000000000003E-4</v>
      </c>
      <c r="BO73" s="14">
        <v>1.6321E-3</v>
      </c>
      <c r="BP73" s="14">
        <v>1.8029999999999999E-4</v>
      </c>
      <c r="BQ73" s="14">
        <v>1.929E-4</v>
      </c>
      <c r="BR73" s="14">
        <v>5.3050000000000005E-4</v>
      </c>
      <c r="BS73" s="14">
        <v>2.1500000000000001E-5</v>
      </c>
      <c r="BT73" s="14">
        <v>3.1099999999999997E-5</v>
      </c>
      <c r="BU73" s="14">
        <v>4.6799999999999999E-4</v>
      </c>
      <c r="BV73" s="14">
        <v>144.45150000000001</v>
      </c>
      <c r="BW73" s="14">
        <v>3.241619</v>
      </c>
      <c r="BX73" s="14">
        <v>3.1077270000000001</v>
      </c>
      <c r="BY73" s="14">
        <v>144.41999999999999</v>
      </c>
      <c r="BZ73" s="14">
        <v>0.99976750000000003</v>
      </c>
      <c r="CA73" s="14">
        <v>2.08956E-2</v>
      </c>
      <c r="CB73" s="14">
        <v>-1.2683E-3</v>
      </c>
    </row>
    <row r="74" spans="1:80" ht="15.75" x14ac:dyDescent="0.25">
      <c r="A74" s="14" t="s">
        <v>245</v>
      </c>
      <c r="B74" s="14" t="s">
        <v>21</v>
      </c>
      <c r="C74" s="15">
        <v>42392</v>
      </c>
      <c r="D74" s="14">
        <v>22.55</v>
      </c>
      <c r="E74" s="14">
        <v>10</v>
      </c>
      <c r="F74" s="14">
        <v>3.17145E-2</v>
      </c>
      <c r="G74" s="14">
        <v>1.1077000000000001E-3</v>
      </c>
      <c r="H74" s="14">
        <v>5.8052699999999999E-2</v>
      </c>
      <c r="I74" s="14">
        <v>4.8010000000000001E-4</v>
      </c>
      <c r="J74" s="14">
        <v>7.9080000000000003E-4</v>
      </c>
      <c r="K74" s="14">
        <v>1.8029999999999999E-4</v>
      </c>
      <c r="L74" s="14">
        <v>1.5029999999999999E-4</v>
      </c>
      <c r="M74" s="14">
        <v>5.6400000000000002E-5</v>
      </c>
      <c r="N74" s="14">
        <v>4.1399999999999997E-5</v>
      </c>
      <c r="O74" s="14">
        <v>3.1099999999999997E-5</v>
      </c>
      <c r="P74" s="14">
        <v>1.0186040000000001</v>
      </c>
      <c r="Q74" s="14">
        <v>4.0190000000000001E-4</v>
      </c>
      <c r="R74" s="14">
        <v>1.0186040000000001</v>
      </c>
      <c r="S74" s="14">
        <v>4.0190000000000001E-4</v>
      </c>
      <c r="T74" s="14">
        <v>1.0186040000000001</v>
      </c>
      <c r="U74" s="14">
        <v>4.0190000000000001E-4</v>
      </c>
      <c r="V74" s="14">
        <v>1.0186040000000001</v>
      </c>
      <c r="W74" s="14">
        <v>4.0190000000000001E-4</v>
      </c>
      <c r="X74" s="14">
        <v>1.0186040000000001</v>
      </c>
      <c r="Y74" s="14">
        <v>4.0190000000000001E-4</v>
      </c>
      <c r="Z74" s="14">
        <v>1.1917000000000001E-2</v>
      </c>
      <c r="AA74" s="14">
        <v>1.2999999999999999E-4</v>
      </c>
      <c r="AB74" s="14">
        <v>3.3189999999999999E-4</v>
      </c>
      <c r="AC74" s="14">
        <v>1.1E-5</v>
      </c>
      <c r="AD74" s="14">
        <v>1.108E-4</v>
      </c>
      <c r="AE74" s="14">
        <v>1.1E-5</v>
      </c>
      <c r="AF74" s="14">
        <v>2.0379999999999999E-4</v>
      </c>
      <c r="AG74" s="16">
        <v>6.9E-6</v>
      </c>
      <c r="AH74" s="14">
        <v>9.2E-5</v>
      </c>
      <c r="AI74" s="16">
        <v>1.7999999999999999E-6</v>
      </c>
      <c r="AJ74" s="14">
        <v>7.1290000000000004E-4</v>
      </c>
      <c r="AK74" s="14">
        <v>5.3450000000000004E-4</v>
      </c>
      <c r="AL74" s="14">
        <v>0.79830060000000003</v>
      </c>
      <c r="AM74" s="14">
        <v>2.17013E-2</v>
      </c>
      <c r="AN74" s="14">
        <v>8.3020000000000004E-3</v>
      </c>
      <c r="AO74" s="14">
        <v>4.2096099999999997E-2</v>
      </c>
      <c r="AP74" s="14">
        <v>1.6272200000000001E-2</v>
      </c>
      <c r="AQ74" s="14">
        <v>3.7047E-3</v>
      </c>
      <c r="AR74" s="14">
        <v>9.3500000000000007E-3</v>
      </c>
      <c r="AS74" s="14">
        <v>1.3611E-2</v>
      </c>
      <c r="AT74" s="14">
        <v>3.2228000000000001E-3</v>
      </c>
      <c r="AU74" s="14">
        <v>0.54589129999999997</v>
      </c>
      <c r="AV74" s="14">
        <v>2.1073000000000001E-2</v>
      </c>
      <c r="AW74" s="14">
        <v>0.33407530000000002</v>
      </c>
      <c r="AX74" s="14">
        <v>0.16092899999999999</v>
      </c>
      <c r="AY74" s="14">
        <v>61.279159999999997</v>
      </c>
      <c r="AZ74" s="14">
        <v>29.591750000000001</v>
      </c>
      <c r="BA74" s="14">
        <v>0.3284744</v>
      </c>
      <c r="BB74" s="14">
        <v>0.15821660000000001</v>
      </c>
      <c r="BC74" s="14">
        <v>0.158221</v>
      </c>
      <c r="BD74" s="14">
        <v>0.16861870000000001</v>
      </c>
      <c r="BE74" s="16">
        <v>1.030967E-15</v>
      </c>
      <c r="BF74" s="16">
        <v>5.6279600000000002E-16</v>
      </c>
      <c r="BG74" s="14">
        <v>5.4379999999999999E-4</v>
      </c>
      <c r="BH74" s="16">
        <v>1.9507199999999999E-6</v>
      </c>
      <c r="BI74" s="14">
        <v>8.3898960000000002</v>
      </c>
      <c r="BJ74" s="14">
        <v>1.000758</v>
      </c>
      <c r="BK74" s="14">
        <v>3.17145E-2</v>
      </c>
      <c r="BL74" s="14">
        <v>1.1077000000000001E-3</v>
      </c>
      <c r="BM74" s="14">
        <v>5.8096700000000001E-2</v>
      </c>
      <c r="BN74" s="14">
        <v>4.8050000000000002E-4</v>
      </c>
      <c r="BO74" s="14">
        <v>7.9080000000000003E-4</v>
      </c>
      <c r="BP74" s="14">
        <v>1.8029999999999999E-4</v>
      </c>
      <c r="BQ74" s="14">
        <v>1.2608000000000001E-3</v>
      </c>
      <c r="BR74" s="14">
        <v>4.7340000000000001E-4</v>
      </c>
      <c r="BS74" s="14">
        <v>4.1399999999999997E-5</v>
      </c>
      <c r="BT74" s="14">
        <v>3.1099999999999997E-5</v>
      </c>
      <c r="BU74" s="14">
        <v>1.2968000000000001E-3</v>
      </c>
      <c r="BV74" s="14">
        <v>75.700130000000001</v>
      </c>
      <c r="BW74" s="14">
        <v>1.834292</v>
      </c>
      <c r="BX74" s="14">
        <v>3.8654700000000002</v>
      </c>
      <c r="BY74" s="14">
        <v>75.611400000000003</v>
      </c>
      <c r="BZ74" s="14">
        <v>0.99869180000000002</v>
      </c>
      <c r="CA74" s="14">
        <v>4.8473599999999999E-2</v>
      </c>
      <c r="CB74" s="14">
        <v>1.2773999999999999E-3</v>
      </c>
    </row>
    <row r="75" spans="1:80" ht="15.75" x14ac:dyDescent="0.25">
      <c r="A75" s="14" t="s">
        <v>246</v>
      </c>
      <c r="B75" s="14" t="s">
        <v>21</v>
      </c>
      <c r="C75" s="15">
        <v>42393</v>
      </c>
      <c r="D75" s="14">
        <v>1.3833329999999999</v>
      </c>
      <c r="E75" s="14">
        <v>10</v>
      </c>
      <c r="F75" s="14">
        <v>0.11458790000000001</v>
      </c>
      <c r="G75" s="14">
        <v>1.7049999999999999E-3</v>
      </c>
      <c r="H75" s="14">
        <v>0.1192428</v>
      </c>
      <c r="I75" s="14">
        <v>6.2009999999999995E-4</v>
      </c>
      <c r="J75" s="14">
        <v>1.4578E-3</v>
      </c>
      <c r="K75" s="14">
        <v>1.604E-4</v>
      </c>
      <c r="L75" s="14">
        <v>4.9200000000000003E-5</v>
      </c>
      <c r="M75" s="14">
        <v>4.85E-5</v>
      </c>
      <c r="N75" s="14">
        <v>3.2899999999999997E-4</v>
      </c>
      <c r="O75" s="14">
        <v>2.3099999999999999E-5</v>
      </c>
      <c r="P75" s="14">
        <v>1.0186040000000001</v>
      </c>
      <c r="Q75" s="14">
        <v>4.0190000000000001E-4</v>
      </c>
      <c r="R75" s="14">
        <v>1.0186040000000001</v>
      </c>
      <c r="S75" s="14">
        <v>4.0190000000000001E-4</v>
      </c>
      <c r="T75" s="14">
        <v>1.0186040000000001</v>
      </c>
      <c r="U75" s="14">
        <v>4.0190000000000001E-4</v>
      </c>
      <c r="V75" s="14">
        <v>1.0186040000000001</v>
      </c>
      <c r="W75" s="14">
        <v>4.0190000000000001E-4</v>
      </c>
      <c r="X75" s="14">
        <v>1.0186040000000001</v>
      </c>
      <c r="Y75" s="14">
        <v>4.0190000000000001E-4</v>
      </c>
      <c r="Z75" s="14">
        <v>1.1917000000000001E-2</v>
      </c>
      <c r="AA75" s="14">
        <v>1.2999999999999999E-4</v>
      </c>
      <c r="AB75" s="14">
        <v>3.3189999999999999E-4</v>
      </c>
      <c r="AC75" s="14">
        <v>1.1E-5</v>
      </c>
      <c r="AD75" s="14">
        <v>1.108E-4</v>
      </c>
      <c r="AE75" s="14">
        <v>1.1E-5</v>
      </c>
      <c r="AF75" s="14">
        <v>2.0379999999999999E-4</v>
      </c>
      <c r="AG75" s="16">
        <v>6.9E-6</v>
      </c>
      <c r="AH75" s="14">
        <v>9.2E-5</v>
      </c>
      <c r="AI75" s="16">
        <v>1.7999999999999999E-6</v>
      </c>
      <c r="AJ75" s="14">
        <v>2.7571000000000002E-3</v>
      </c>
      <c r="AK75" s="14">
        <v>1.939E-4</v>
      </c>
      <c r="AL75" s="14">
        <v>3.1190699999999998E-2</v>
      </c>
      <c r="AM75" s="14">
        <v>3.4692E-3</v>
      </c>
      <c r="AN75" s="14">
        <v>3.4810000000000002E-3</v>
      </c>
      <c r="AO75" s="14">
        <v>6.3606000000000001E-3</v>
      </c>
      <c r="AP75" s="14">
        <v>6.8228000000000004E-3</v>
      </c>
      <c r="AQ75" s="14">
        <v>-1.4591999999999999E-3</v>
      </c>
      <c r="AR75" s="14">
        <v>4.0499999999999998E-3</v>
      </c>
      <c r="AS75" s="14">
        <v>1.22165E-2</v>
      </c>
      <c r="AT75" s="14">
        <v>1.3960000000000001E-3</v>
      </c>
      <c r="AU75" s="14">
        <v>0.960233</v>
      </c>
      <c r="AV75" s="14">
        <v>1.62653E-2</v>
      </c>
      <c r="AW75" s="14">
        <v>0.13655870000000001</v>
      </c>
      <c r="AX75" s="14">
        <v>5.97566E-2</v>
      </c>
      <c r="AY75" s="14">
        <v>14.232200000000001</v>
      </c>
      <c r="AZ75" s="14">
        <v>6.2293659999999997</v>
      </c>
      <c r="BA75" s="14">
        <v>0.13427649999999999</v>
      </c>
      <c r="BB75" s="14">
        <v>5.8755799999999997E-2</v>
      </c>
      <c r="BC75" s="14">
        <v>5.8757700000000003E-2</v>
      </c>
      <c r="BD75" s="14">
        <v>6.1169500000000002E-2</v>
      </c>
      <c r="BE75" s="16">
        <v>2.1176529999999999E-15</v>
      </c>
      <c r="BF75" s="16">
        <v>2.0334400000000002E-15</v>
      </c>
      <c r="BG75" s="14">
        <v>5.4379999999999999E-4</v>
      </c>
      <c r="BH75" s="16">
        <v>1.9507199999999999E-6</v>
      </c>
      <c r="BI75" s="14">
        <v>8.4095410000000008</v>
      </c>
      <c r="BJ75" s="14">
        <v>1.000759</v>
      </c>
      <c r="BK75" s="14">
        <v>0.11458790000000001</v>
      </c>
      <c r="BL75" s="14">
        <v>1.7049999999999999E-3</v>
      </c>
      <c r="BM75" s="14">
        <v>0.11933340000000001</v>
      </c>
      <c r="BN75" s="14">
        <v>6.2060000000000001E-4</v>
      </c>
      <c r="BO75" s="14">
        <v>1.4578E-3</v>
      </c>
      <c r="BP75" s="14">
        <v>1.604E-4</v>
      </c>
      <c r="BQ75" s="14">
        <v>4.1399999999999998E-4</v>
      </c>
      <c r="BR75" s="14">
        <v>4.0779999999999999E-4</v>
      </c>
      <c r="BS75" s="14">
        <v>3.2899999999999997E-4</v>
      </c>
      <c r="BT75" s="14">
        <v>2.3099999999999999E-5</v>
      </c>
      <c r="BU75" s="14">
        <v>2.8727000000000002E-3</v>
      </c>
      <c r="BV75" s="14">
        <v>7.1968290000000001</v>
      </c>
      <c r="BW75" s="14">
        <v>1.0422039999999999</v>
      </c>
      <c r="BX75" s="14">
        <v>1.695176</v>
      </c>
      <c r="BY75" s="14">
        <v>7.0367220000000001</v>
      </c>
      <c r="BZ75" s="14">
        <v>0.97146149999999998</v>
      </c>
      <c r="CA75" s="14">
        <v>0.21142939999999999</v>
      </c>
      <c r="CB75" s="14">
        <v>-5.0319999999999998E-4</v>
      </c>
    </row>
    <row r="76" spans="1:80" ht="15.75" x14ac:dyDescent="0.25">
      <c r="A76" s="14" t="s">
        <v>247</v>
      </c>
      <c r="B76" s="14" t="s">
        <v>21</v>
      </c>
      <c r="C76" s="15">
        <v>42393</v>
      </c>
      <c r="D76" s="14">
        <v>4.2833329999999998</v>
      </c>
      <c r="E76" s="14">
        <v>10</v>
      </c>
      <c r="F76" s="14">
        <v>2.3383000000000001E-2</v>
      </c>
      <c r="G76" s="14">
        <v>1.207E-3</v>
      </c>
      <c r="H76" s="14">
        <v>7.3737499999999997E-2</v>
      </c>
      <c r="I76" s="14">
        <v>5.1009999999999998E-4</v>
      </c>
      <c r="J76" s="14">
        <v>9.1080000000000002E-4</v>
      </c>
      <c r="K76" s="14">
        <v>9.3599999999999998E-5</v>
      </c>
      <c r="L76" s="14">
        <v>8.7399999999999997E-5</v>
      </c>
      <c r="M76" s="14">
        <v>4.3600000000000003E-5</v>
      </c>
      <c r="N76" s="16">
        <v>6.1199999999999999E-6</v>
      </c>
      <c r="O76" s="14">
        <v>2.7100000000000001E-5</v>
      </c>
      <c r="P76" s="14">
        <v>1.0186040000000001</v>
      </c>
      <c r="Q76" s="14">
        <v>4.0190000000000001E-4</v>
      </c>
      <c r="R76" s="14">
        <v>1.0186040000000001</v>
      </c>
      <c r="S76" s="14">
        <v>4.0190000000000001E-4</v>
      </c>
      <c r="T76" s="14">
        <v>1.0186040000000001</v>
      </c>
      <c r="U76" s="14">
        <v>4.0190000000000001E-4</v>
      </c>
      <c r="V76" s="14">
        <v>1.0186040000000001</v>
      </c>
      <c r="W76" s="14">
        <v>4.0190000000000001E-4</v>
      </c>
      <c r="X76" s="14">
        <v>1.0186040000000001</v>
      </c>
      <c r="Y76" s="14">
        <v>4.0190000000000001E-4</v>
      </c>
      <c r="Z76" s="14">
        <v>1.1917000000000001E-2</v>
      </c>
      <c r="AA76" s="14">
        <v>1.2999999999999999E-4</v>
      </c>
      <c r="AB76" s="14">
        <v>3.3189999999999999E-4</v>
      </c>
      <c r="AC76" s="14">
        <v>1.1E-5</v>
      </c>
      <c r="AD76" s="14">
        <v>1.108E-4</v>
      </c>
      <c r="AE76" s="14">
        <v>1.1E-5</v>
      </c>
      <c r="AF76" s="14">
        <v>2.0379999999999999E-4</v>
      </c>
      <c r="AG76" s="16">
        <v>6.9E-6</v>
      </c>
      <c r="AH76" s="14">
        <v>9.2E-5</v>
      </c>
      <c r="AI76" s="16">
        <v>1.7999999999999999E-6</v>
      </c>
      <c r="AJ76" s="14">
        <v>8.2899999999999996E-5</v>
      </c>
      <c r="AK76" s="14">
        <v>3.6670000000000002E-4</v>
      </c>
      <c r="AL76" s="14">
        <v>3.119542</v>
      </c>
      <c r="AM76" s="14">
        <v>9.9868999999999999E-3</v>
      </c>
      <c r="AN76" s="14">
        <v>5.0679000000000002E-3</v>
      </c>
      <c r="AO76" s="14">
        <v>1.91354E-2</v>
      </c>
      <c r="AP76" s="14">
        <v>9.9331999999999997E-3</v>
      </c>
      <c r="AQ76" s="14">
        <v>3.6870000000000002E-4</v>
      </c>
      <c r="AR76" s="14">
        <v>3.8325999999999998E-3</v>
      </c>
      <c r="AS76" s="14">
        <v>1.23424E-2</v>
      </c>
      <c r="AT76" s="14">
        <v>1.3198000000000001E-3</v>
      </c>
      <c r="AU76" s="14">
        <v>0.3168706</v>
      </c>
      <c r="AV76" s="14">
        <v>1.7760499999999999E-2</v>
      </c>
      <c r="AW76" s="14">
        <v>0.292161</v>
      </c>
      <c r="AX76" s="14">
        <v>0.11091429999999999</v>
      </c>
      <c r="AY76" s="14">
        <v>92.414259999999999</v>
      </c>
      <c r="AZ76" s="14">
        <v>35.401389999999999</v>
      </c>
      <c r="BA76" s="14">
        <v>0.28726610000000002</v>
      </c>
      <c r="BB76" s="14">
        <v>0.1090474</v>
      </c>
      <c r="BC76" s="14">
        <v>0.1090522</v>
      </c>
      <c r="BD76" s="14">
        <v>0.1066788</v>
      </c>
      <c r="BE76" s="16">
        <v>1.3095129999999999E-15</v>
      </c>
      <c r="BF76" s="16">
        <v>4.14946E-16</v>
      </c>
      <c r="BG76" s="14">
        <v>5.4379999999999999E-4</v>
      </c>
      <c r="BH76" s="16">
        <v>1.9507199999999999E-6</v>
      </c>
      <c r="BI76" s="14">
        <v>8.429646</v>
      </c>
      <c r="BJ76" s="14">
        <v>1.0007600000000001</v>
      </c>
      <c r="BK76" s="14">
        <v>2.3383000000000001E-2</v>
      </c>
      <c r="BL76" s="14">
        <v>1.207E-3</v>
      </c>
      <c r="BM76" s="14">
        <v>7.3793600000000001E-2</v>
      </c>
      <c r="BN76" s="14">
        <v>5.1049999999999999E-4</v>
      </c>
      <c r="BO76" s="14">
        <v>9.1080000000000002E-4</v>
      </c>
      <c r="BP76" s="14">
        <v>9.3599999999999998E-5</v>
      </c>
      <c r="BQ76" s="14">
        <v>7.3700000000000002E-4</v>
      </c>
      <c r="BR76" s="14">
        <v>3.6709999999999998E-4</v>
      </c>
      <c r="BS76" s="16">
        <v>6.1199999999999999E-6</v>
      </c>
      <c r="BT76" s="14">
        <v>2.7100000000000001E-5</v>
      </c>
      <c r="BU76" s="14">
        <v>2.5389999999999999E-4</v>
      </c>
      <c r="BV76" s="14">
        <v>456.91219999999998</v>
      </c>
      <c r="BW76" s="14">
        <v>3.1631279999999999</v>
      </c>
      <c r="BX76" s="14">
        <v>5.6179160000000001</v>
      </c>
      <c r="BY76" s="14">
        <v>456.87880000000001</v>
      </c>
      <c r="BZ76" s="14">
        <v>0.99992429999999999</v>
      </c>
      <c r="CA76" s="14">
        <v>1.20895E-2</v>
      </c>
      <c r="CB76" s="14">
        <v>1.271E-4</v>
      </c>
    </row>
    <row r="77" spans="1:80" ht="15.75" x14ac:dyDescent="0.25">
      <c r="A77" s="14" t="s">
        <v>248</v>
      </c>
      <c r="B77" s="14" t="s">
        <v>21</v>
      </c>
      <c r="C77" s="15">
        <v>42393</v>
      </c>
      <c r="D77" s="14">
        <v>7.0833329999999997</v>
      </c>
      <c r="E77" s="14">
        <v>10</v>
      </c>
      <c r="F77" s="14">
        <v>4.9120200000000003E-2</v>
      </c>
      <c r="G77" s="14">
        <v>1.1077000000000001E-3</v>
      </c>
      <c r="H77" s="14">
        <v>0.1053873</v>
      </c>
      <c r="I77" s="14">
        <v>3.102E-4</v>
      </c>
      <c r="J77" s="14">
        <v>1.5678000000000001E-3</v>
      </c>
      <c r="K77" s="14">
        <v>1.7039999999999999E-4</v>
      </c>
      <c r="L77" s="14">
        <v>2.34E-5</v>
      </c>
      <c r="M77" s="14">
        <v>7.9300000000000003E-5</v>
      </c>
      <c r="N77" s="14">
        <v>8.4300000000000003E-5</v>
      </c>
      <c r="O77" s="14">
        <v>1.91E-5</v>
      </c>
      <c r="P77" s="14">
        <v>1.0186040000000001</v>
      </c>
      <c r="Q77" s="14">
        <v>4.0190000000000001E-4</v>
      </c>
      <c r="R77" s="14">
        <v>1.0186040000000001</v>
      </c>
      <c r="S77" s="14">
        <v>4.0190000000000001E-4</v>
      </c>
      <c r="T77" s="14">
        <v>1.0186040000000001</v>
      </c>
      <c r="U77" s="14">
        <v>4.0190000000000001E-4</v>
      </c>
      <c r="V77" s="14">
        <v>1.0186040000000001</v>
      </c>
      <c r="W77" s="14">
        <v>4.0190000000000001E-4</v>
      </c>
      <c r="X77" s="14">
        <v>1.0186040000000001</v>
      </c>
      <c r="Y77" s="14">
        <v>4.0190000000000001E-4</v>
      </c>
      <c r="Z77" s="14">
        <v>1.1917000000000001E-2</v>
      </c>
      <c r="AA77" s="14">
        <v>1.2999999999999999E-4</v>
      </c>
      <c r="AB77" s="14">
        <v>3.3189999999999999E-4</v>
      </c>
      <c r="AC77" s="14">
        <v>1.1E-5</v>
      </c>
      <c r="AD77" s="14">
        <v>1.108E-4</v>
      </c>
      <c r="AE77" s="14">
        <v>1.1E-5</v>
      </c>
      <c r="AF77" s="14">
        <v>2.0379999999999999E-4</v>
      </c>
      <c r="AG77" s="16">
        <v>6.9E-6</v>
      </c>
      <c r="AH77" s="14">
        <v>9.2E-5</v>
      </c>
      <c r="AI77" s="16">
        <v>1.7999999999999999E-6</v>
      </c>
      <c r="AJ77" s="14">
        <v>7.9949999999999997E-4</v>
      </c>
      <c r="AK77" s="14">
        <v>1.8100000000000001E-4</v>
      </c>
      <c r="AL77" s="14">
        <v>5.4595999999999999E-2</v>
      </c>
      <c r="AM77" s="14">
        <v>1.8711000000000001E-3</v>
      </c>
      <c r="AN77" s="14">
        <v>6.4711999999999999E-3</v>
      </c>
      <c r="AO77" s="14">
        <v>3.2284000000000002E-3</v>
      </c>
      <c r="AP77" s="14">
        <v>1.26835E-2</v>
      </c>
      <c r="AQ77" s="14">
        <v>7.2928999999999997E-3</v>
      </c>
      <c r="AR77" s="14">
        <v>4.8625999999999999E-3</v>
      </c>
      <c r="AS77" s="14">
        <v>1.4865400000000001E-2</v>
      </c>
      <c r="AT77" s="14">
        <v>1.6765E-3</v>
      </c>
      <c r="AU77" s="14">
        <v>0.46573740000000002</v>
      </c>
      <c r="AV77" s="14">
        <v>1.1399899999999999E-2</v>
      </c>
      <c r="AW77" s="14">
        <v>0.22657679999999999</v>
      </c>
      <c r="AX77" s="14">
        <v>5.5207699999999998E-2</v>
      </c>
      <c r="AY77" s="14">
        <v>48.725360000000002</v>
      </c>
      <c r="AZ77" s="14">
        <v>11.92192</v>
      </c>
      <c r="BA77" s="14">
        <v>0.2227847</v>
      </c>
      <c r="BB77" s="14">
        <v>5.4280399999999999E-2</v>
      </c>
      <c r="BC77" s="14">
        <v>5.4286300000000003E-2</v>
      </c>
      <c r="BD77" s="14">
        <v>5.2686499999999997E-2</v>
      </c>
      <c r="BE77" s="16">
        <v>1.8715909999999999E-15</v>
      </c>
      <c r="BF77" s="16">
        <v>8.7167000000000002E-16</v>
      </c>
      <c r="BG77" s="14">
        <v>5.4379999999999999E-4</v>
      </c>
      <c r="BH77" s="16">
        <v>1.9507199999999999E-6</v>
      </c>
      <c r="BI77" s="14">
        <v>8.4492440000000002</v>
      </c>
      <c r="BJ77" s="14">
        <v>1.000761</v>
      </c>
      <c r="BK77" s="14">
        <v>4.9120200000000003E-2</v>
      </c>
      <c r="BL77" s="14">
        <v>1.1077000000000001E-3</v>
      </c>
      <c r="BM77" s="14">
        <v>0.10546750000000001</v>
      </c>
      <c r="BN77" s="14">
        <v>3.1040000000000001E-4</v>
      </c>
      <c r="BO77" s="14">
        <v>1.5678000000000001E-3</v>
      </c>
      <c r="BP77" s="14">
        <v>1.7039999999999999E-4</v>
      </c>
      <c r="BQ77" s="14">
        <v>1.973E-4</v>
      </c>
      <c r="BR77" s="14">
        <v>6.7000000000000002E-4</v>
      </c>
      <c r="BS77" s="14">
        <v>8.4300000000000003E-5</v>
      </c>
      <c r="BT77" s="14">
        <v>1.91E-5</v>
      </c>
      <c r="BU77" s="14">
        <v>1.7172999999999999E-3</v>
      </c>
      <c r="BV77" s="14">
        <v>22.793279999999999</v>
      </c>
      <c r="BW77" s="14">
        <v>2.1505010000000002</v>
      </c>
      <c r="BX77" s="14">
        <v>2.4515509999999998</v>
      </c>
      <c r="BY77" s="14">
        <v>22.665109999999999</v>
      </c>
      <c r="BZ77" s="14">
        <v>0.99415739999999997</v>
      </c>
      <c r="CA77" s="14">
        <v>0.105936</v>
      </c>
      <c r="CB77" s="14">
        <v>2.5148000000000002E-3</v>
      </c>
    </row>
    <row r="78" spans="1:80" ht="15.75" x14ac:dyDescent="0.25">
      <c r="A78" s="14" t="s">
        <v>249</v>
      </c>
      <c r="B78" s="14" t="s">
        <v>21</v>
      </c>
      <c r="C78" s="15">
        <v>42393</v>
      </c>
      <c r="D78" s="14">
        <v>9.8833330000000004</v>
      </c>
      <c r="E78" s="14">
        <v>10</v>
      </c>
      <c r="F78" s="14">
        <v>0.1093242</v>
      </c>
      <c r="G78" s="14">
        <v>1.6053E-3</v>
      </c>
      <c r="H78" s="14">
        <v>8.0846500000000002E-2</v>
      </c>
      <c r="I78" s="14">
        <v>4.9010000000000004E-4</v>
      </c>
      <c r="J78" s="14">
        <v>1.0169000000000001E-3</v>
      </c>
      <c r="K78" s="14">
        <v>1.604E-4</v>
      </c>
      <c r="L78" s="14">
        <v>6.05E-5</v>
      </c>
      <c r="M78" s="14">
        <v>8.7299999999999994E-5</v>
      </c>
      <c r="N78" s="14">
        <v>2.3049999999999999E-4</v>
      </c>
      <c r="O78" s="14">
        <v>3.2100000000000001E-5</v>
      </c>
      <c r="P78" s="14">
        <v>1.0186040000000001</v>
      </c>
      <c r="Q78" s="14">
        <v>4.0190000000000001E-4</v>
      </c>
      <c r="R78" s="14">
        <v>1.0186040000000001</v>
      </c>
      <c r="S78" s="14">
        <v>4.0190000000000001E-4</v>
      </c>
      <c r="T78" s="14">
        <v>1.0186040000000001</v>
      </c>
      <c r="U78" s="14">
        <v>4.0190000000000001E-4</v>
      </c>
      <c r="V78" s="14">
        <v>1.0186040000000001</v>
      </c>
      <c r="W78" s="14">
        <v>4.0190000000000001E-4</v>
      </c>
      <c r="X78" s="14">
        <v>1.0186040000000001</v>
      </c>
      <c r="Y78" s="14">
        <v>4.0190000000000001E-4</v>
      </c>
      <c r="Z78" s="14">
        <v>1.1917000000000001E-2</v>
      </c>
      <c r="AA78" s="14">
        <v>1.2999999999999999E-4</v>
      </c>
      <c r="AB78" s="14">
        <v>3.3189999999999999E-4</v>
      </c>
      <c r="AC78" s="14">
        <v>1.1E-5</v>
      </c>
      <c r="AD78" s="14">
        <v>1.108E-4</v>
      </c>
      <c r="AE78" s="14">
        <v>1.1E-5</v>
      </c>
      <c r="AF78" s="14">
        <v>2.0379999999999999E-4</v>
      </c>
      <c r="AG78" s="16">
        <v>6.9E-6</v>
      </c>
      <c r="AH78" s="14">
        <v>9.2E-5</v>
      </c>
      <c r="AI78" s="16">
        <v>1.7999999999999999E-6</v>
      </c>
      <c r="AJ78" s="14">
        <v>2.8492000000000001E-3</v>
      </c>
      <c r="AK78" s="14">
        <v>3.9659999999999999E-4</v>
      </c>
      <c r="AL78" s="14">
        <v>5.6850299999999999E-2</v>
      </c>
      <c r="AM78" s="14">
        <v>6.3362999999999996E-3</v>
      </c>
      <c r="AN78" s="14">
        <v>9.3051000000000002E-3</v>
      </c>
      <c r="AO78" s="14">
        <v>1.19801E-2</v>
      </c>
      <c r="AP78" s="14">
        <v>1.8238000000000001E-2</v>
      </c>
      <c r="AQ78" s="14">
        <v>-4.8759999999999998E-4</v>
      </c>
      <c r="AR78" s="14">
        <v>5.9728000000000003E-3</v>
      </c>
      <c r="AS78" s="14">
        <v>1.25688E-2</v>
      </c>
      <c r="AT78" s="14">
        <v>2.0582E-3</v>
      </c>
      <c r="AU78" s="14">
        <v>1.3512139999999999</v>
      </c>
      <c r="AV78" s="14">
        <v>2.3052900000000001E-2</v>
      </c>
      <c r="AW78" s="14">
        <v>0.50031599999999998</v>
      </c>
      <c r="AX78" s="14">
        <v>0.120243</v>
      </c>
      <c r="AY78" s="14">
        <v>37.04701</v>
      </c>
      <c r="AZ78" s="14">
        <v>8.9163759999999996</v>
      </c>
      <c r="BA78" s="14">
        <v>0.4919058</v>
      </c>
      <c r="BB78" s="14">
        <v>0.1182057</v>
      </c>
      <c r="BC78" s="14">
        <v>0.1182189</v>
      </c>
      <c r="BD78" s="14">
        <v>0.1166098</v>
      </c>
      <c r="BE78" s="16">
        <v>1.435769E-15</v>
      </c>
      <c r="BF78" s="16">
        <v>1.9400300000000001E-15</v>
      </c>
      <c r="BG78" s="14">
        <v>5.4379999999999999E-4</v>
      </c>
      <c r="BH78" s="16">
        <v>1.9507199999999999E-6</v>
      </c>
      <c r="BI78" s="14">
        <v>8.468788</v>
      </c>
      <c r="BJ78" s="14">
        <v>1.0007619999999999</v>
      </c>
      <c r="BK78" s="14">
        <v>0.1093242</v>
      </c>
      <c r="BL78" s="14">
        <v>1.6053E-3</v>
      </c>
      <c r="BM78" s="14">
        <v>8.0908099999999997E-2</v>
      </c>
      <c r="BN78" s="14">
        <v>4.9050000000000005E-4</v>
      </c>
      <c r="BO78" s="14">
        <v>1.0169000000000001E-3</v>
      </c>
      <c r="BP78" s="14">
        <v>1.604E-4</v>
      </c>
      <c r="BQ78" s="14">
        <v>5.1270000000000005E-4</v>
      </c>
      <c r="BR78" s="14">
        <v>7.3910000000000002E-4</v>
      </c>
      <c r="BS78" s="14">
        <v>2.3049999999999999E-4</v>
      </c>
      <c r="BT78" s="14">
        <v>3.2100000000000001E-5</v>
      </c>
      <c r="BU78" s="14">
        <v>2.1085000000000001E-3</v>
      </c>
      <c r="BV78" s="14">
        <v>14.0029</v>
      </c>
      <c r="BW78" s="14">
        <v>0.74047220000000002</v>
      </c>
      <c r="BX78" s="14">
        <v>1.707009</v>
      </c>
      <c r="BY78" s="14">
        <v>13.927619999999999</v>
      </c>
      <c r="BZ78" s="14">
        <v>0.99243459999999994</v>
      </c>
      <c r="CA78" s="14">
        <v>0.1050932</v>
      </c>
      <c r="CB78" s="14">
        <v>-1.6809999999999999E-4</v>
      </c>
    </row>
    <row r="79" spans="1:80" ht="15.75" x14ac:dyDescent="0.25">
      <c r="A79" s="14" t="s">
        <v>250</v>
      </c>
      <c r="B79" s="14" t="s">
        <v>21</v>
      </c>
      <c r="C79" s="15">
        <v>42393</v>
      </c>
      <c r="D79" s="14">
        <v>12.716670000000001</v>
      </c>
      <c r="E79" s="14">
        <v>10</v>
      </c>
      <c r="F79" s="14">
        <v>0.50352969999999997</v>
      </c>
      <c r="G79" s="14">
        <v>3.3026000000000002E-3</v>
      </c>
      <c r="H79" s="14">
        <v>1.1827000000000001E-3</v>
      </c>
      <c r="I79" s="14">
        <v>1.7039999999999999E-4</v>
      </c>
      <c r="J79" s="14">
        <v>5.1579999999999996E-4</v>
      </c>
      <c r="K79" s="14">
        <v>1.305E-4</v>
      </c>
      <c r="L79" s="14">
        <v>6.6500000000000004E-5</v>
      </c>
      <c r="M79" s="14">
        <v>6.7399999999999998E-5</v>
      </c>
      <c r="N79" s="14">
        <v>1.5843999999999999E-3</v>
      </c>
      <c r="O79" s="14">
        <v>6.2000000000000003E-5</v>
      </c>
      <c r="P79" s="14">
        <v>1.0186040000000001</v>
      </c>
      <c r="Q79" s="14">
        <v>4.0190000000000001E-4</v>
      </c>
      <c r="R79" s="14">
        <v>1.0186040000000001</v>
      </c>
      <c r="S79" s="14">
        <v>4.0190000000000001E-4</v>
      </c>
      <c r="T79" s="14">
        <v>1.0186040000000001</v>
      </c>
      <c r="U79" s="14">
        <v>4.0190000000000001E-4</v>
      </c>
      <c r="V79" s="14">
        <v>1.0186040000000001</v>
      </c>
      <c r="W79" s="14">
        <v>4.0190000000000001E-4</v>
      </c>
      <c r="X79" s="14">
        <v>1.0186040000000001</v>
      </c>
      <c r="Y79" s="14">
        <v>4.0190000000000001E-4</v>
      </c>
      <c r="Z79" s="14">
        <v>1.1917000000000001E-2</v>
      </c>
      <c r="AA79" s="14">
        <v>1.2999999999999999E-4</v>
      </c>
      <c r="AB79" s="14">
        <v>3.3189999999999999E-4</v>
      </c>
      <c r="AC79" s="14">
        <v>1.1E-5</v>
      </c>
      <c r="AD79" s="14">
        <v>1.108E-4</v>
      </c>
      <c r="AE79" s="14">
        <v>1.1E-5</v>
      </c>
      <c r="AF79" s="14">
        <v>2.0379999999999999E-4</v>
      </c>
      <c r="AG79" s="16">
        <v>6.9E-6</v>
      </c>
      <c r="AH79" s="14">
        <v>9.2E-5</v>
      </c>
      <c r="AI79" s="16">
        <v>1.7999999999999999E-6</v>
      </c>
      <c r="AJ79" s="14">
        <v>1.338697</v>
      </c>
      <c r="AK79" s="14">
        <v>0.21042730000000001</v>
      </c>
      <c r="AL79" s="14">
        <v>9.4432000000000006E-3</v>
      </c>
      <c r="AM79" s="14">
        <v>0.47726489999999999</v>
      </c>
      <c r="AN79" s="14">
        <v>0.49739529999999998</v>
      </c>
      <c r="AO79" s="14">
        <v>0.93531030000000004</v>
      </c>
      <c r="AP79" s="14">
        <v>0.97521610000000003</v>
      </c>
      <c r="AQ79" s="14">
        <v>0.49678620000000001</v>
      </c>
      <c r="AR79" s="14">
        <v>0.34156049999999999</v>
      </c>
      <c r="AS79" s="14">
        <v>0.4358282</v>
      </c>
      <c r="AT79" s="14">
        <v>0.1322226</v>
      </c>
      <c r="AU79" s="14">
        <v>425.43869999999998</v>
      </c>
      <c r="AV79" s="14">
        <v>64.83663</v>
      </c>
      <c r="AW79" s="14">
        <v>25.81213</v>
      </c>
      <c r="AX79" s="14">
        <v>16.428290000000001</v>
      </c>
      <c r="AY79" s="14">
        <v>6.0651780000000004</v>
      </c>
      <c r="AZ79" s="14">
        <v>3.7452559999999999</v>
      </c>
      <c r="BA79" s="14">
        <v>25.205190000000002</v>
      </c>
      <c r="BB79" s="14">
        <v>15.9307</v>
      </c>
      <c r="BC79" s="14">
        <v>15.930960000000001</v>
      </c>
      <c r="BD79" s="14">
        <v>15.63597</v>
      </c>
      <c r="BE79" s="16">
        <v>2.1002950000000001E-17</v>
      </c>
      <c r="BF79" s="16">
        <v>8.9354699999999992E-15</v>
      </c>
      <c r="BG79" s="14">
        <v>5.4379999999999999E-4</v>
      </c>
      <c r="BH79" s="16">
        <v>1.9507199999999999E-6</v>
      </c>
      <c r="BI79" s="14">
        <v>8.4885809999999999</v>
      </c>
      <c r="BJ79" s="14">
        <v>1.0007630000000001</v>
      </c>
      <c r="BK79" s="14">
        <v>0.50352969999999997</v>
      </c>
      <c r="BL79" s="14">
        <v>3.3026000000000002E-3</v>
      </c>
      <c r="BM79" s="14">
        <v>1.1835999999999999E-3</v>
      </c>
      <c r="BN79" s="14">
        <v>1.705E-4</v>
      </c>
      <c r="BO79" s="14">
        <v>5.1579999999999996E-4</v>
      </c>
      <c r="BP79" s="14">
        <v>1.305E-4</v>
      </c>
      <c r="BQ79" s="14">
        <v>5.6490000000000002E-4</v>
      </c>
      <c r="BR79" s="14">
        <v>5.7169999999999996E-4</v>
      </c>
      <c r="BS79" s="14">
        <v>1.5843999999999999E-3</v>
      </c>
      <c r="BT79" s="14">
        <v>6.2000000000000003E-5</v>
      </c>
      <c r="BU79" s="14">
        <v>3.1462999999999999E-3</v>
      </c>
      <c r="BV79" s="14">
        <v>3.9816410000000002</v>
      </c>
      <c r="BW79" s="14">
        <v>2.3497000000000001E-3</v>
      </c>
      <c r="BX79" s="14">
        <v>15.245050000000001</v>
      </c>
      <c r="BY79" s="14">
        <v>15.72429</v>
      </c>
      <c r="BZ79" s="14">
        <v>0.24481520000000001</v>
      </c>
      <c r="CA79" s="14">
        <v>8.6870000000000003E-3</v>
      </c>
      <c r="CB79" s="14">
        <v>0.17124880000000001</v>
      </c>
    </row>
    <row r="80" spans="1:80" ht="15.75" x14ac:dyDescent="0.25">
      <c r="A80" s="14" t="s">
        <v>251</v>
      </c>
      <c r="B80" s="14" t="s">
        <v>21</v>
      </c>
      <c r="C80" s="15">
        <v>42393</v>
      </c>
      <c r="D80" s="14">
        <v>14.16667</v>
      </c>
      <c r="E80" s="14">
        <v>10</v>
      </c>
      <c r="F80" s="14">
        <v>8.2833500000000004E-2</v>
      </c>
      <c r="G80" s="14">
        <v>1.5056E-3</v>
      </c>
      <c r="H80" s="14">
        <v>0.1001509</v>
      </c>
      <c r="I80" s="14">
        <v>3.102E-4</v>
      </c>
      <c r="J80" s="14">
        <v>1.8054E-3</v>
      </c>
      <c r="K80" s="14">
        <v>2.4030000000000001E-4</v>
      </c>
      <c r="L80" s="14">
        <v>3.9950000000000001E-4</v>
      </c>
      <c r="M80" s="14">
        <v>9.1299999999999997E-5</v>
      </c>
      <c r="N80" s="14">
        <v>2.0890000000000001E-4</v>
      </c>
      <c r="O80" s="14">
        <v>3.4999999999999997E-5</v>
      </c>
      <c r="P80" s="14">
        <v>1.0186040000000001</v>
      </c>
      <c r="Q80" s="14">
        <v>4.0190000000000001E-4</v>
      </c>
      <c r="R80" s="14">
        <v>1.0186040000000001</v>
      </c>
      <c r="S80" s="14">
        <v>4.0190000000000001E-4</v>
      </c>
      <c r="T80" s="14">
        <v>1.0186040000000001</v>
      </c>
      <c r="U80" s="14">
        <v>4.0190000000000001E-4</v>
      </c>
      <c r="V80" s="14">
        <v>1.0186040000000001</v>
      </c>
      <c r="W80" s="14">
        <v>4.0190000000000001E-4</v>
      </c>
      <c r="X80" s="14">
        <v>1.0186040000000001</v>
      </c>
      <c r="Y80" s="14">
        <v>4.0190000000000001E-4</v>
      </c>
      <c r="Z80" s="14">
        <v>1.1917000000000001E-2</v>
      </c>
      <c r="AA80" s="14">
        <v>1.2999999999999999E-4</v>
      </c>
      <c r="AB80" s="14">
        <v>3.3189999999999999E-4</v>
      </c>
      <c r="AC80" s="14">
        <v>1.1E-5</v>
      </c>
      <c r="AD80" s="14">
        <v>1.108E-4</v>
      </c>
      <c r="AE80" s="14">
        <v>1.1E-5</v>
      </c>
      <c r="AF80" s="14">
        <v>2.0379999999999999E-4</v>
      </c>
      <c r="AG80" s="16">
        <v>6.9E-6</v>
      </c>
      <c r="AH80" s="14">
        <v>9.2E-5</v>
      </c>
      <c r="AI80" s="16">
        <v>1.7999999999999999E-6</v>
      </c>
      <c r="AJ80" s="14">
        <v>2.0845E-3</v>
      </c>
      <c r="AK80" s="14">
        <v>3.4969999999999999E-4</v>
      </c>
      <c r="AL80" s="14">
        <v>0.4278402</v>
      </c>
      <c r="AM80" s="14">
        <v>3.3877400000000002E-2</v>
      </c>
      <c r="AN80" s="14">
        <v>7.8831999999999999E-3</v>
      </c>
      <c r="AO80" s="14">
        <v>6.5962300000000001E-2</v>
      </c>
      <c r="AP80" s="14">
        <v>1.5451700000000001E-2</v>
      </c>
      <c r="AQ80" s="14">
        <v>1.57226E-2</v>
      </c>
      <c r="AR80" s="14">
        <v>7.2166000000000001E-3</v>
      </c>
      <c r="AS80" s="14">
        <v>1.8013000000000001E-2</v>
      </c>
      <c r="AT80" s="14">
        <v>2.4878000000000001E-3</v>
      </c>
      <c r="AU80" s="14">
        <v>0.82645670000000004</v>
      </c>
      <c r="AV80" s="14">
        <v>1.6399500000000001E-2</v>
      </c>
      <c r="AW80" s="14">
        <v>0.206347</v>
      </c>
      <c r="AX80" s="14">
        <v>0.1056573</v>
      </c>
      <c r="AY80" s="14">
        <v>24.989159999999998</v>
      </c>
      <c r="AZ80" s="14">
        <v>12.80254</v>
      </c>
      <c r="BA80" s="14">
        <v>0.20289460000000001</v>
      </c>
      <c r="BB80" s="14">
        <v>0.1038837</v>
      </c>
      <c r="BC80" s="14">
        <v>0.1038863</v>
      </c>
      <c r="BD80" s="14">
        <v>0.1089445</v>
      </c>
      <c r="BE80" s="16">
        <v>1.778605E-15</v>
      </c>
      <c r="BF80" s="16">
        <v>1.46994E-15</v>
      </c>
      <c r="BG80" s="14">
        <v>5.4379999999999999E-4</v>
      </c>
      <c r="BH80" s="16">
        <v>1.9507199999999999E-6</v>
      </c>
      <c r="BI80" s="14">
        <v>8.4987729999999999</v>
      </c>
      <c r="BJ80" s="14">
        <v>1.0007630000000001</v>
      </c>
      <c r="BK80" s="14">
        <v>8.2833500000000004E-2</v>
      </c>
      <c r="BL80" s="14">
        <v>1.5056E-3</v>
      </c>
      <c r="BM80" s="14">
        <v>0.10022730000000001</v>
      </c>
      <c r="BN80" s="14">
        <v>3.1040000000000001E-4</v>
      </c>
      <c r="BO80" s="14">
        <v>1.8054E-3</v>
      </c>
      <c r="BP80" s="14">
        <v>2.4030000000000001E-4</v>
      </c>
      <c r="BQ80" s="14">
        <v>3.3953999999999998E-3</v>
      </c>
      <c r="BR80" s="14">
        <v>7.7559999999999999E-4</v>
      </c>
      <c r="BS80" s="14">
        <v>2.0890000000000001E-4</v>
      </c>
      <c r="BT80" s="14">
        <v>3.4999999999999997E-5</v>
      </c>
      <c r="BU80" s="14">
        <v>2.5122999999999999E-3</v>
      </c>
      <c r="BV80" s="14">
        <v>16.970420000000001</v>
      </c>
      <c r="BW80" s="14">
        <v>1.2110259999999999</v>
      </c>
      <c r="BX80" s="14">
        <v>1.9860709999999999</v>
      </c>
      <c r="BY80" s="14">
        <v>16.859870000000001</v>
      </c>
      <c r="BZ80" s="14">
        <v>0.99305310000000002</v>
      </c>
      <c r="CA80" s="14">
        <v>0.1140439</v>
      </c>
      <c r="CB80" s="14">
        <v>5.4213999999999998E-3</v>
      </c>
    </row>
    <row r="81" spans="1:80" ht="15.75" x14ac:dyDescent="0.25">
      <c r="A81" s="14" t="s">
        <v>252</v>
      </c>
      <c r="B81" s="14" t="s">
        <v>21</v>
      </c>
      <c r="C81" s="15">
        <v>42393</v>
      </c>
      <c r="D81" s="14">
        <v>16.983329999999999</v>
      </c>
      <c r="E81" s="14">
        <v>10</v>
      </c>
      <c r="F81" s="14">
        <v>0.18061530000000001</v>
      </c>
      <c r="G81" s="14">
        <v>2.5033999999999998E-3</v>
      </c>
      <c r="H81" s="14">
        <v>0.1501074</v>
      </c>
      <c r="I81" s="14">
        <v>4.1009999999999999E-4</v>
      </c>
      <c r="J81" s="14">
        <v>2.1903000000000001E-3</v>
      </c>
      <c r="K81" s="14">
        <v>3.4019999999999998E-4</v>
      </c>
      <c r="L81" s="14">
        <v>2.7389999999999999E-4</v>
      </c>
      <c r="M81" s="14">
        <v>7.6299999999999998E-5</v>
      </c>
      <c r="N81" s="14">
        <v>4.7199999999999998E-4</v>
      </c>
      <c r="O81" s="14">
        <v>3.8000000000000002E-5</v>
      </c>
      <c r="P81" s="14">
        <v>1.0186040000000001</v>
      </c>
      <c r="Q81" s="14">
        <v>4.0190000000000001E-4</v>
      </c>
      <c r="R81" s="14">
        <v>1.0186040000000001</v>
      </c>
      <c r="S81" s="14">
        <v>4.0190000000000001E-4</v>
      </c>
      <c r="T81" s="14">
        <v>1.0186040000000001</v>
      </c>
      <c r="U81" s="14">
        <v>4.0190000000000001E-4</v>
      </c>
      <c r="V81" s="14">
        <v>1.0186040000000001</v>
      </c>
      <c r="W81" s="14">
        <v>4.0190000000000001E-4</v>
      </c>
      <c r="X81" s="14">
        <v>1.0186040000000001</v>
      </c>
      <c r="Y81" s="14">
        <v>4.0190000000000001E-4</v>
      </c>
      <c r="Z81" s="14">
        <v>1.1917000000000001E-2</v>
      </c>
      <c r="AA81" s="14">
        <v>1.2999999999999999E-4</v>
      </c>
      <c r="AB81" s="14">
        <v>3.3189999999999999E-4</v>
      </c>
      <c r="AC81" s="14">
        <v>1.1E-5</v>
      </c>
      <c r="AD81" s="14">
        <v>1.108E-4</v>
      </c>
      <c r="AE81" s="14">
        <v>1.1E-5</v>
      </c>
      <c r="AF81" s="14">
        <v>2.0379999999999999E-4</v>
      </c>
      <c r="AG81" s="16">
        <v>6.9E-6</v>
      </c>
      <c r="AH81" s="14">
        <v>9.2E-5</v>
      </c>
      <c r="AI81" s="16">
        <v>1.7999999999999999E-6</v>
      </c>
      <c r="AJ81" s="14">
        <v>3.1421000000000001E-3</v>
      </c>
      <c r="AK81" s="14">
        <v>2.5339999999999998E-4</v>
      </c>
      <c r="AL81" s="14">
        <v>0.12911729999999999</v>
      </c>
      <c r="AM81" s="14">
        <v>1.55336E-2</v>
      </c>
      <c r="AN81" s="14">
        <v>4.4082000000000001E-3</v>
      </c>
      <c r="AO81" s="14">
        <v>3.0007200000000001E-2</v>
      </c>
      <c r="AP81" s="14">
        <v>8.6402000000000007E-3</v>
      </c>
      <c r="AQ81" s="14">
        <v>5.1869000000000004E-3</v>
      </c>
      <c r="AR81" s="14">
        <v>6.8161999999999997E-3</v>
      </c>
      <c r="AS81" s="14">
        <v>1.45804E-2</v>
      </c>
      <c r="AT81" s="14">
        <v>2.3498999999999998E-3</v>
      </c>
      <c r="AU81" s="14">
        <v>1.2023219999999999</v>
      </c>
      <c r="AV81" s="14">
        <v>1.8278699999999998E-2</v>
      </c>
      <c r="AW81" s="14">
        <v>0.26478200000000002</v>
      </c>
      <c r="AX81" s="14">
        <v>7.7731400000000006E-2</v>
      </c>
      <c r="AY81" s="14">
        <v>22.035699999999999</v>
      </c>
      <c r="AZ81" s="14">
        <v>6.4745239999999997</v>
      </c>
      <c r="BA81" s="14">
        <v>0.26034770000000002</v>
      </c>
      <c r="BB81" s="14">
        <v>7.6424199999999998E-2</v>
      </c>
      <c r="BC81" s="14">
        <v>7.6429899999999995E-2</v>
      </c>
      <c r="BD81" s="14">
        <v>7.4669100000000002E-2</v>
      </c>
      <c r="BE81" s="16">
        <v>2.6658E-15</v>
      </c>
      <c r="BF81" s="16">
        <v>3.20515E-15</v>
      </c>
      <c r="BG81" s="14">
        <v>5.4379999999999999E-4</v>
      </c>
      <c r="BH81" s="16">
        <v>1.9507199999999999E-6</v>
      </c>
      <c r="BI81" s="14">
        <v>8.5185980000000008</v>
      </c>
      <c r="BJ81" s="14">
        <v>1.000764</v>
      </c>
      <c r="BK81" s="14">
        <v>0.18061530000000001</v>
      </c>
      <c r="BL81" s="14">
        <v>2.5033999999999998E-3</v>
      </c>
      <c r="BM81" s="14">
        <v>0.1502221</v>
      </c>
      <c r="BN81" s="14">
        <v>4.105E-4</v>
      </c>
      <c r="BO81" s="14">
        <v>2.1903000000000001E-3</v>
      </c>
      <c r="BP81" s="14">
        <v>3.4019999999999998E-4</v>
      </c>
      <c r="BQ81" s="14">
        <v>2.3335000000000001E-3</v>
      </c>
      <c r="BR81" s="14">
        <v>6.5010000000000003E-4</v>
      </c>
      <c r="BS81" s="14">
        <v>4.7199999999999998E-4</v>
      </c>
      <c r="BT81" s="14">
        <v>3.8000000000000002E-5</v>
      </c>
      <c r="BU81" s="14">
        <v>2.6113E-3</v>
      </c>
      <c r="BV81" s="14">
        <v>8.2097390000000008</v>
      </c>
      <c r="BW81" s="14">
        <v>0.83222030000000002</v>
      </c>
      <c r="BX81" s="14">
        <v>1.5212079999999999</v>
      </c>
      <c r="BY81" s="14">
        <v>8.0773229999999998</v>
      </c>
      <c r="BZ81" s="14">
        <v>0.98236049999999997</v>
      </c>
      <c r="CA81" s="14">
        <v>0.179145</v>
      </c>
      <c r="CB81" s="14">
        <v>1.7886E-3</v>
      </c>
    </row>
    <row r="82" spans="1:80" ht="15.75" x14ac:dyDescent="0.25">
      <c r="A82" s="14" t="s">
        <v>253</v>
      </c>
      <c r="B82" s="14" t="s">
        <v>21</v>
      </c>
      <c r="C82" s="15">
        <v>42393</v>
      </c>
      <c r="D82" s="14">
        <v>19.850000000000001</v>
      </c>
      <c r="E82" s="14">
        <v>10</v>
      </c>
      <c r="F82" s="14">
        <v>4.6429100000000001E-2</v>
      </c>
      <c r="G82" s="14">
        <v>1.207E-3</v>
      </c>
      <c r="H82" s="14">
        <v>7.7356999999999995E-2</v>
      </c>
      <c r="I82" s="14">
        <v>3.902E-4</v>
      </c>
      <c r="J82" s="14">
        <v>9.5049999999999996E-4</v>
      </c>
      <c r="K82" s="14">
        <v>1.9029999999999999E-4</v>
      </c>
      <c r="L82" s="14">
        <v>1.027E-4</v>
      </c>
      <c r="M82" s="14">
        <v>4.9499999999999997E-5</v>
      </c>
      <c r="N82" s="14">
        <v>8.2000000000000001E-5</v>
      </c>
      <c r="O82" s="14">
        <v>3.1099999999999997E-5</v>
      </c>
      <c r="P82" s="14">
        <v>1.0186040000000001</v>
      </c>
      <c r="Q82" s="14">
        <v>4.0190000000000001E-4</v>
      </c>
      <c r="R82" s="14">
        <v>1.0186040000000001</v>
      </c>
      <c r="S82" s="14">
        <v>4.0190000000000001E-4</v>
      </c>
      <c r="T82" s="14">
        <v>1.0186040000000001</v>
      </c>
      <c r="U82" s="14">
        <v>4.0190000000000001E-4</v>
      </c>
      <c r="V82" s="14">
        <v>1.0186040000000001</v>
      </c>
      <c r="W82" s="14">
        <v>4.0190000000000001E-4</v>
      </c>
      <c r="X82" s="14">
        <v>1.0186040000000001</v>
      </c>
      <c r="Y82" s="14">
        <v>4.0190000000000001E-4</v>
      </c>
      <c r="Z82" s="14">
        <v>1.1917000000000001E-2</v>
      </c>
      <c r="AA82" s="14">
        <v>1.2999999999999999E-4</v>
      </c>
      <c r="AB82" s="14">
        <v>3.3189999999999999E-4</v>
      </c>
      <c r="AC82" s="14">
        <v>1.1E-5</v>
      </c>
      <c r="AD82" s="14">
        <v>1.108E-4</v>
      </c>
      <c r="AE82" s="14">
        <v>1.1E-5</v>
      </c>
      <c r="AF82" s="14">
        <v>2.0379999999999999E-4</v>
      </c>
      <c r="AG82" s="16">
        <v>6.9E-6</v>
      </c>
      <c r="AH82" s="14">
        <v>9.2E-5</v>
      </c>
      <c r="AI82" s="16">
        <v>1.7999999999999999E-6</v>
      </c>
      <c r="AJ82" s="14">
        <v>1.0594999999999999E-3</v>
      </c>
      <c r="AK82" s="14">
        <v>4.0109999999999999E-4</v>
      </c>
      <c r="AL82" s="14">
        <v>0.27773989999999998</v>
      </c>
      <c r="AM82" s="14">
        <v>1.1328E-2</v>
      </c>
      <c r="AN82" s="14">
        <v>5.5598000000000002E-3</v>
      </c>
      <c r="AO82" s="14">
        <v>2.1764100000000002E-2</v>
      </c>
      <c r="AP82" s="14">
        <v>1.0897199999999999E-2</v>
      </c>
      <c r="AQ82" s="14">
        <v>-3.5159999999999998E-4</v>
      </c>
      <c r="AR82" s="14">
        <v>7.4029999999999999E-3</v>
      </c>
      <c r="AS82" s="14">
        <v>1.22781E-2</v>
      </c>
      <c r="AT82" s="14">
        <v>2.5514999999999999E-3</v>
      </c>
      <c r="AU82" s="14">
        <v>0.59973390000000004</v>
      </c>
      <c r="AV82" s="14">
        <v>1.7087700000000001E-2</v>
      </c>
      <c r="AW82" s="14">
        <v>0.28356320000000002</v>
      </c>
      <c r="AX82" s="14">
        <v>0.1209421</v>
      </c>
      <c r="AY82" s="14">
        <v>47.338769999999997</v>
      </c>
      <c r="AZ82" s="14">
        <v>20.226099999999999</v>
      </c>
      <c r="BA82" s="14">
        <v>0.27881299999999998</v>
      </c>
      <c r="BB82" s="14">
        <v>0.1189069</v>
      </c>
      <c r="BC82" s="14">
        <v>0.11891119999999999</v>
      </c>
      <c r="BD82" s="14">
        <v>0.1150342</v>
      </c>
      <c r="BE82" s="16">
        <v>1.373801E-15</v>
      </c>
      <c r="BF82" s="16">
        <v>8.23915E-16</v>
      </c>
      <c r="BG82" s="14">
        <v>5.4379999999999999E-4</v>
      </c>
      <c r="BH82" s="16">
        <v>1.9507199999999999E-6</v>
      </c>
      <c r="BI82" s="14">
        <v>8.5387909999999998</v>
      </c>
      <c r="BJ82" s="14">
        <v>1.0007649999999999</v>
      </c>
      <c r="BK82" s="14">
        <v>4.6429100000000001E-2</v>
      </c>
      <c r="BL82" s="14">
        <v>1.207E-3</v>
      </c>
      <c r="BM82" s="14">
        <v>7.7416200000000004E-2</v>
      </c>
      <c r="BN82" s="14">
        <v>3.9050000000000001E-4</v>
      </c>
      <c r="BO82" s="14">
        <v>9.5049999999999996E-4</v>
      </c>
      <c r="BP82" s="14">
        <v>1.9029999999999999E-4</v>
      </c>
      <c r="BQ82" s="14">
        <v>8.7699999999999996E-4</v>
      </c>
      <c r="BR82" s="14">
        <v>4.2250000000000002E-4</v>
      </c>
      <c r="BS82" s="14">
        <v>8.2000000000000001E-5</v>
      </c>
      <c r="BT82" s="14">
        <v>3.1099999999999997E-5</v>
      </c>
      <c r="BU82" s="14">
        <v>1.7637E-3</v>
      </c>
      <c r="BV82" s="14">
        <v>38.071260000000002</v>
      </c>
      <c r="BW82" s="14">
        <v>1.6694249999999999</v>
      </c>
      <c r="BX82" s="14">
        <v>2.8526889999999998</v>
      </c>
      <c r="BY82" s="14">
        <v>37.971589999999999</v>
      </c>
      <c r="BZ82" s="14">
        <v>0.997174</v>
      </c>
      <c r="CA82" s="14">
        <v>7.2374099999999997E-2</v>
      </c>
      <c r="CB82" s="14">
        <v>-1.2120000000000001E-4</v>
      </c>
    </row>
    <row r="83" spans="1:80" ht="15.75" x14ac:dyDescent="0.25">
      <c r="A83" s="14" t="s">
        <v>254</v>
      </c>
      <c r="B83" s="14" t="s">
        <v>21</v>
      </c>
      <c r="C83" s="15">
        <v>42393</v>
      </c>
      <c r="D83" s="14">
        <v>22.633330000000001</v>
      </c>
      <c r="E83" s="14">
        <v>10</v>
      </c>
      <c r="F83" s="14">
        <v>3.32538E-2</v>
      </c>
      <c r="G83" s="14">
        <v>1.1077000000000001E-3</v>
      </c>
      <c r="H83" s="14">
        <v>3.9063199999999999E-2</v>
      </c>
      <c r="I83" s="14">
        <v>2.3029999999999999E-4</v>
      </c>
      <c r="J83" s="14">
        <v>2.8699999999999998E-4</v>
      </c>
      <c r="K83" s="14">
        <v>8.2700000000000004E-5</v>
      </c>
      <c r="L83" s="14">
        <v>1.2860000000000001E-4</v>
      </c>
      <c r="M83" s="14">
        <v>6.5400000000000004E-5</v>
      </c>
      <c r="N83" s="14">
        <v>9.2499999999999999E-5</v>
      </c>
      <c r="O83" s="14">
        <v>2.2099999999999998E-5</v>
      </c>
      <c r="P83" s="14">
        <v>1.0186040000000001</v>
      </c>
      <c r="Q83" s="14">
        <v>4.0190000000000001E-4</v>
      </c>
      <c r="R83" s="14">
        <v>1.0186040000000001</v>
      </c>
      <c r="S83" s="14">
        <v>4.0190000000000001E-4</v>
      </c>
      <c r="T83" s="14">
        <v>1.0186040000000001</v>
      </c>
      <c r="U83" s="14">
        <v>4.0190000000000001E-4</v>
      </c>
      <c r="V83" s="14">
        <v>1.0186040000000001</v>
      </c>
      <c r="W83" s="14">
        <v>4.0190000000000001E-4</v>
      </c>
      <c r="X83" s="14">
        <v>1.0186040000000001</v>
      </c>
      <c r="Y83" s="14">
        <v>4.0190000000000001E-4</v>
      </c>
      <c r="Z83" s="14">
        <v>1.1917000000000001E-2</v>
      </c>
      <c r="AA83" s="14">
        <v>1.2999999999999999E-4</v>
      </c>
      <c r="AB83" s="14">
        <v>3.3189999999999999E-4</v>
      </c>
      <c r="AC83" s="14">
        <v>1.1E-5</v>
      </c>
      <c r="AD83" s="14">
        <v>1.108E-4</v>
      </c>
      <c r="AE83" s="14">
        <v>1.1E-5</v>
      </c>
      <c r="AF83" s="14">
        <v>2.0379999999999999E-4</v>
      </c>
      <c r="AG83" s="16">
        <v>6.9E-6</v>
      </c>
      <c r="AH83" s="14">
        <v>9.2E-5</v>
      </c>
      <c r="AI83" s="16">
        <v>1.7999999999999999E-6</v>
      </c>
      <c r="AJ83" s="14">
        <v>2.3666999999999998E-3</v>
      </c>
      <c r="AK83" s="14">
        <v>5.6479999999999996E-4</v>
      </c>
      <c r="AL83" s="14">
        <v>0.31267800000000001</v>
      </c>
      <c r="AM83" s="14">
        <v>2.8148599999999999E-2</v>
      </c>
      <c r="AN83" s="14">
        <v>1.45773E-2</v>
      </c>
      <c r="AO83" s="14">
        <v>5.4733200000000003E-2</v>
      </c>
      <c r="AP83" s="14">
        <v>2.85721E-2</v>
      </c>
      <c r="AQ83" s="14">
        <v>-1.53843E-2</v>
      </c>
      <c r="AR83" s="14">
        <v>6.3803000000000002E-3</v>
      </c>
      <c r="AS83" s="14">
        <v>7.3404999999999998E-3</v>
      </c>
      <c r="AT83" s="14">
        <v>2.1963E-3</v>
      </c>
      <c r="AU83" s="14">
        <v>0.85062899999999997</v>
      </c>
      <c r="AV83" s="14">
        <v>3.0960499999999998E-2</v>
      </c>
      <c r="AW83" s="14">
        <v>0.14523820000000001</v>
      </c>
      <c r="AX83" s="14">
        <v>0.17133519999999999</v>
      </c>
      <c r="AY83" s="14">
        <v>17.088539999999998</v>
      </c>
      <c r="AZ83" s="14">
        <v>20.166370000000001</v>
      </c>
      <c r="BA83" s="14">
        <v>0.14281050000000001</v>
      </c>
      <c r="BB83" s="14">
        <v>0.1684647</v>
      </c>
      <c r="BC83" s="14">
        <v>0.16846549999999999</v>
      </c>
      <c r="BD83" s="14">
        <v>0.1693191</v>
      </c>
      <c r="BE83" s="16">
        <v>6.9373369999999996E-16</v>
      </c>
      <c r="BF83" s="16">
        <v>5.9011000000000004E-16</v>
      </c>
      <c r="BG83" s="14">
        <v>5.4379999999999999E-4</v>
      </c>
      <c r="BH83" s="16">
        <v>1.9507199999999999E-6</v>
      </c>
      <c r="BI83" s="14">
        <v>8.5584389999999999</v>
      </c>
      <c r="BJ83" s="14">
        <v>1.000766</v>
      </c>
      <c r="BK83" s="14">
        <v>3.32538E-2</v>
      </c>
      <c r="BL83" s="14">
        <v>1.1077000000000001E-3</v>
      </c>
      <c r="BM83" s="14">
        <v>3.9093099999999999E-2</v>
      </c>
      <c r="BN83" s="14">
        <v>2.3039999999999999E-4</v>
      </c>
      <c r="BO83" s="14">
        <v>2.8699999999999998E-4</v>
      </c>
      <c r="BP83" s="14">
        <v>8.2700000000000004E-5</v>
      </c>
      <c r="BQ83" s="14">
        <v>1.1004000000000001E-3</v>
      </c>
      <c r="BR83" s="14">
        <v>5.5940000000000004E-4</v>
      </c>
      <c r="BS83" s="14">
        <v>9.2499999999999999E-5</v>
      </c>
      <c r="BT83" s="14">
        <v>2.2099999999999998E-5</v>
      </c>
      <c r="BU83" s="14">
        <v>2.777E-3</v>
      </c>
      <c r="BV83" s="14">
        <v>24.193439999999999</v>
      </c>
      <c r="BW83" s="14">
        <v>1.176587</v>
      </c>
      <c r="BX83" s="14">
        <v>3.6428500000000001</v>
      </c>
      <c r="BY83" s="14">
        <v>23.933630000000001</v>
      </c>
      <c r="BZ83" s="14">
        <v>0.9885621</v>
      </c>
      <c r="CA83" s="14">
        <v>0.14624210000000001</v>
      </c>
      <c r="CB83" s="14">
        <v>-5.3048000000000001E-3</v>
      </c>
    </row>
    <row r="84" spans="1:80" ht="15.75" x14ac:dyDescent="0.25">
      <c r="A84" s="14" t="s">
        <v>255</v>
      </c>
      <c r="B84" s="14" t="s">
        <v>21</v>
      </c>
      <c r="C84" s="15">
        <v>42394</v>
      </c>
      <c r="D84" s="14">
        <v>1.433333</v>
      </c>
      <c r="E84" s="14">
        <v>10</v>
      </c>
      <c r="F84" s="14">
        <v>8.9561199999999994E-2</v>
      </c>
      <c r="G84" s="14">
        <v>1.5056E-3</v>
      </c>
      <c r="H84" s="14">
        <v>8.6599700000000002E-2</v>
      </c>
      <c r="I84" s="14">
        <v>5.5009999999999998E-4</v>
      </c>
      <c r="J84" s="14">
        <v>9.1520000000000002E-4</v>
      </c>
      <c r="K84" s="14">
        <v>1.8029999999999999E-4</v>
      </c>
      <c r="L84" s="14">
        <v>2.5789999999999998E-4</v>
      </c>
      <c r="M84" s="14">
        <v>1.102E-4</v>
      </c>
      <c r="N84" s="14">
        <v>2.0000000000000001E-4</v>
      </c>
      <c r="O84" s="14">
        <v>3.4E-5</v>
      </c>
      <c r="P84" s="14">
        <v>1.0186040000000001</v>
      </c>
      <c r="Q84" s="14">
        <v>4.0190000000000001E-4</v>
      </c>
      <c r="R84" s="14">
        <v>1.0186040000000001</v>
      </c>
      <c r="S84" s="14">
        <v>4.0190000000000001E-4</v>
      </c>
      <c r="T84" s="14">
        <v>1.0186040000000001</v>
      </c>
      <c r="U84" s="14">
        <v>4.0190000000000001E-4</v>
      </c>
      <c r="V84" s="14">
        <v>1.0186040000000001</v>
      </c>
      <c r="W84" s="14">
        <v>4.0190000000000001E-4</v>
      </c>
      <c r="X84" s="14">
        <v>1.0186040000000001</v>
      </c>
      <c r="Y84" s="14">
        <v>4.0190000000000001E-4</v>
      </c>
      <c r="Z84" s="14">
        <v>1.1917000000000001E-2</v>
      </c>
      <c r="AA84" s="14">
        <v>1.2999999999999999E-4</v>
      </c>
      <c r="AB84" s="14">
        <v>3.3189999999999999E-4</v>
      </c>
      <c r="AC84" s="14">
        <v>1.1E-5</v>
      </c>
      <c r="AD84" s="14">
        <v>1.108E-4</v>
      </c>
      <c r="AE84" s="14">
        <v>1.1E-5</v>
      </c>
      <c r="AF84" s="14">
        <v>2.0379999999999999E-4</v>
      </c>
      <c r="AG84" s="16">
        <v>6.9E-6</v>
      </c>
      <c r="AH84" s="14">
        <v>9.2E-5</v>
      </c>
      <c r="AI84" s="16">
        <v>1.7999999999999999E-6</v>
      </c>
      <c r="AJ84" s="14">
        <v>2.3078999999999999E-3</v>
      </c>
      <c r="AK84" s="14">
        <v>3.9320000000000002E-4</v>
      </c>
      <c r="AL84" s="14">
        <v>0.29057509999999998</v>
      </c>
      <c r="AM84" s="14">
        <v>2.5530799999999999E-2</v>
      </c>
      <c r="AN84" s="14">
        <v>1.11135E-2</v>
      </c>
      <c r="AO84" s="14">
        <v>4.9602199999999999E-2</v>
      </c>
      <c r="AP84" s="14">
        <v>2.1782900000000001E-2</v>
      </c>
      <c r="AQ84" s="14">
        <v>-6.0134999999999997E-3</v>
      </c>
      <c r="AR84" s="14">
        <v>6.2696000000000002E-3</v>
      </c>
      <c r="AS84" s="14">
        <v>1.05606E-2</v>
      </c>
      <c r="AT84" s="14">
        <v>2.1600999999999999E-3</v>
      </c>
      <c r="AU84" s="14">
        <v>1.0334049999999999</v>
      </c>
      <c r="AV84" s="14">
        <v>1.99516E-2</v>
      </c>
      <c r="AW84" s="14">
        <v>0.34551379999999998</v>
      </c>
      <c r="AX84" s="14">
        <v>0.1188124</v>
      </c>
      <c r="AY84" s="14">
        <v>33.457549999999998</v>
      </c>
      <c r="AZ84" s="14">
        <v>11.51604</v>
      </c>
      <c r="BA84" s="14">
        <v>0.33972010000000002</v>
      </c>
      <c r="BB84" s="14">
        <v>0.1168091</v>
      </c>
      <c r="BC84" s="14">
        <v>0.1168155</v>
      </c>
      <c r="BD84" s="14">
        <v>0.1215846</v>
      </c>
      <c r="BE84" s="16">
        <v>1.537945E-15</v>
      </c>
      <c r="BF84" s="16">
        <v>1.58932E-15</v>
      </c>
      <c r="BG84" s="14">
        <v>5.4379999999999999E-4</v>
      </c>
      <c r="BH84" s="16">
        <v>1.9507199999999999E-6</v>
      </c>
      <c r="BI84" s="14">
        <v>8.5782399999999992</v>
      </c>
      <c r="BJ84" s="14">
        <v>1.000766</v>
      </c>
      <c r="BK84" s="14">
        <v>8.9561199999999994E-2</v>
      </c>
      <c r="BL84" s="14">
        <v>1.5056E-3</v>
      </c>
      <c r="BM84" s="14">
        <v>8.6666099999999996E-2</v>
      </c>
      <c r="BN84" s="14">
        <v>5.5049999999999999E-4</v>
      </c>
      <c r="BO84" s="14">
        <v>9.1520000000000002E-4</v>
      </c>
      <c r="BP84" s="14">
        <v>1.8029999999999999E-4</v>
      </c>
      <c r="BQ84" s="14">
        <v>2.2127000000000002E-3</v>
      </c>
      <c r="BR84" s="14">
        <v>9.4550000000000005E-4</v>
      </c>
      <c r="BS84" s="14">
        <v>2.0000000000000001E-4</v>
      </c>
      <c r="BT84" s="14">
        <v>3.4E-5</v>
      </c>
      <c r="BU84" s="14">
        <v>2.2287000000000001E-3</v>
      </c>
      <c r="BV84" s="14">
        <v>17.166979999999999</v>
      </c>
      <c r="BW84" s="14">
        <v>0.96834160000000002</v>
      </c>
      <c r="BX84" s="14">
        <v>1.9320310000000001</v>
      </c>
      <c r="BY84" s="14">
        <v>17.084029999999998</v>
      </c>
      <c r="BZ84" s="14">
        <v>0.9935754</v>
      </c>
      <c r="CA84" s="14">
        <v>9.92006E-2</v>
      </c>
      <c r="CB84" s="14">
        <v>-2.0736000000000001E-3</v>
      </c>
    </row>
    <row r="85" spans="1:80" ht="15.75" x14ac:dyDescent="0.25">
      <c r="A85" s="14" t="s">
        <v>256</v>
      </c>
      <c r="B85" s="14" t="s">
        <v>21</v>
      </c>
      <c r="C85" s="15">
        <v>42394</v>
      </c>
      <c r="D85" s="14">
        <v>4.25</v>
      </c>
      <c r="E85" s="14">
        <v>10</v>
      </c>
      <c r="F85" s="14">
        <v>9.6590200000000001E-2</v>
      </c>
      <c r="G85" s="14">
        <v>1.7049999999999999E-3</v>
      </c>
      <c r="H85" s="14">
        <v>0.13878080000000001</v>
      </c>
      <c r="I85" s="14">
        <v>3.902E-4</v>
      </c>
      <c r="J85" s="14">
        <v>2.2794E-3</v>
      </c>
      <c r="K85" s="14">
        <v>9.5600000000000006E-5</v>
      </c>
      <c r="L85" s="14">
        <v>3.5099999999999999E-5</v>
      </c>
      <c r="M85" s="14">
        <v>5.6400000000000002E-5</v>
      </c>
      <c r="N85" s="14">
        <v>2.475E-4</v>
      </c>
      <c r="O85" s="14">
        <v>2.0100000000000001E-5</v>
      </c>
      <c r="P85" s="14">
        <v>1.0186040000000001</v>
      </c>
      <c r="Q85" s="14">
        <v>4.0190000000000001E-4</v>
      </c>
      <c r="R85" s="14">
        <v>1.0186040000000001</v>
      </c>
      <c r="S85" s="14">
        <v>4.0190000000000001E-4</v>
      </c>
      <c r="T85" s="14">
        <v>1.0186040000000001</v>
      </c>
      <c r="U85" s="14">
        <v>4.0190000000000001E-4</v>
      </c>
      <c r="V85" s="14">
        <v>1.0186040000000001</v>
      </c>
      <c r="W85" s="14">
        <v>4.0190000000000001E-4</v>
      </c>
      <c r="X85" s="14">
        <v>1.0186040000000001</v>
      </c>
      <c r="Y85" s="14">
        <v>4.0190000000000001E-4</v>
      </c>
      <c r="Z85" s="14">
        <v>1.1917000000000001E-2</v>
      </c>
      <c r="AA85" s="14">
        <v>1.2999999999999999E-4</v>
      </c>
      <c r="AB85" s="14">
        <v>3.3189999999999999E-4</v>
      </c>
      <c r="AC85" s="14">
        <v>1.1E-5</v>
      </c>
      <c r="AD85" s="14">
        <v>1.108E-4</v>
      </c>
      <c r="AE85" s="14">
        <v>1.1E-5</v>
      </c>
      <c r="AF85" s="14">
        <v>2.0379999999999999E-4</v>
      </c>
      <c r="AG85" s="16">
        <v>6.9E-6</v>
      </c>
      <c r="AH85" s="14">
        <v>9.2E-5</v>
      </c>
      <c r="AI85" s="16">
        <v>1.7999999999999999E-6</v>
      </c>
      <c r="AJ85" s="14">
        <v>1.7822000000000001E-3</v>
      </c>
      <c r="AK85" s="14">
        <v>1.4469999999999999E-4</v>
      </c>
      <c r="AL85" s="14">
        <v>2.8953E-2</v>
      </c>
      <c r="AM85" s="14">
        <v>2.1711E-3</v>
      </c>
      <c r="AN85" s="14">
        <v>3.5580999999999998E-3</v>
      </c>
      <c r="AO85" s="14">
        <v>3.8164000000000002E-3</v>
      </c>
      <c r="AP85" s="14">
        <v>6.9737999999999996E-3</v>
      </c>
      <c r="AQ85" s="14">
        <v>1.12408E-2</v>
      </c>
      <c r="AR85" s="14">
        <v>2.0763999999999999E-3</v>
      </c>
      <c r="AS85" s="14">
        <v>1.64119E-2</v>
      </c>
      <c r="AT85" s="14">
        <v>7.161E-4</v>
      </c>
      <c r="AU85" s="14">
        <v>0.69545749999999995</v>
      </c>
      <c r="AV85" s="14">
        <v>1.3378599999999999E-2</v>
      </c>
      <c r="AW85" s="14">
        <v>0.1630067</v>
      </c>
      <c r="AX85" s="14">
        <v>4.51586E-2</v>
      </c>
      <c r="AY85" s="14">
        <v>23.463370000000001</v>
      </c>
      <c r="AZ85" s="14">
        <v>6.5117159999999998</v>
      </c>
      <c r="BA85" s="14">
        <v>0.16028129999999999</v>
      </c>
      <c r="BB85" s="14">
        <v>4.4401599999999999E-2</v>
      </c>
      <c r="BC85" s="14">
        <v>4.4405399999999998E-2</v>
      </c>
      <c r="BD85" s="14">
        <v>4.49214E-2</v>
      </c>
      <c r="BE85" s="16">
        <v>2.4646510000000001E-15</v>
      </c>
      <c r="BF85" s="16">
        <v>1.7140600000000001E-15</v>
      </c>
      <c r="BG85" s="14">
        <v>5.4379999999999999E-4</v>
      </c>
      <c r="BH85" s="16">
        <v>1.9507199999999999E-6</v>
      </c>
      <c r="BI85" s="14">
        <v>8.5982900000000004</v>
      </c>
      <c r="BJ85" s="14">
        <v>1.000767</v>
      </c>
      <c r="BK85" s="14">
        <v>9.6590200000000001E-2</v>
      </c>
      <c r="BL85" s="14">
        <v>1.7049999999999999E-3</v>
      </c>
      <c r="BM85" s="14">
        <v>0.13888719999999999</v>
      </c>
      <c r="BN85" s="14">
        <v>3.9050000000000001E-4</v>
      </c>
      <c r="BO85" s="14">
        <v>2.2794E-3</v>
      </c>
      <c r="BP85" s="14">
        <v>9.5600000000000006E-5</v>
      </c>
      <c r="BQ85" s="14">
        <v>3.0150000000000001E-4</v>
      </c>
      <c r="BR85" s="14">
        <v>4.8509999999999997E-4</v>
      </c>
      <c r="BS85" s="14">
        <v>2.475E-4</v>
      </c>
      <c r="BT85" s="14">
        <v>2.0100000000000001E-5</v>
      </c>
      <c r="BU85" s="14">
        <v>2.5634E-3</v>
      </c>
      <c r="BV85" s="14">
        <v>8.3404159999999994</v>
      </c>
      <c r="BW85" s="14">
        <v>1.439411</v>
      </c>
      <c r="BX85" s="14">
        <v>1.9257329999999999</v>
      </c>
      <c r="BY85" s="14">
        <v>8.1253449999999994</v>
      </c>
      <c r="BZ85" s="14">
        <v>0.97266399999999997</v>
      </c>
      <c r="CA85" s="14">
        <v>0.2257885</v>
      </c>
      <c r="CB85" s="14">
        <v>3.8760999999999999E-3</v>
      </c>
    </row>
    <row r="86" spans="1:80" ht="15.75" x14ac:dyDescent="0.25">
      <c r="A86" s="14" t="s">
        <v>257</v>
      </c>
      <c r="B86" s="14" t="s">
        <v>21</v>
      </c>
      <c r="C86" s="15">
        <v>42394</v>
      </c>
      <c r="D86" s="14">
        <v>7.0833329999999997</v>
      </c>
      <c r="E86" s="14">
        <v>10</v>
      </c>
      <c r="F86" s="14">
        <v>4.9163199999999997E-2</v>
      </c>
      <c r="G86" s="14">
        <v>1.3064999999999999E-3</v>
      </c>
      <c r="H86" s="14">
        <v>5.0821100000000001E-2</v>
      </c>
      <c r="I86" s="14">
        <v>3.902E-4</v>
      </c>
      <c r="J86" s="14">
        <v>4.2569999999999999E-4</v>
      </c>
      <c r="K86" s="14">
        <v>7.1799999999999997E-5</v>
      </c>
      <c r="L86" s="14">
        <v>4.5449999999999999E-4</v>
      </c>
      <c r="M86" s="14">
        <v>1.102E-4</v>
      </c>
      <c r="N86" s="14">
        <v>1.225E-4</v>
      </c>
      <c r="O86" s="14">
        <v>2.0100000000000001E-5</v>
      </c>
      <c r="P86" s="14">
        <v>1.0186040000000001</v>
      </c>
      <c r="Q86" s="14">
        <v>4.0190000000000001E-4</v>
      </c>
      <c r="R86" s="14">
        <v>1.0186040000000001</v>
      </c>
      <c r="S86" s="14">
        <v>4.0190000000000001E-4</v>
      </c>
      <c r="T86" s="14">
        <v>1.0186040000000001</v>
      </c>
      <c r="U86" s="14">
        <v>4.0190000000000001E-4</v>
      </c>
      <c r="V86" s="14">
        <v>1.0186040000000001</v>
      </c>
      <c r="W86" s="14">
        <v>4.0190000000000001E-4</v>
      </c>
      <c r="X86" s="14">
        <v>1.0186040000000001</v>
      </c>
      <c r="Y86" s="14">
        <v>4.0190000000000001E-4</v>
      </c>
      <c r="Z86" s="14">
        <v>1.1917000000000001E-2</v>
      </c>
      <c r="AA86" s="14">
        <v>1.2999999999999999E-4</v>
      </c>
      <c r="AB86" s="14">
        <v>3.3189999999999999E-4</v>
      </c>
      <c r="AC86" s="14">
        <v>1.1E-5</v>
      </c>
      <c r="AD86" s="14">
        <v>1.108E-4</v>
      </c>
      <c r="AE86" s="14">
        <v>1.1E-5</v>
      </c>
      <c r="AF86" s="14">
        <v>2.0379999999999999E-4</v>
      </c>
      <c r="AG86" s="16">
        <v>6.9E-6</v>
      </c>
      <c r="AH86" s="14">
        <v>9.2E-5</v>
      </c>
      <c r="AI86" s="16">
        <v>1.7999999999999999E-6</v>
      </c>
      <c r="AJ86" s="14">
        <v>2.4090000000000001E-3</v>
      </c>
      <c r="AK86" s="14">
        <v>3.9530000000000001E-4</v>
      </c>
      <c r="AL86" s="14">
        <v>0.84481090000000003</v>
      </c>
      <c r="AM86" s="14">
        <v>7.70208E-2</v>
      </c>
      <c r="AN86" s="14">
        <v>1.9034200000000001E-2</v>
      </c>
      <c r="AO86" s="14">
        <v>0.15052989999999999</v>
      </c>
      <c r="AP86" s="14">
        <v>3.73094E-2</v>
      </c>
      <c r="AQ86" s="14">
        <v>-1.2418200000000001E-2</v>
      </c>
      <c r="AR86" s="14">
        <v>4.2671999999999996E-3</v>
      </c>
      <c r="AS86" s="14">
        <v>8.3694000000000008E-3</v>
      </c>
      <c r="AT86" s="14">
        <v>1.4672999999999999E-3</v>
      </c>
      <c r="AU86" s="14">
        <v>0.9666361</v>
      </c>
      <c r="AV86" s="14">
        <v>2.8746600000000001E-2</v>
      </c>
      <c r="AW86" s="14">
        <v>0.25254599999999999</v>
      </c>
      <c r="AX86" s="14">
        <v>0.1211227</v>
      </c>
      <c r="AY86" s="14">
        <v>26.14462</v>
      </c>
      <c r="AZ86" s="14">
        <v>12.55593</v>
      </c>
      <c r="BA86" s="14">
        <v>0.2483175</v>
      </c>
      <c r="BB86" s="14">
        <v>0.1190865</v>
      </c>
      <c r="BC86" s="14">
        <v>0.1190899</v>
      </c>
      <c r="BD86" s="14">
        <v>0.1229161</v>
      </c>
      <c r="BE86" s="16">
        <v>9.025463999999999E-16</v>
      </c>
      <c r="BF86" s="16">
        <v>8.7243400000000003E-16</v>
      </c>
      <c r="BG86" s="14">
        <v>5.4379999999999999E-4</v>
      </c>
      <c r="BH86" s="16">
        <v>1.9507199999999999E-6</v>
      </c>
      <c r="BI86" s="14">
        <v>8.6184049999999992</v>
      </c>
      <c r="BJ86" s="14">
        <v>1.0007680000000001</v>
      </c>
      <c r="BK86" s="14">
        <v>4.9163199999999997E-2</v>
      </c>
      <c r="BL86" s="14">
        <v>1.3064999999999999E-3</v>
      </c>
      <c r="BM86" s="14">
        <v>5.0860099999999998E-2</v>
      </c>
      <c r="BN86" s="14">
        <v>3.9050000000000001E-4</v>
      </c>
      <c r="BO86" s="14">
        <v>4.2569999999999999E-4</v>
      </c>
      <c r="BP86" s="14">
        <v>7.1799999999999997E-5</v>
      </c>
      <c r="BQ86" s="14">
        <v>3.9173000000000003E-3</v>
      </c>
      <c r="BR86" s="14">
        <v>9.4990000000000005E-4</v>
      </c>
      <c r="BS86" s="14">
        <v>1.225E-4</v>
      </c>
      <c r="BT86" s="14">
        <v>2.0100000000000001E-5</v>
      </c>
      <c r="BU86" s="14">
        <v>2.4737000000000001E-3</v>
      </c>
      <c r="BV86" s="14">
        <v>16.77337</v>
      </c>
      <c r="BW86" s="14">
        <v>1.035242</v>
      </c>
      <c r="BX86" s="14">
        <v>2.976137</v>
      </c>
      <c r="BY86" s="14">
        <v>16.546749999999999</v>
      </c>
      <c r="BZ86" s="14">
        <v>0.98405929999999997</v>
      </c>
      <c r="CA86" s="14">
        <v>0.1643867</v>
      </c>
      <c r="CB86" s="14">
        <v>-4.2818999999999999E-3</v>
      </c>
    </row>
    <row r="87" spans="1:80" ht="15.75" x14ac:dyDescent="0.25">
      <c r="A87" s="14" t="s">
        <v>258</v>
      </c>
      <c r="B87" s="14" t="s">
        <v>21</v>
      </c>
      <c r="C87" s="15">
        <v>42394</v>
      </c>
      <c r="D87" s="14">
        <v>9.8833330000000004</v>
      </c>
      <c r="E87" s="14">
        <v>10</v>
      </c>
      <c r="F87" s="14">
        <v>0.21835450000000001</v>
      </c>
      <c r="G87" s="14">
        <v>2.5033999999999998E-3</v>
      </c>
      <c r="H87" s="14">
        <v>7.1764499999999995E-2</v>
      </c>
      <c r="I87" s="14">
        <v>2.7020000000000001E-4</v>
      </c>
      <c r="J87" s="14">
        <v>9.6299999999999999E-4</v>
      </c>
      <c r="K87" s="14">
        <v>1.305E-4</v>
      </c>
      <c r="L87" s="14">
        <v>2.9899999999999998E-5</v>
      </c>
      <c r="M87" s="14">
        <v>4.6499999999999999E-5</v>
      </c>
      <c r="N87" s="14">
        <v>6.7259999999999998E-4</v>
      </c>
      <c r="O87" s="14">
        <v>3.8999999999999999E-5</v>
      </c>
      <c r="P87" s="14">
        <v>1.0186040000000001</v>
      </c>
      <c r="Q87" s="14">
        <v>4.0190000000000001E-4</v>
      </c>
      <c r="R87" s="14">
        <v>1.0186040000000001</v>
      </c>
      <c r="S87" s="14">
        <v>4.0190000000000001E-4</v>
      </c>
      <c r="T87" s="14">
        <v>1.0186040000000001</v>
      </c>
      <c r="U87" s="14">
        <v>4.0190000000000001E-4</v>
      </c>
      <c r="V87" s="14">
        <v>1.0186040000000001</v>
      </c>
      <c r="W87" s="14">
        <v>4.0190000000000001E-4</v>
      </c>
      <c r="X87" s="14">
        <v>1.0186040000000001</v>
      </c>
      <c r="Y87" s="14">
        <v>4.0190000000000001E-4</v>
      </c>
      <c r="Z87" s="14">
        <v>1.1917000000000001E-2</v>
      </c>
      <c r="AA87" s="14">
        <v>1.2999999999999999E-4</v>
      </c>
      <c r="AB87" s="14">
        <v>3.3189999999999999E-4</v>
      </c>
      <c r="AC87" s="14">
        <v>1.1E-5</v>
      </c>
      <c r="AD87" s="14">
        <v>1.108E-4</v>
      </c>
      <c r="AE87" s="14">
        <v>1.1E-5</v>
      </c>
      <c r="AF87" s="14">
        <v>2.0379999999999999E-4</v>
      </c>
      <c r="AG87" s="16">
        <v>6.9E-6</v>
      </c>
      <c r="AH87" s="14">
        <v>9.2E-5</v>
      </c>
      <c r="AI87" s="16">
        <v>1.7999999999999999E-6</v>
      </c>
      <c r="AJ87" s="14">
        <v>9.3653999999999994E-3</v>
      </c>
      <c r="AK87" s="14">
        <v>5.4489999999999996E-4</v>
      </c>
      <c r="AL87" s="14">
        <v>9.5338999999999997E-3</v>
      </c>
      <c r="AM87" s="14">
        <v>3.5934000000000001E-3</v>
      </c>
      <c r="AN87" s="14">
        <v>5.6988999999999998E-3</v>
      </c>
      <c r="AO87" s="14">
        <v>6.6039999999999996E-3</v>
      </c>
      <c r="AP87" s="14">
        <v>1.1169800000000001E-2</v>
      </c>
      <c r="AQ87" s="14">
        <v>-1.6167E-3</v>
      </c>
      <c r="AR87" s="14">
        <v>5.4758999999999997E-3</v>
      </c>
      <c r="AS87" s="14">
        <v>1.34082E-2</v>
      </c>
      <c r="AT87" s="14">
        <v>1.8855E-3</v>
      </c>
      <c r="AU87" s="14">
        <v>3.0403150000000001</v>
      </c>
      <c r="AV87" s="14">
        <v>3.9444199999999999E-2</v>
      </c>
      <c r="AW87" s="14">
        <v>0.24368890000000001</v>
      </c>
      <c r="AX87" s="14">
        <v>0.1666502</v>
      </c>
      <c r="AY87" s="14">
        <v>8.0171569999999992</v>
      </c>
      <c r="AZ87" s="14">
        <v>5.4813190000000001</v>
      </c>
      <c r="BA87" s="14">
        <v>0.2396093</v>
      </c>
      <c r="BB87" s="14">
        <v>0.16384940000000001</v>
      </c>
      <c r="BC87" s="14">
        <v>0.16385169999999999</v>
      </c>
      <c r="BD87" s="14">
        <v>0.16377240000000001</v>
      </c>
      <c r="BE87" s="16">
        <v>1.2744860000000001E-15</v>
      </c>
      <c r="BF87" s="16">
        <v>3.8748399999999997E-15</v>
      </c>
      <c r="BG87" s="14">
        <v>5.4379999999999999E-4</v>
      </c>
      <c r="BH87" s="16">
        <v>1.9507199999999999E-6</v>
      </c>
      <c r="BI87" s="14">
        <v>8.6384260000000008</v>
      </c>
      <c r="BJ87" s="14">
        <v>1.000769</v>
      </c>
      <c r="BK87" s="14">
        <v>0.21835450000000001</v>
      </c>
      <c r="BL87" s="14">
        <v>2.5033999999999998E-3</v>
      </c>
      <c r="BM87" s="14">
        <v>7.18197E-2</v>
      </c>
      <c r="BN87" s="14">
        <v>2.7040000000000001E-4</v>
      </c>
      <c r="BO87" s="14">
        <v>9.6299999999999999E-4</v>
      </c>
      <c r="BP87" s="14">
        <v>1.305E-4</v>
      </c>
      <c r="BQ87" s="14">
        <v>2.5809999999999999E-4</v>
      </c>
      <c r="BR87" s="14">
        <v>4.0180000000000001E-4</v>
      </c>
      <c r="BS87" s="14">
        <v>6.7259999999999998E-4</v>
      </c>
      <c r="BT87" s="14">
        <v>3.8999999999999999E-5</v>
      </c>
      <c r="BU87" s="14">
        <v>3.0809000000000001E-3</v>
      </c>
      <c r="BV87" s="14">
        <v>5.9370510000000003</v>
      </c>
      <c r="BW87" s="14">
        <v>0.32899139999999999</v>
      </c>
      <c r="BX87" s="14">
        <v>1.2976840000000001</v>
      </c>
      <c r="BY87" s="14">
        <v>5.8199639999999997</v>
      </c>
      <c r="BZ87" s="14">
        <v>0.97521089999999999</v>
      </c>
      <c r="CA87" s="14">
        <v>0.19903109999999999</v>
      </c>
      <c r="CB87" s="14">
        <v>-5.5750000000000005E-4</v>
      </c>
    </row>
    <row r="88" spans="1:80" ht="15.75" x14ac:dyDescent="0.25">
      <c r="A88" s="14" t="s">
        <v>259</v>
      </c>
      <c r="B88" s="14" t="s">
        <v>21</v>
      </c>
      <c r="C88" s="15">
        <v>42394</v>
      </c>
      <c r="D88" s="14">
        <v>12.75</v>
      </c>
      <c r="E88" s="14">
        <v>10</v>
      </c>
      <c r="F88" s="14">
        <v>5.1111499999999997E-2</v>
      </c>
      <c r="G88" s="14">
        <v>1.7049999999999999E-3</v>
      </c>
      <c r="H88" s="14">
        <v>6.6393900000000006E-2</v>
      </c>
      <c r="I88" s="14">
        <v>2.6019999999999998E-4</v>
      </c>
      <c r="J88" s="14">
        <v>7.6999999999999996E-4</v>
      </c>
      <c r="K88" s="14">
        <v>1.8029999999999999E-4</v>
      </c>
      <c r="L88" s="14">
        <v>3.1900000000000003E-5</v>
      </c>
      <c r="M88" s="14">
        <v>5.6400000000000002E-5</v>
      </c>
      <c r="N88" s="14">
        <v>1.131E-4</v>
      </c>
      <c r="O88" s="14">
        <v>2.7100000000000001E-5</v>
      </c>
      <c r="P88" s="14">
        <v>1.0186040000000001</v>
      </c>
      <c r="Q88" s="14">
        <v>4.0190000000000001E-4</v>
      </c>
      <c r="R88" s="14">
        <v>1.0186040000000001</v>
      </c>
      <c r="S88" s="14">
        <v>4.0190000000000001E-4</v>
      </c>
      <c r="T88" s="14">
        <v>1.0186040000000001</v>
      </c>
      <c r="U88" s="14">
        <v>4.0190000000000001E-4</v>
      </c>
      <c r="V88" s="14">
        <v>1.0186040000000001</v>
      </c>
      <c r="W88" s="14">
        <v>4.0190000000000001E-4</v>
      </c>
      <c r="X88" s="14">
        <v>1.0186040000000001</v>
      </c>
      <c r="Y88" s="14">
        <v>4.0190000000000001E-4</v>
      </c>
      <c r="Z88" s="14">
        <v>1.1917000000000001E-2</v>
      </c>
      <c r="AA88" s="14">
        <v>1.2999999999999999E-4</v>
      </c>
      <c r="AB88" s="14">
        <v>3.3189999999999999E-4</v>
      </c>
      <c r="AC88" s="14">
        <v>1.1E-5</v>
      </c>
      <c r="AD88" s="14">
        <v>1.108E-4</v>
      </c>
      <c r="AE88" s="14">
        <v>1.1E-5</v>
      </c>
      <c r="AF88" s="14">
        <v>2.0379999999999999E-4</v>
      </c>
      <c r="AG88" s="16">
        <v>6.9E-6</v>
      </c>
      <c r="AH88" s="14">
        <v>9.2E-5</v>
      </c>
      <c r="AI88" s="16">
        <v>1.7999999999999999E-6</v>
      </c>
      <c r="AJ88" s="14">
        <v>1.7025E-3</v>
      </c>
      <c r="AK88" s="14">
        <v>4.0729999999999998E-4</v>
      </c>
      <c r="AL88" s="14">
        <v>6.1246399999999999E-2</v>
      </c>
      <c r="AM88" s="14">
        <v>4.1587000000000004E-3</v>
      </c>
      <c r="AN88" s="14">
        <v>7.4897000000000002E-3</v>
      </c>
      <c r="AO88" s="14">
        <v>7.7120000000000001E-3</v>
      </c>
      <c r="AP88" s="14">
        <v>1.46798E-2</v>
      </c>
      <c r="AQ88" s="14">
        <v>-2.7036E-3</v>
      </c>
      <c r="AR88" s="14">
        <v>8.1709999999999994E-3</v>
      </c>
      <c r="AS88" s="14">
        <v>1.1588599999999999E-2</v>
      </c>
      <c r="AT88" s="14">
        <v>2.8164000000000002E-3</v>
      </c>
      <c r="AU88" s="14">
        <v>0.76923050000000004</v>
      </c>
      <c r="AV88" s="14">
        <v>2.7807999999999999E-2</v>
      </c>
      <c r="AW88" s="14">
        <v>0.26047559999999997</v>
      </c>
      <c r="AX88" s="14">
        <v>0.1247017</v>
      </c>
      <c r="AY88" s="14">
        <v>33.893920000000001</v>
      </c>
      <c r="AZ88" s="14">
        <v>16.264959999999999</v>
      </c>
      <c r="BA88" s="14">
        <v>0.2561138</v>
      </c>
      <c r="BB88" s="14">
        <v>0.1226048</v>
      </c>
      <c r="BC88" s="14">
        <v>0.1226083</v>
      </c>
      <c r="BD88" s="14">
        <v>0.12712519999999999</v>
      </c>
      <c r="BE88" s="16">
        <v>1.179111E-15</v>
      </c>
      <c r="BF88" s="16">
        <v>9.0700800000000008E-16</v>
      </c>
      <c r="BG88" s="14">
        <v>5.4379999999999999E-4</v>
      </c>
      <c r="BH88" s="16">
        <v>1.9507199999999999E-6</v>
      </c>
      <c r="BI88" s="14">
        <v>8.6588360000000009</v>
      </c>
      <c r="BJ88" s="14">
        <v>1.0007699999999999</v>
      </c>
      <c r="BK88" s="14">
        <v>5.1111499999999997E-2</v>
      </c>
      <c r="BL88" s="14">
        <v>1.7049999999999999E-3</v>
      </c>
      <c r="BM88" s="14">
        <v>6.6445000000000004E-2</v>
      </c>
      <c r="BN88" s="14">
        <v>2.6039999999999999E-4</v>
      </c>
      <c r="BO88" s="14">
        <v>7.6999999999999996E-4</v>
      </c>
      <c r="BP88" s="14">
        <v>1.8029999999999999E-4</v>
      </c>
      <c r="BQ88" s="14">
        <v>2.7629999999999999E-4</v>
      </c>
      <c r="BR88" s="14">
        <v>4.8859999999999995E-4</v>
      </c>
      <c r="BS88" s="14">
        <v>1.131E-4</v>
      </c>
      <c r="BT88" s="14">
        <v>2.7100000000000001E-5</v>
      </c>
      <c r="BU88" s="14">
        <v>2.2141000000000001E-3</v>
      </c>
      <c r="BV88" s="14">
        <v>24.20458</v>
      </c>
      <c r="BW88" s="14">
        <v>1.3012319999999999</v>
      </c>
      <c r="BX88" s="14">
        <v>3.6184820000000002</v>
      </c>
      <c r="BY88" s="14">
        <v>23.939550000000001</v>
      </c>
      <c r="BZ88" s="14">
        <v>0.98872490000000002</v>
      </c>
      <c r="CA88" s="14">
        <v>0.1476092</v>
      </c>
      <c r="CB88" s="14">
        <v>-9.3229999999999995E-4</v>
      </c>
    </row>
    <row r="89" spans="1:80" ht="15.75" x14ac:dyDescent="0.25">
      <c r="A89" s="14" t="s">
        <v>260</v>
      </c>
      <c r="B89" s="14" t="s">
        <v>21</v>
      </c>
      <c r="C89" s="15">
        <v>42394</v>
      </c>
      <c r="D89" s="14">
        <v>15.533329999999999</v>
      </c>
      <c r="E89" s="14">
        <v>10</v>
      </c>
      <c r="F89" s="14">
        <v>4.06918E-2</v>
      </c>
      <c r="G89" s="14">
        <v>1.1077000000000001E-3</v>
      </c>
      <c r="H89" s="14">
        <v>0.12630959999999999</v>
      </c>
      <c r="I89" s="14">
        <v>3.302E-4</v>
      </c>
      <c r="J89" s="14">
        <v>1.3831E-3</v>
      </c>
      <c r="K89" s="14">
        <v>1.205E-4</v>
      </c>
      <c r="L89" s="14">
        <v>2.6360000000000001E-4</v>
      </c>
      <c r="M89" s="14">
        <v>9.6199999999999994E-5</v>
      </c>
      <c r="N89" s="14">
        <v>7.1099999999999994E-5</v>
      </c>
      <c r="O89" s="14">
        <v>1.6099999999999998E-5</v>
      </c>
      <c r="P89" s="14">
        <v>1.0186040000000001</v>
      </c>
      <c r="Q89" s="14">
        <v>4.0190000000000001E-4</v>
      </c>
      <c r="R89" s="14">
        <v>1.0186040000000001</v>
      </c>
      <c r="S89" s="14">
        <v>4.0190000000000001E-4</v>
      </c>
      <c r="T89" s="14">
        <v>1.0186040000000001</v>
      </c>
      <c r="U89" s="14">
        <v>4.0190000000000001E-4</v>
      </c>
      <c r="V89" s="14">
        <v>1.0186040000000001</v>
      </c>
      <c r="W89" s="14">
        <v>4.0190000000000001E-4</v>
      </c>
      <c r="X89" s="14">
        <v>1.0186040000000001</v>
      </c>
      <c r="Y89" s="14">
        <v>4.0190000000000001E-4</v>
      </c>
      <c r="Z89" s="14">
        <v>1.1917000000000001E-2</v>
      </c>
      <c r="AA89" s="14">
        <v>1.2999999999999999E-4</v>
      </c>
      <c r="AB89" s="14">
        <v>3.3189999999999999E-4</v>
      </c>
      <c r="AC89" s="14">
        <v>1.1E-5</v>
      </c>
      <c r="AD89" s="14">
        <v>1.108E-4</v>
      </c>
      <c r="AE89" s="14">
        <v>1.1E-5</v>
      </c>
      <c r="AF89" s="14">
        <v>2.0379999999999999E-4</v>
      </c>
      <c r="AG89" s="16">
        <v>6.9E-6</v>
      </c>
      <c r="AH89" s="14">
        <v>9.2E-5</v>
      </c>
      <c r="AI89" s="16">
        <v>1.7999999999999999E-6</v>
      </c>
      <c r="AJ89" s="14">
        <v>5.6260000000000001E-4</v>
      </c>
      <c r="AK89" s="14">
        <v>1.2740000000000001E-4</v>
      </c>
      <c r="AL89" s="14">
        <v>0.84201559999999998</v>
      </c>
      <c r="AM89" s="14">
        <v>1.8100999999999999E-2</v>
      </c>
      <c r="AN89" s="14">
        <v>6.7313E-3</v>
      </c>
      <c r="AO89" s="14">
        <v>3.5039399999999998E-2</v>
      </c>
      <c r="AP89" s="14">
        <v>1.31935E-2</v>
      </c>
      <c r="AQ89" s="14">
        <v>-3.954E-3</v>
      </c>
      <c r="AR89" s="14">
        <v>2.8709999999999999E-3</v>
      </c>
      <c r="AS89" s="14">
        <v>1.0942E-2</v>
      </c>
      <c r="AT89" s="14">
        <v>9.8959999999999998E-4</v>
      </c>
      <c r="AU89" s="14">
        <v>0.32191120000000001</v>
      </c>
      <c r="AV89" s="14">
        <v>9.4757999999999995E-3</v>
      </c>
      <c r="AW89" s="14">
        <v>0.15454590000000001</v>
      </c>
      <c r="AX89" s="14">
        <v>3.9190500000000003E-2</v>
      </c>
      <c r="AY89" s="14">
        <v>48.11739</v>
      </c>
      <c r="AZ89" s="14">
        <v>12.271089999999999</v>
      </c>
      <c r="BA89" s="14">
        <v>0.15196229999999999</v>
      </c>
      <c r="BB89" s="14">
        <v>3.8533699999999997E-2</v>
      </c>
      <c r="BC89" s="14">
        <v>3.8537500000000002E-2</v>
      </c>
      <c r="BD89" s="14">
        <v>3.8137900000000002E-2</v>
      </c>
      <c r="BE89" s="16">
        <v>2.2431709999999999E-15</v>
      </c>
      <c r="BF89" s="16">
        <v>7.2210199999999997E-16</v>
      </c>
      <c r="BG89" s="14">
        <v>5.4379999999999999E-4</v>
      </c>
      <c r="BH89" s="16">
        <v>1.9507199999999999E-6</v>
      </c>
      <c r="BI89" s="14">
        <v>8.6787960000000002</v>
      </c>
      <c r="BJ89" s="14">
        <v>1.0007699999999999</v>
      </c>
      <c r="BK89" s="14">
        <v>4.06918E-2</v>
      </c>
      <c r="BL89" s="14">
        <v>1.1077000000000001E-3</v>
      </c>
      <c r="BM89" s="14">
        <v>0.12640689999999999</v>
      </c>
      <c r="BN89" s="14">
        <v>3.3040000000000001E-4</v>
      </c>
      <c r="BO89" s="14">
        <v>1.3831E-3</v>
      </c>
      <c r="BP89" s="14">
        <v>1.205E-4</v>
      </c>
      <c r="BQ89" s="14">
        <v>2.2880999999999999E-3</v>
      </c>
      <c r="BR89" s="14">
        <v>8.3529999999999997E-4</v>
      </c>
      <c r="BS89" s="14">
        <v>7.1099999999999994E-5</v>
      </c>
      <c r="BT89" s="14">
        <v>1.6099999999999998E-5</v>
      </c>
      <c r="BU89" s="14">
        <v>1.7376E-3</v>
      </c>
      <c r="BV89" s="14">
        <v>23.015450000000001</v>
      </c>
      <c r="BW89" s="14">
        <v>3.1134680000000001</v>
      </c>
      <c r="BX89" s="14">
        <v>2.9502969999999999</v>
      </c>
      <c r="BY89" s="14">
        <v>22.828700000000001</v>
      </c>
      <c r="BZ89" s="14">
        <v>0.99170879999999995</v>
      </c>
      <c r="CA89" s="14">
        <v>0.1271545</v>
      </c>
      <c r="CB89" s="14">
        <v>-1.3634000000000001E-3</v>
      </c>
    </row>
    <row r="90" spans="1:80" ht="15.75" x14ac:dyDescent="0.25">
      <c r="A90" s="14" t="s">
        <v>261</v>
      </c>
      <c r="B90" s="14" t="s">
        <v>21</v>
      </c>
      <c r="C90" s="15">
        <v>42394</v>
      </c>
      <c r="D90" s="14">
        <v>18.350000000000001</v>
      </c>
      <c r="E90" s="14">
        <v>10</v>
      </c>
      <c r="F90" s="14">
        <v>8.4907999999999997E-3</v>
      </c>
      <c r="G90" s="14">
        <v>7.7099999999999998E-4</v>
      </c>
      <c r="H90" s="14">
        <v>1.7941999999999999E-3</v>
      </c>
      <c r="I90" s="14">
        <v>9.1700000000000006E-5</v>
      </c>
      <c r="J90" s="14">
        <v>8.7299999999999994E-5</v>
      </c>
      <c r="K90" s="14">
        <v>9.2700000000000004E-5</v>
      </c>
      <c r="L90" s="14">
        <v>2.0299999999999999E-5</v>
      </c>
      <c r="M90" s="14">
        <v>4.5500000000000001E-5</v>
      </c>
      <c r="N90" s="14">
        <v>2.3099999999999999E-5</v>
      </c>
      <c r="O90" s="14">
        <v>1.8099999999999999E-5</v>
      </c>
      <c r="P90" s="14">
        <v>1.0186040000000001</v>
      </c>
      <c r="Q90" s="14">
        <v>4.0190000000000001E-4</v>
      </c>
      <c r="R90" s="14">
        <v>1.0186040000000001</v>
      </c>
      <c r="S90" s="14">
        <v>4.0190000000000001E-4</v>
      </c>
      <c r="T90" s="14">
        <v>1.0186040000000001</v>
      </c>
      <c r="U90" s="14">
        <v>4.0190000000000001E-4</v>
      </c>
      <c r="V90" s="14">
        <v>1.0186040000000001</v>
      </c>
      <c r="W90" s="14">
        <v>4.0190000000000001E-4</v>
      </c>
      <c r="X90" s="14">
        <v>1.0186040000000001</v>
      </c>
      <c r="Y90" s="14">
        <v>4.0190000000000001E-4</v>
      </c>
      <c r="Z90" s="14">
        <v>1.1917000000000001E-2</v>
      </c>
      <c r="AA90" s="14">
        <v>1.2999999999999999E-4</v>
      </c>
      <c r="AB90" s="14">
        <v>3.3189999999999999E-4</v>
      </c>
      <c r="AC90" s="14">
        <v>1.1E-5</v>
      </c>
      <c r="AD90" s="14">
        <v>1.108E-4</v>
      </c>
      <c r="AE90" s="14">
        <v>1.1E-5</v>
      </c>
      <c r="AF90" s="14">
        <v>2.0379999999999999E-4</v>
      </c>
      <c r="AG90" s="16">
        <v>6.9E-6</v>
      </c>
      <c r="AH90" s="14">
        <v>9.2E-5</v>
      </c>
      <c r="AI90" s="16">
        <v>1.7999999999999999E-6</v>
      </c>
      <c r="AJ90" s="14">
        <v>1.2875899999999999E-2</v>
      </c>
      <c r="AK90" s="14">
        <v>1.00985E-2</v>
      </c>
      <c r="AL90" s="14">
        <v>0.20194980000000001</v>
      </c>
      <c r="AM90" s="14">
        <v>9.8348099999999994E-2</v>
      </c>
      <c r="AN90" s="14">
        <v>0.22472149999999999</v>
      </c>
      <c r="AO90" s="14">
        <v>0.19233649999999999</v>
      </c>
      <c r="AP90" s="14">
        <v>0.44048359999999998</v>
      </c>
      <c r="AQ90" s="14">
        <v>9.8515699999999998E-2</v>
      </c>
      <c r="AR90" s="14">
        <v>0.1554799</v>
      </c>
      <c r="AS90" s="14">
        <v>4.8591299999999997E-2</v>
      </c>
      <c r="AT90" s="14">
        <v>5.3603400000000002E-2</v>
      </c>
      <c r="AU90" s="14">
        <v>4.7286599999999996</v>
      </c>
      <c r="AV90" s="14">
        <v>0.52808480000000002</v>
      </c>
      <c r="AW90" s="14">
        <v>0.89335390000000003</v>
      </c>
      <c r="AX90" s="14">
        <v>3.0439120000000002</v>
      </c>
      <c r="AY90" s="14">
        <v>18.89395</v>
      </c>
      <c r="AZ90" s="14">
        <v>64.391689999999997</v>
      </c>
      <c r="BA90" s="14">
        <v>0.87824290000000005</v>
      </c>
      <c r="BB90" s="14">
        <v>2.991698</v>
      </c>
      <c r="BC90" s="14">
        <v>2.9916999999999998</v>
      </c>
      <c r="BD90" s="14">
        <v>3.035714</v>
      </c>
      <c r="BE90" s="16">
        <v>3.1864000000000002E-17</v>
      </c>
      <c r="BF90" s="16">
        <v>1.5067400000000001E-16</v>
      </c>
      <c r="BG90" s="14">
        <v>5.4379999999999999E-4</v>
      </c>
      <c r="BH90" s="16">
        <v>1.9507199999999999E-6</v>
      </c>
      <c r="BI90" s="14">
        <v>8.6989850000000004</v>
      </c>
      <c r="BJ90" s="14">
        <v>1.0007710000000001</v>
      </c>
      <c r="BK90" s="14">
        <v>8.4907999999999997E-3</v>
      </c>
      <c r="BL90" s="14">
        <v>7.7099999999999998E-4</v>
      </c>
      <c r="BM90" s="14">
        <v>1.7956000000000001E-3</v>
      </c>
      <c r="BN90" s="14">
        <v>9.1700000000000006E-5</v>
      </c>
      <c r="BO90" s="14">
        <v>8.7299999999999994E-5</v>
      </c>
      <c r="BP90" s="14">
        <v>9.2700000000000004E-5</v>
      </c>
      <c r="BQ90" s="14">
        <v>1.7660000000000001E-4</v>
      </c>
      <c r="BR90" s="14">
        <v>3.9599999999999998E-4</v>
      </c>
      <c r="BS90" s="14">
        <v>2.3099999999999999E-5</v>
      </c>
      <c r="BT90" s="14">
        <v>1.8099999999999999E-5</v>
      </c>
      <c r="BU90" s="14">
        <v>2.7166E-3</v>
      </c>
      <c r="BV90" s="14">
        <v>79.050399999999996</v>
      </c>
      <c r="BW90" s="14">
        <v>0.2114946</v>
      </c>
      <c r="BX90" s="14">
        <v>11.16966</v>
      </c>
      <c r="BY90" s="14">
        <v>78.628820000000005</v>
      </c>
      <c r="BZ90" s="14">
        <v>0.98997480000000004</v>
      </c>
      <c r="CA90" s="14">
        <v>0.10828699999999999</v>
      </c>
      <c r="CB90" s="14">
        <v>3.3968600000000002E-2</v>
      </c>
    </row>
    <row r="91" spans="1:80" ht="15.75" x14ac:dyDescent="0.25">
      <c r="A91" s="14" t="s">
        <v>262</v>
      </c>
      <c r="B91" s="14" t="s">
        <v>21</v>
      </c>
      <c r="C91" s="15">
        <v>42394</v>
      </c>
      <c r="D91" s="14">
        <v>21.116669999999999</v>
      </c>
      <c r="E91" s="14">
        <v>10</v>
      </c>
      <c r="F91" s="14">
        <v>7.9324400000000003E-2</v>
      </c>
      <c r="G91" s="14">
        <v>1.3064999999999999E-3</v>
      </c>
      <c r="H91" s="14">
        <v>8.7268700000000005E-2</v>
      </c>
      <c r="I91" s="14">
        <v>2.8019999999999998E-4</v>
      </c>
      <c r="J91" s="14">
        <v>1.3022000000000001E-3</v>
      </c>
      <c r="K91" s="14">
        <v>1.604E-4</v>
      </c>
      <c r="L91" s="14">
        <v>6.9800000000000003E-5</v>
      </c>
      <c r="M91" s="14">
        <v>2.5000000000000001E-5</v>
      </c>
      <c r="N91" s="14">
        <v>1.829E-4</v>
      </c>
      <c r="O91" s="14">
        <v>3.1099999999999997E-5</v>
      </c>
      <c r="P91" s="14">
        <v>1.0186040000000001</v>
      </c>
      <c r="Q91" s="14">
        <v>4.0190000000000001E-4</v>
      </c>
      <c r="R91" s="14">
        <v>1.0186040000000001</v>
      </c>
      <c r="S91" s="14">
        <v>4.0190000000000001E-4</v>
      </c>
      <c r="T91" s="14">
        <v>1.0186040000000001</v>
      </c>
      <c r="U91" s="14">
        <v>4.0190000000000001E-4</v>
      </c>
      <c r="V91" s="14">
        <v>1.0186040000000001</v>
      </c>
      <c r="W91" s="14">
        <v>4.0190000000000001E-4</v>
      </c>
      <c r="X91" s="14">
        <v>1.0186040000000001</v>
      </c>
      <c r="Y91" s="14">
        <v>4.0190000000000001E-4</v>
      </c>
      <c r="Z91" s="14">
        <v>1.1917000000000001E-2</v>
      </c>
      <c r="AA91" s="14">
        <v>1.2999999999999999E-4</v>
      </c>
      <c r="AB91" s="14">
        <v>3.3189999999999999E-4</v>
      </c>
      <c r="AC91" s="14">
        <v>1.1E-5</v>
      </c>
      <c r="AD91" s="14">
        <v>1.108E-4</v>
      </c>
      <c r="AE91" s="14">
        <v>1.1E-5</v>
      </c>
      <c r="AF91" s="14">
        <v>2.0379999999999999E-4</v>
      </c>
      <c r="AG91" s="16">
        <v>6.9E-6</v>
      </c>
      <c r="AH91" s="14">
        <v>9.2E-5</v>
      </c>
      <c r="AI91" s="16">
        <v>1.7999999999999999E-6</v>
      </c>
      <c r="AJ91" s="14">
        <v>2.0944000000000002E-3</v>
      </c>
      <c r="AK91" s="14">
        <v>3.5560000000000002E-4</v>
      </c>
      <c r="AL91" s="14">
        <v>8.5336899999999993E-2</v>
      </c>
      <c r="AM91" s="14">
        <v>6.9686000000000001E-3</v>
      </c>
      <c r="AN91" s="14">
        <v>2.5395000000000001E-3</v>
      </c>
      <c r="AO91" s="14">
        <v>1.32196E-2</v>
      </c>
      <c r="AP91" s="14">
        <v>4.9775000000000002E-3</v>
      </c>
      <c r="AQ91" s="14">
        <v>6.7162000000000003E-3</v>
      </c>
      <c r="AR91" s="14">
        <v>5.5303000000000001E-3</v>
      </c>
      <c r="AS91" s="14">
        <v>1.49105E-2</v>
      </c>
      <c r="AT91" s="14">
        <v>1.9059999999999999E-3</v>
      </c>
      <c r="AU91" s="14">
        <v>0.90826680000000004</v>
      </c>
      <c r="AV91" s="14">
        <v>1.64002E-2</v>
      </c>
      <c r="AW91" s="14">
        <v>0.2828813</v>
      </c>
      <c r="AX91" s="14">
        <v>0.1073815</v>
      </c>
      <c r="AY91" s="14">
        <v>31.170079999999999</v>
      </c>
      <c r="AZ91" s="14">
        <v>11.84219</v>
      </c>
      <c r="BA91" s="14">
        <v>0.27814260000000002</v>
      </c>
      <c r="BB91" s="14">
        <v>0.1055746</v>
      </c>
      <c r="BC91" s="14">
        <v>0.1055793</v>
      </c>
      <c r="BD91" s="14">
        <v>0.1088905</v>
      </c>
      <c r="BE91" s="16">
        <v>1.549853E-15</v>
      </c>
      <c r="BF91" s="16">
        <v>1.40768E-15</v>
      </c>
      <c r="BG91" s="14">
        <v>5.4379999999999999E-4</v>
      </c>
      <c r="BH91" s="16">
        <v>1.9507199999999999E-6</v>
      </c>
      <c r="BI91" s="14">
        <v>8.7188820000000007</v>
      </c>
      <c r="BJ91" s="14">
        <v>1.000772</v>
      </c>
      <c r="BK91" s="14">
        <v>7.9324400000000003E-2</v>
      </c>
      <c r="BL91" s="14">
        <v>1.3064999999999999E-3</v>
      </c>
      <c r="BM91" s="14">
        <v>8.7335999999999997E-2</v>
      </c>
      <c r="BN91" s="14">
        <v>2.8039999999999999E-4</v>
      </c>
      <c r="BO91" s="14">
        <v>1.3022000000000001E-3</v>
      </c>
      <c r="BP91" s="14">
        <v>1.604E-4</v>
      </c>
      <c r="BQ91" s="14">
        <v>6.0860000000000005E-4</v>
      </c>
      <c r="BR91" s="14">
        <v>2.1770000000000001E-4</v>
      </c>
      <c r="BS91" s="14">
        <v>1.829E-4</v>
      </c>
      <c r="BT91" s="14">
        <v>3.1099999999999997E-5</v>
      </c>
      <c r="BU91" s="14">
        <v>2.3053000000000001E-3</v>
      </c>
      <c r="BV91" s="14">
        <v>17.087969999999999</v>
      </c>
      <c r="BW91" s="14">
        <v>1.1018779999999999</v>
      </c>
      <c r="BX91" s="14">
        <v>1.807107</v>
      </c>
      <c r="BY91" s="14">
        <v>16.998640000000002</v>
      </c>
      <c r="BZ91" s="14">
        <v>0.99431849999999999</v>
      </c>
      <c r="CA91" s="14">
        <v>0.10223839999999999</v>
      </c>
      <c r="CB91" s="14">
        <v>2.3159000000000001E-3</v>
      </c>
    </row>
    <row r="92" spans="1:80" ht="15.75" x14ac:dyDescent="0.25">
      <c r="A92" s="14" t="s">
        <v>263</v>
      </c>
      <c r="B92" s="14" t="s">
        <v>21</v>
      </c>
      <c r="C92" s="15">
        <v>42394</v>
      </c>
      <c r="D92" s="14">
        <v>23.95</v>
      </c>
      <c r="E92" s="14">
        <v>10</v>
      </c>
      <c r="F92" s="14">
        <v>0.1030271</v>
      </c>
      <c r="G92" s="14">
        <v>1.6053E-3</v>
      </c>
      <c r="H92" s="14">
        <v>7.3060100000000003E-2</v>
      </c>
      <c r="I92" s="14">
        <v>4.3009999999999999E-4</v>
      </c>
      <c r="J92" s="14">
        <v>8.229E-4</v>
      </c>
      <c r="K92" s="14">
        <v>1.7039999999999999E-4</v>
      </c>
      <c r="L92" s="14">
        <v>4.5150000000000002E-4</v>
      </c>
      <c r="M92" s="14">
        <v>9.7200000000000004E-5</v>
      </c>
      <c r="N92" s="14">
        <v>2.139E-4</v>
      </c>
      <c r="O92" s="14">
        <v>3.1099999999999997E-5</v>
      </c>
      <c r="P92" s="14">
        <v>1.0186040000000001</v>
      </c>
      <c r="Q92" s="14">
        <v>4.0190000000000001E-4</v>
      </c>
      <c r="R92" s="14">
        <v>1.0186040000000001</v>
      </c>
      <c r="S92" s="14">
        <v>4.0190000000000001E-4</v>
      </c>
      <c r="T92" s="14">
        <v>1.0186040000000001</v>
      </c>
      <c r="U92" s="14">
        <v>4.0190000000000001E-4</v>
      </c>
      <c r="V92" s="14">
        <v>1.0186040000000001</v>
      </c>
      <c r="W92" s="14">
        <v>4.0190000000000001E-4</v>
      </c>
      <c r="X92" s="14">
        <v>1.0186040000000001</v>
      </c>
      <c r="Y92" s="14">
        <v>4.0190000000000001E-4</v>
      </c>
      <c r="Z92" s="14">
        <v>1.1917000000000001E-2</v>
      </c>
      <c r="AA92" s="14">
        <v>1.2999999999999999E-4</v>
      </c>
      <c r="AB92" s="14">
        <v>3.3189999999999999E-4</v>
      </c>
      <c r="AC92" s="14">
        <v>1.1E-5</v>
      </c>
      <c r="AD92" s="14">
        <v>1.108E-4</v>
      </c>
      <c r="AE92" s="14">
        <v>1.1E-5</v>
      </c>
      <c r="AF92" s="14">
        <v>2.0379999999999999E-4</v>
      </c>
      <c r="AG92" s="16">
        <v>6.9E-6</v>
      </c>
      <c r="AH92" s="14">
        <v>9.2E-5</v>
      </c>
      <c r="AI92" s="16">
        <v>1.7999999999999999E-6</v>
      </c>
      <c r="AJ92" s="14">
        <v>2.9256999999999998E-3</v>
      </c>
      <c r="AK92" s="14">
        <v>4.2509999999999998E-4</v>
      </c>
      <c r="AL92" s="14">
        <v>0.48673739999999999</v>
      </c>
      <c r="AM92" s="14">
        <v>5.3962299999999998E-2</v>
      </c>
      <c r="AN92" s="14">
        <v>1.18443E-2</v>
      </c>
      <c r="AO92" s="14">
        <v>0.1053311</v>
      </c>
      <c r="AP92" s="14">
        <v>2.3216000000000001E-2</v>
      </c>
      <c r="AQ92" s="14">
        <v>-4.3350000000000003E-3</v>
      </c>
      <c r="AR92" s="14">
        <v>7.0184000000000002E-3</v>
      </c>
      <c r="AS92" s="14">
        <v>1.1254800000000001E-2</v>
      </c>
      <c r="AT92" s="14">
        <v>2.4183999999999998E-3</v>
      </c>
      <c r="AU92" s="14">
        <v>1.4090800000000001</v>
      </c>
      <c r="AV92" s="14">
        <v>2.5214899999999998E-2</v>
      </c>
      <c r="AW92" s="14">
        <v>0.53903259999999997</v>
      </c>
      <c r="AX92" s="14">
        <v>0.129047</v>
      </c>
      <c r="AY92" s="14">
        <v>38.272620000000003</v>
      </c>
      <c r="AZ92" s="14">
        <v>9.1782529999999998</v>
      </c>
      <c r="BA92" s="14">
        <v>0.52996600000000005</v>
      </c>
      <c r="BB92" s="14">
        <v>0.12685779999999999</v>
      </c>
      <c r="BC92" s="14">
        <v>0.12687200000000001</v>
      </c>
      <c r="BD92" s="14">
        <v>0.12020939999999999</v>
      </c>
      <c r="BE92" s="16">
        <v>1.297506E-15</v>
      </c>
      <c r="BF92" s="16">
        <v>1.82829E-15</v>
      </c>
      <c r="BG92" s="14">
        <v>5.4379999999999999E-4</v>
      </c>
      <c r="BH92" s="16">
        <v>1.9507199999999999E-6</v>
      </c>
      <c r="BI92" s="14">
        <v>8.7393230000000006</v>
      </c>
      <c r="BJ92" s="14">
        <v>1.0007729999999999</v>
      </c>
      <c r="BK92" s="14">
        <v>0.1030271</v>
      </c>
      <c r="BL92" s="14">
        <v>1.6053E-3</v>
      </c>
      <c r="BM92" s="14">
        <v>7.3116600000000004E-2</v>
      </c>
      <c r="BN92" s="14">
        <v>4.305E-4</v>
      </c>
      <c r="BO92" s="14">
        <v>8.229E-4</v>
      </c>
      <c r="BP92" s="14">
        <v>1.7039999999999999E-4</v>
      </c>
      <c r="BQ92" s="14">
        <v>3.9455000000000002E-3</v>
      </c>
      <c r="BR92" s="14">
        <v>8.499E-4</v>
      </c>
      <c r="BS92" s="14">
        <v>2.139E-4</v>
      </c>
      <c r="BT92" s="14">
        <v>3.1099999999999997E-5</v>
      </c>
      <c r="BU92" s="14">
        <v>2.0674999999999999E-3</v>
      </c>
      <c r="BV92" s="14">
        <v>14.683719999999999</v>
      </c>
      <c r="BW92" s="14">
        <v>0.71002419999999999</v>
      </c>
      <c r="BX92" s="14">
        <v>1.7903929999999999</v>
      </c>
      <c r="BY92" s="14">
        <v>14.60037</v>
      </c>
      <c r="BZ92" s="14">
        <v>0.99244049999999995</v>
      </c>
      <c r="CA92" s="14">
        <v>0.1075179</v>
      </c>
      <c r="CB92" s="14">
        <v>-1.4947999999999999E-3</v>
      </c>
    </row>
    <row r="93" spans="1:80" ht="15.75" x14ac:dyDescent="0.25">
      <c r="A93" s="14" t="s">
        <v>264</v>
      </c>
      <c r="B93" s="14" t="s">
        <v>21</v>
      </c>
      <c r="C93" s="15">
        <v>42395</v>
      </c>
      <c r="D93" s="14">
        <v>2.733333</v>
      </c>
      <c r="E93" s="14">
        <v>10</v>
      </c>
      <c r="F93" s="14">
        <v>0.15606220000000001</v>
      </c>
      <c r="G93" s="14">
        <v>2.2038000000000001E-3</v>
      </c>
      <c r="H93" s="14">
        <v>5.5767900000000002E-2</v>
      </c>
      <c r="I93" s="14">
        <v>4.3009999999999999E-4</v>
      </c>
      <c r="J93" s="14">
        <v>3.6230000000000002E-4</v>
      </c>
      <c r="K93" s="14">
        <v>1.7039999999999999E-4</v>
      </c>
      <c r="L93" s="14">
        <v>2.8249999999999998E-4</v>
      </c>
      <c r="M93" s="14">
        <v>8.3300000000000005E-5</v>
      </c>
      <c r="N93" s="14">
        <v>4.7340000000000001E-4</v>
      </c>
      <c r="O93" s="14">
        <v>2.41E-5</v>
      </c>
      <c r="P93" s="14">
        <v>1.0186040000000001</v>
      </c>
      <c r="Q93" s="14">
        <v>4.0190000000000001E-4</v>
      </c>
      <c r="R93" s="14">
        <v>1.0186040000000001</v>
      </c>
      <c r="S93" s="14">
        <v>4.0190000000000001E-4</v>
      </c>
      <c r="T93" s="14">
        <v>1.0186040000000001</v>
      </c>
      <c r="U93" s="14">
        <v>4.0190000000000001E-4</v>
      </c>
      <c r="V93" s="14">
        <v>1.0186040000000001</v>
      </c>
      <c r="W93" s="14">
        <v>4.0190000000000001E-4</v>
      </c>
      <c r="X93" s="14">
        <v>1.0186040000000001</v>
      </c>
      <c r="Y93" s="14">
        <v>4.0190000000000001E-4</v>
      </c>
      <c r="Z93" s="14">
        <v>1.1917000000000001E-2</v>
      </c>
      <c r="AA93" s="14">
        <v>1.2999999999999999E-4</v>
      </c>
      <c r="AB93" s="14">
        <v>3.3189999999999999E-4</v>
      </c>
      <c r="AC93" s="14">
        <v>1.1E-5</v>
      </c>
      <c r="AD93" s="14">
        <v>1.108E-4</v>
      </c>
      <c r="AE93" s="14">
        <v>1.1E-5</v>
      </c>
      <c r="AF93" s="14">
        <v>2.0379999999999999E-4</v>
      </c>
      <c r="AG93" s="16">
        <v>6.9E-6</v>
      </c>
      <c r="AH93" s="14">
        <v>9.2E-5</v>
      </c>
      <c r="AI93" s="16">
        <v>1.7999999999999999E-6</v>
      </c>
      <c r="AJ93" s="14">
        <v>8.4825000000000005E-3</v>
      </c>
      <c r="AK93" s="14">
        <v>4.3669999999999999E-4</v>
      </c>
      <c r="AL93" s="14">
        <v>0.13780819999999999</v>
      </c>
      <c r="AM93" s="14">
        <v>4.4335899999999998E-2</v>
      </c>
      <c r="AN93" s="14">
        <v>1.33198E-2</v>
      </c>
      <c r="AO93" s="14">
        <v>8.6461999999999997E-2</v>
      </c>
      <c r="AP93" s="14">
        <v>2.61078E-2</v>
      </c>
      <c r="AQ93" s="14">
        <v>-2.1189900000000001E-2</v>
      </c>
      <c r="AR93" s="14">
        <v>9.1941000000000002E-3</v>
      </c>
      <c r="AS93" s="14">
        <v>6.4911999999999999E-3</v>
      </c>
      <c r="AT93" s="14">
        <v>3.1673999999999999E-3</v>
      </c>
      <c r="AU93" s="14">
        <v>2.7962600000000002</v>
      </c>
      <c r="AV93" s="14">
        <v>4.82473E-2</v>
      </c>
      <c r="AW93" s="14">
        <v>0.2660825</v>
      </c>
      <c r="AX93" s="14">
        <v>0.1356763</v>
      </c>
      <c r="AY93" s="14">
        <v>9.5178469999999997</v>
      </c>
      <c r="AZ93" s="14">
        <v>4.8521999999999998</v>
      </c>
      <c r="BA93" s="14">
        <v>0.26162629999999998</v>
      </c>
      <c r="BB93" s="14">
        <v>0.1333944</v>
      </c>
      <c r="BC93" s="14">
        <v>0.13339770000000001</v>
      </c>
      <c r="BD93" s="14">
        <v>0.1358403</v>
      </c>
      <c r="BE93" s="16">
        <v>9.9040140000000002E-16</v>
      </c>
      <c r="BF93" s="16">
        <v>2.7694199999999999E-15</v>
      </c>
      <c r="BG93" s="14">
        <v>5.4379999999999999E-4</v>
      </c>
      <c r="BH93" s="16">
        <v>1.9507199999999999E-6</v>
      </c>
      <c r="BI93" s="14">
        <v>8.7594919999999998</v>
      </c>
      <c r="BJ93" s="14">
        <v>1.0007740000000001</v>
      </c>
      <c r="BK93" s="14">
        <v>0.15606220000000001</v>
      </c>
      <c r="BL93" s="14">
        <v>2.2038000000000001E-3</v>
      </c>
      <c r="BM93" s="14">
        <v>5.5810999999999999E-2</v>
      </c>
      <c r="BN93" s="14">
        <v>4.305E-4</v>
      </c>
      <c r="BO93" s="14">
        <v>3.6230000000000002E-4</v>
      </c>
      <c r="BP93" s="14">
        <v>1.7039999999999999E-4</v>
      </c>
      <c r="BQ93" s="14">
        <v>2.4743999999999999E-3</v>
      </c>
      <c r="BR93" s="14">
        <v>7.2950000000000001E-4</v>
      </c>
      <c r="BS93" s="14">
        <v>4.7340000000000001E-4</v>
      </c>
      <c r="BT93" s="14">
        <v>2.41E-5</v>
      </c>
      <c r="BU93" s="14">
        <v>3.0306E-3</v>
      </c>
      <c r="BV93" s="14">
        <v>5.3149490000000004</v>
      </c>
      <c r="BW93" s="14">
        <v>0.35770289999999999</v>
      </c>
      <c r="BX93" s="14">
        <v>1.7258830000000001</v>
      </c>
      <c r="BY93" s="14">
        <v>5.1565139999999996</v>
      </c>
      <c r="BZ93" s="14">
        <v>0.94534149999999995</v>
      </c>
      <c r="CA93" s="14">
        <v>0.25340289999999999</v>
      </c>
      <c r="CB93" s="14">
        <v>-7.3067000000000002E-3</v>
      </c>
    </row>
    <row r="94" spans="1:80" ht="15.75" x14ac:dyDescent="0.25">
      <c r="A94" s="14" t="s">
        <v>265</v>
      </c>
      <c r="B94" s="14" t="s">
        <v>21</v>
      </c>
      <c r="C94" s="15">
        <v>42395</v>
      </c>
      <c r="D94" s="14">
        <v>13.23333</v>
      </c>
      <c r="E94" s="14">
        <v>10</v>
      </c>
      <c r="F94" s="14">
        <v>5.38994E-2</v>
      </c>
      <c r="G94" s="14">
        <v>1.1077000000000001E-3</v>
      </c>
      <c r="H94" s="14">
        <v>8.5560899999999995E-2</v>
      </c>
      <c r="I94" s="14">
        <v>2.7020000000000001E-4</v>
      </c>
      <c r="J94" s="14">
        <v>4.2559999999999999E-4</v>
      </c>
      <c r="K94" s="14">
        <v>3.502E-4</v>
      </c>
      <c r="L94" s="14">
        <v>4.5770000000000001E-4</v>
      </c>
      <c r="M94" s="14">
        <v>7.2299999999999996E-5</v>
      </c>
      <c r="N94" s="14">
        <v>1.3549999999999999E-4</v>
      </c>
      <c r="O94" s="14">
        <v>1.91E-5</v>
      </c>
      <c r="P94" s="14">
        <v>1.0186040000000001</v>
      </c>
      <c r="Q94" s="14">
        <v>4.0190000000000001E-4</v>
      </c>
      <c r="R94" s="14">
        <v>1.0186040000000001</v>
      </c>
      <c r="S94" s="14">
        <v>4.0190000000000001E-4</v>
      </c>
      <c r="T94" s="14">
        <v>1.0186040000000001</v>
      </c>
      <c r="U94" s="14">
        <v>4.0190000000000001E-4</v>
      </c>
      <c r="V94" s="14">
        <v>1.0186040000000001</v>
      </c>
      <c r="W94" s="14">
        <v>4.0190000000000001E-4</v>
      </c>
      <c r="X94" s="14">
        <v>1.0186040000000001</v>
      </c>
      <c r="Y94" s="14">
        <v>4.0190000000000001E-4</v>
      </c>
      <c r="Z94" s="14">
        <v>1.1917000000000001E-2</v>
      </c>
      <c r="AA94" s="14">
        <v>1.2999999999999999E-4</v>
      </c>
      <c r="AB94" s="14">
        <v>3.3189999999999999E-4</v>
      </c>
      <c r="AC94" s="14">
        <v>1.1E-5</v>
      </c>
      <c r="AD94" s="14">
        <v>1.108E-4</v>
      </c>
      <c r="AE94" s="14">
        <v>1.1E-5</v>
      </c>
      <c r="AF94" s="14">
        <v>2.0379999999999999E-4</v>
      </c>
      <c r="AG94" s="16">
        <v>6.9E-6</v>
      </c>
      <c r="AH94" s="14">
        <v>9.2E-5</v>
      </c>
      <c r="AI94" s="16">
        <v>1.7999999999999999E-6</v>
      </c>
      <c r="AJ94" s="14">
        <v>1.5827E-3</v>
      </c>
      <c r="AK94" s="14">
        <v>2.229E-4</v>
      </c>
      <c r="AL94" s="14">
        <v>0.7870279</v>
      </c>
      <c r="AM94" s="14">
        <v>4.7227999999999999E-2</v>
      </c>
      <c r="AN94" s="14">
        <v>7.6042000000000002E-3</v>
      </c>
      <c r="AO94" s="14">
        <v>9.2130900000000002E-2</v>
      </c>
      <c r="AP94" s="14">
        <v>1.4905099999999999E-2</v>
      </c>
      <c r="AQ94" s="14">
        <v>-2.18286E-2</v>
      </c>
      <c r="AR94" s="14">
        <v>1.2307200000000001E-2</v>
      </c>
      <c r="AS94" s="14">
        <v>4.9699999999999996E-3</v>
      </c>
      <c r="AT94" s="14">
        <v>4.2430999999999996E-3</v>
      </c>
      <c r="AU94" s="14">
        <v>0.62946530000000001</v>
      </c>
      <c r="AV94" s="14">
        <v>1.40854E-2</v>
      </c>
      <c r="AW94" s="14">
        <v>0.15952740000000001</v>
      </c>
      <c r="AX94" s="14">
        <v>6.8000599999999994E-2</v>
      </c>
      <c r="AY94" s="14">
        <v>25.371919999999999</v>
      </c>
      <c r="AZ94" s="14">
        <v>10.826589999999999</v>
      </c>
      <c r="BA94" s="14">
        <v>0.15686030000000001</v>
      </c>
      <c r="BB94" s="14">
        <v>6.6860799999999998E-2</v>
      </c>
      <c r="BC94" s="14">
        <v>6.6863199999999998E-2</v>
      </c>
      <c r="BD94" s="14">
        <v>6.7405000000000007E-2</v>
      </c>
      <c r="BE94" s="16">
        <v>1.519514E-15</v>
      </c>
      <c r="BF94" s="16">
        <v>9.5648099999999993E-16</v>
      </c>
      <c r="BG94" s="14">
        <v>5.4379999999999999E-4</v>
      </c>
      <c r="BH94" s="16">
        <v>1.9507199999999999E-6</v>
      </c>
      <c r="BI94" s="14">
        <v>8.8358249999999998</v>
      </c>
      <c r="BJ94" s="14">
        <v>1.000777</v>
      </c>
      <c r="BK94" s="14">
        <v>5.38994E-2</v>
      </c>
      <c r="BL94" s="14">
        <v>1.1077000000000001E-3</v>
      </c>
      <c r="BM94" s="14">
        <v>8.5627400000000006E-2</v>
      </c>
      <c r="BN94" s="14">
        <v>2.7040000000000001E-4</v>
      </c>
      <c r="BO94" s="14">
        <v>4.2559999999999999E-4</v>
      </c>
      <c r="BP94" s="14">
        <v>3.502E-4</v>
      </c>
      <c r="BQ94" s="14">
        <v>4.0439999999999999E-3</v>
      </c>
      <c r="BR94" s="14">
        <v>6.3909999999999998E-4</v>
      </c>
      <c r="BS94" s="14">
        <v>1.3549999999999999E-4</v>
      </c>
      <c r="BT94" s="14">
        <v>1.91E-5</v>
      </c>
      <c r="BU94" s="14">
        <v>2.4995E-3</v>
      </c>
      <c r="BV94" s="14">
        <v>14.356619999999999</v>
      </c>
      <c r="BW94" s="14">
        <v>1.5904419999999999</v>
      </c>
      <c r="BX94" s="14">
        <v>2.240275</v>
      </c>
      <c r="BY94" s="14">
        <v>14.188269999999999</v>
      </c>
      <c r="BZ94" s="14">
        <v>0.98764459999999998</v>
      </c>
      <c r="CA94" s="14">
        <v>0.15277769999999999</v>
      </c>
      <c r="CB94" s="14">
        <v>-7.5268000000000002E-3</v>
      </c>
    </row>
    <row r="95" spans="1:80" ht="15.75" x14ac:dyDescent="0.25">
      <c r="A95" s="14" t="s">
        <v>266</v>
      </c>
      <c r="B95" s="14" t="s">
        <v>21</v>
      </c>
      <c r="C95" s="15">
        <v>42395</v>
      </c>
      <c r="D95" s="14">
        <v>16.066669999999998</v>
      </c>
      <c r="E95" s="14">
        <v>10</v>
      </c>
      <c r="F95" s="14">
        <v>9.0389999999999998E-2</v>
      </c>
      <c r="G95" s="14">
        <v>1.4059999999999999E-3</v>
      </c>
      <c r="H95" s="14">
        <v>9.89979E-2</v>
      </c>
      <c r="I95" s="14">
        <v>4.9010000000000004E-4</v>
      </c>
      <c r="J95" s="14">
        <v>2.1405E-3</v>
      </c>
      <c r="K95" s="14">
        <v>1.8029999999999999E-4</v>
      </c>
      <c r="L95" s="14">
        <v>1.0009999999999999E-4</v>
      </c>
      <c r="M95" s="14">
        <v>2.2099999999999998E-5</v>
      </c>
      <c r="N95" s="14">
        <v>1.3779999999999999E-4</v>
      </c>
      <c r="O95" s="14">
        <v>3.01E-5</v>
      </c>
      <c r="P95" s="14">
        <v>1.0186040000000001</v>
      </c>
      <c r="Q95" s="14">
        <v>4.0190000000000001E-4</v>
      </c>
      <c r="R95" s="14">
        <v>1.0186040000000001</v>
      </c>
      <c r="S95" s="14">
        <v>4.0190000000000001E-4</v>
      </c>
      <c r="T95" s="14">
        <v>1.0186040000000001</v>
      </c>
      <c r="U95" s="14">
        <v>4.0190000000000001E-4</v>
      </c>
      <c r="V95" s="14">
        <v>1.0186040000000001</v>
      </c>
      <c r="W95" s="14">
        <v>4.0190000000000001E-4</v>
      </c>
      <c r="X95" s="14">
        <v>1.0186040000000001</v>
      </c>
      <c r="Y95" s="14">
        <v>4.0190000000000001E-4</v>
      </c>
      <c r="Z95" s="14">
        <v>1.1917000000000001E-2</v>
      </c>
      <c r="AA95" s="14">
        <v>1.2999999999999999E-4</v>
      </c>
      <c r="AB95" s="14">
        <v>3.3189999999999999E-4</v>
      </c>
      <c r="AC95" s="14">
        <v>1.1E-5</v>
      </c>
      <c r="AD95" s="14">
        <v>1.108E-4</v>
      </c>
      <c r="AE95" s="14">
        <v>1.1E-5</v>
      </c>
      <c r="AF95" s="14">
        <v>2.0379999999999999E-4</v>
      </c>
      <c r="AG95" s="16">
        <v>6.9E-6</v>
      </c>
      <c r="AH95" s="14">
        <v>9.2E-5</v>
      </c>
      <c r="AI95" s="16">
        <v>1.7999999999999999E-6</v>
      </c>
      <c r="AJ95" s="14">
        <v>1.3910999999999999E-3</v>
      </c>
      <c r="AK95" s="14">
        <v>3.034E-4</v>
      </c>
      <c r="AL95" s="14">
        <v>0.1661213</v>
      </c>
      <c r="AM95" s="14">
        <v>8.9441999999999994E-3</v>
      </c>
      <c r="AN95" s="14">
        <v>2.0133E-3</v>
      </c>
      <c r="AO95" s="14">
        <v>1.7091700000000001E-2</v>
      </c>
      <c r="AP95" s="14">
        <v>3.9461000000000001E-3</v>
      </c>
      <c r="AQ95" s="14">
        <v>2.6515299999999999E-2</v>
      </c>
      <c r="AR95" s="14">
        <v>5.4844999999999998E-3</v>
      </c>
      <c r="AS95" s="14">
        <v>2.16048E-2</v>
      </c>
      <c r="AT95" s="14">
        <v>1.892E-3</v>
      </c>
      <c r="AU95" s="14">
        <v>0.91233960000000003</v>
      </c>
      <c r="AV95" s="14">
        <v>1.6009900000000001E-2</v>
      </c>
      <c r="AW95" s="14">
        <v>0.49748320000000001</v>
      </c>
      <c r="AX95" s="14">
        <v>9.1891299999999995E-2</v>
      </c>
      <c r="AY95" s="14">
        <v>54.571620000000003</v>
      </c>
      <c r="AZ95" s="14">
        <v>10.11131</v>
      </c>
      <c r="BA95" s="14">
        <v>0.48912099999999997</v>
      </c>
      <c r="BB95" s="14">
        <v>9.0334499999999998E-2</v>
      </c>
      <c r="BC95" s="14">
        <v>9.0351500000000001E-2</v>
      </c>
      <c r="BD95" s="14">
        <v>9.0942400000000007E-2</v>
      </c>
      <c r="BE95" s="16">
        <v>1.75815E-15</v>
      </c>
      <c r="BF95" s="16">
        <v>1.60403E-15</v>
      </c>
      <c r="BG95" s="14">
        <v>5.4379999999999999E-4</v>
      </c>
      <c r="BH95" s="16">
        <v>1.9507199999999999E-6</v>
      </c>
      <c r="BI95" s="14">
        <v>8.8565100000000001</v>
      </c>
      <c r="BJ95" s="14">
        <v>1.0007779999999999</v>
      </c>
      <c r="BK95" s="14">
        <v>9.0389999999999998E-2</v>
      </c>
      <c r="BL95" s="14">
        <v>1.4059999999999999E-3</v>
      </c>
      <c r="BM95" s="14">
        <v>9.9074899999999994E-2</v>
      </c>
      <c r="BN95" s="14">
        <v>4.9050000000000005E-4</v>
      </c>
      <c r="BO95" s="14">
        <v>2.1405E-3</v>
      </c>
      <c r="BP95" s="14">
        <v>1.8029999999999999E-4</v>
      </c>
      <c r="BQ95" s="14">
        <v>8.8610000000000002E-4</v>
      </c>
      <c r="BR95" s="14">
        <v>1.9579999999999999E-4</v>
      </c>
      <c r="BS95" s="14">
        <v>1.3779999999999999E-4</v>
      </c>
      <c r="BT95" s="14">
        <v>3.01E-5</v>
      </c>
      <c r="BU95" s="14">
        <v>1.5215000000000001E-3</v>
      </c>
      <c r="BV95" s="14">
        <v>21.935639999999999</v>
      </c>
      <c r="BW95" s="14">
        <v>1.096954</v>
      </c>
      <c r="BX95" s="14">
        <v>1.7562249999999999</v>
      </c>
      <c r="BY95" s="14">
        <v>21.877510000000001</v>
      </c>
      <c r="BZ95" s="14">
        <v>0.9967454</v>
      </c>
      <c r="CA95" s="14">
        <v>7.3153800000000005E-2</v>
      </c>
      <c r="CB95" s="14">
        <v>9.1432000000000006E-3</v>
      </c>
    </row>
    <row r="96" spans="1:80" ht="15.75" x14ac:dyDescent="0.25">
      <c r="A96" s="14" t="s">
        <v>267</v>
      </c>
      <c r="B96" s="14" t="s">
        <v>21</v>
      </c>
      <c r="C96" s="15">
        <v>42395</v>
      </c>
      <c r="D96" s="14">
        <v>18.91667</v>
      </c>
      <c r="E96" s="14">
        <v>10</v>
      </c>
      <c r="F96" s="14">
        <v>0.1037806</v>
      </c>
      <c r="G96" s="14">
        <v>1.6053E-3</v>
      </c>
      <c r="H96" s="14">
        <v>0.1352373</v>
      </c>
      <c r="I96" s="14">
        <v>6.3009999999999997E-4</v>
      </c>
      <c r="J96" s="14">
        <v>1.5761E-3</v>
      </c>
      <c r="K96" s="14">
        <v>1.305E-4</v>
      </c>
      <c r="L96" s="14">
        <v>2.031E-4</v>
      </c>
      <c r="M96" s="14">
        <v>5.5399999999999998E-5</v>
      </c>
      <c r="N96" s="14">
        <v>2.095E-4</v>
      </c>
      <c r="O96" s="14">
        <v>2.0100000000000001E-5</v>
      </c>
      <c r="P96" s="14">
        <v>1.0186040000000001</v>
      </c>
      <c r="Q96" s="14">
        <v>4.0190000000000001E-4</v>
      </c>
      <c r="R96" s="14">
        <v>1.0186040000000001</v>
      </c>
      <c r="S96" s="14">
        <v>4.0190000000000001E-4</v>
      </c>
      <c r="T96" s="14">
        <v>1.0186040000000001</v>
      </c>
      <c r="U96" s="14">
        <v>4.0190000000000001E-4</v>
      </c>
      <c r="V96" s="14">
        <v>1.0186040000000001</v>
      </c>
      <c r="W96" s="14">
        <v>4.0190000000000001E-4</v>
      </c>
      <c r="X96" s="14">
        <v>1.0186040000000001</v>
      </c>
      <c r="Y96" s="14">
        <v>4.0190000000000001E-4</v>
      </c>
      <c r="Z96" s="14">
        <v>1.1917000000000001E-2</v>
      </c>
      <c r="AA96" s="14">
        <v>1.2999999999999999E-4</v>
      </c>
      <c r="AB96" s="14">
        <v>3.3189999999999999E-4</v>
      </c>
      <c r="AC96" s="14">
        <v>1.1E-5</v>
      </c>
      <c r="AD96" s="14">
        <v>1.108E-4</v>
      </c>
      <c r="AE96" s="14">
        <v>1.1E-5</v>
      </c>
      <c r="AF96" s="14">
        <v>2.0379999999999999E-4</v>
      </c>
      <c r="AG96" s="16">
        <v>6.9E-6</v>
      </c>
      <c r="AH96" s="14">
        <v>9.2E-5</v>
      </c>
      <c r="AI96" s="16">
        <v>1.7999999999999999E-6</v>
      </c>
      <c r="AJ96" s="14">
        <v>1.5481E-3</v>
      </c>
      <c r="AK96" s="14">
        <v>1.4860000000000001E-4</v>
      </c>
      <c r="AL96" s="14">
        <v>0.22425</v>
      </c>
      <c r="AM96" s="14">
        <v>1.33242E-2</v>
      </c>
      <c r="AN96" s="14">
        <v>3.7041000000000001E-3</v>
      </c>
      <c r="AO96" s="14">
        <v>2.5676600000000001E-2</v>
      </c>
      <c r="AP96" s="14">
        <v>7.2601000000000002E-3</v>
      </c>
      <c r="AQ96" s="14">
        <v>-2.4535999999999998E-3</v>
      </c>
      <c r="AR96" s="14">
        <v>2.9069999999999999E-3</v>
      </c>
      <c r="AS96" s="14">
        <v>1.16454E-2</v>
      </c>
      <c r="AT96" s="14">
        <v>1.0018E-3</v>
      </c>
      <c r="AU96" s="14">
        <v>0.76679920000000001</v>
      </c>
      <c r="AV96" s="14">
        <v>1.3318399999999999E-2</v>
      </c>
      <c r="AW96" s="14">
        <v>0.30487029999999998</v>
      </c>
      <c r="AX96" s="14">
        <v>4.6136400000000001E-2</v>
      </c>
      <c r="AY96" s="14">
        <v>39.796340000000001</v>
      </c>
      <c r="AZ96" s="14">
        <v>6.0496449999999999</v>
      </c>
      <c r="BA96" s="14">
        <v>0.29976140000000001</v>
      </c>
      <c r="BB96" s="14">
        <v>4.5359499999999997E-2</v>
      </c>
      <c r="BC96" s="14">
        <v>4.5372200000000001E-2</v>
      </c>
      <c r="BD96" s="14">
        <v>4.4407799999999997E-2</v>
      </c>
      <c r="BE96" s="16">
        <v>2.40175E-15</v>
      </c>
      <c r="BF96" s="16">
        <v>1.84166E-15</v>
      </c>
      <c r="BG96" s="14">
        <v>5.4379999999999999E-4</v>
      </c>
      <c r="BH96" s="16">
        <v>1.9507199999999999E-6</v>
      </c>
      <c r="BI96" s="14">
        <v>8.8773839999999993</v>
      </c>
      <c r="BJ96" s="14">
        <v>1.0007790000000001</v>
      </c>
      <c r="BK96" s="14">
        <v>0.1037806</v>
      </c>
      <c r="BL96" s="14">
        <v>1.6053E-3</v>
      </c>
      <c r="BM96" s="14">
        <v>0.13534260000000001</v>
      </c>
      <c r="BN96" s="14">
        <v>6.3060000000000004E-4</v>
      </c>
      <c r="BO96" s="14">
        <v>1.5761E-3</v>
      </c>
      <c r="BP96" s="14">
        <v>1.305E-4</v>
      </c>
      <c r="BQ96" s="14">
        <v>1.8033000000000001E-3</v>
      </c>
      <c r="BR96" s="14">
        <v>4.9209999999999998E-4</v>
      </c>
      <c r="BS96" s="14">
        <v>2.095E-4</v>
      </c>
      <c r="BT96" s="14">
        <v>2.0100000000000001E-5</v>
      </c>
      <c r="BU96" s="14">
        <v>2.0163999999999998E-3</v>
      </c>
      <c r="BV96" s="14">
        <v>9.7505159999999993</v>
      </c>
      <c r="BW96" s="14">
        <v>1.305353</v>
      </c>
      <c r="BX96" s="14">
        <v>1.7385379999999999</v>
      </c>
      <c r="BY96" s="14">
        <v>9.6190110000000004</v>
      </c>
      <c r="BZ96" s="14">
        <v>0.98375179999999995</v>
      </c>
      <c r="CA96" s="14">
        <v>0.16443389999999999</v>
      </c>
      <c r="CB96" s="14">
        <v>-8.4599999999999996E-4</v>
      </c>
    </row>
    <row r="97" spans="1:80" ht="15.75" x14ac:dyDescent="0.25">
      <c r="A97" s="14" t="s">
        <v>268</v>
      </c>
      <c r="B97" s="14" t="s">
        <v>21</v>
      </c>
      <c r="C97" s="15">
        <v>42395</v>
      </c>
      <c r="D97" s="14">
        <v>21.7</v>
      </c>
      <c r="E97" s="14">
        <v>10</v>
      </c>
      <c r="F97" s="14">
        <v>0.1345877</v>
      </c>
      <c r="G97" s="14">
        <v>1.7049999999999999E-3</v>
      </c>
      <c r="H97" s="14">
        <v>7.0486000000000004E-3</v>
      </c>
      <c r="I97" s="14">
        <v>9.1700000000000006E-5</v>
      </c>
      <c r="J97" s="14">
        <v>-2.5599999999999999E-4</v>
      </c>
      <c r="K97" s="14">
        <v>1.9029999999999999E-4</v>
      </c>
      <c r="L97" s="14">
        <v>1.617E-4</v>
      </c>
      <c r="M97" s="14">
        <v>6.1400000000000002E-5</v>
      </c>
      <c r="N97" s="14">
        <v>4.3590000000000002E-4</v>
      </c>
      <c r="O97" s="14">
        <v>2.3099999999999999E-5</v>
      </c>
      <c r="P97" s="14">
        <v>1.0186040000000001</v>
      </c>
      <c r="Q97" s="14">
        <v>4.0190000000000001E-4</v>
      </c>
      <c r="R97" s="14">
        <v>1.0186040000000001</v>
      </c>
      <c r="S97" s="14">
        <v>4.0190000000000001E-4</v>
      </c>
      <c r="T97" s="14">
        <v>1.0186040000000001</v>
      </c>
      <c r="U97" s="14">
        <v>4.0190000000000001E-4</v>
      </c>
      <c r="V97" s="14">
        <v>1.0186040000000001</v>
      </c>
      <c r="W97" s="14">
        <v>4.0190000000000001E-4</v>
      </c>
      <c r="X97" s="14">
        <v>1.0186040000000001</v>
      </c>
      <c r="Y97" s="14">
        <v>4.0190000000000001E-4</v>
      </c>
      <c r="Z97" s="14">
        <v>1.1917000000000001E-2</v>
      </c>
      <c r="AA97" s="14">
        <v>1.2999999999999999E-4</v>
      </c>
      <c r="AB97" s="14">
        <v>3.3189999999999999E-4</v>
      </c>
      <c r="AC97" s="14">
        <v>1.1E-5</v>
      </c>
      <c r="AD97" s="14">
        <v>1.108E-4</v>
      </c>
      <c r="AE97" s="14">
        <v>1.1E-5</v>
      </c>
      <c r="AF97" s="14">
        <v>2.0379999999999999E-4</v>
      </c>
      <c r="AG97" s="16">
        <v>6.9E-6</v>
      </c>
      <c r="AH97" s="14">
        <v>9.2E-5</v>
      </c>
      <c r="AI97" s="16">
        <v>1.7999999999999999E-6</v>
      </c>
      <c r="AJ97" s="14">
        <v>6.1796999999999998E-2</v>
      </c>
      <c r="AK97" s="14">
        <v>3.3790000000000001E-3</v>
      </c>
      <c r="AL97" s="14">
        <v>8.7359000000000006E-2</v>
      </c>
      <c r="AM97" s="14">
        <v>0.20394190000000001</v>
      </c>
      <c r="AN97" s="14">
        <v>7.8925599999999999E-2</v>
      </c>
      <c r="AO97" s="14">
        <v>0.39934360000000002</v>
      </c>
      <c r="AP97" s="14">
        <v>0.15471670000000001</v>
      </c>
      <c r="AQ97" s="14">
        <v>-0.17444019999999999</v>
      </c>
      <c r="AR97" s="14">
        <v>8.1251299999999999E-2</v>
      </c>
      <c r="AS97" s="14">
        <v>-3.6297599999999999E-2</v>
      </c>
      <c r="AT97" s="14">
        <v>2.7997600000000001E-2</v>
      </c>
      <c r="AU97" s="14">
        <v>19.079460000000001</v>
      </c>
      <c r="AV97" s="14">
        <v>0.3694849</v>
      </c>
      <c r="AW97" s="14">
        <v>0.64153769999999999</v>
      </c>
      <c r="AX97" s="14">
        <v>1.0111749999999999</v>
      </c>
      <c r="AY97" s="14">
        <v>3.3621050000000001</v>
      </c>
      <c r="AZ97" s="14">
        <v>5.296996</v>
      </c>
      <c r="BA97" s="14">
        <v>0.6307294</v>
      </c>
      <c r="BB97" s="14">
        <v>0.99396609999999996</v>
      </c>
      <c r="BC97" s="14">
        <v>0.99396870000000004</v>
      </c>
      <c r="BD97" s="14">
        <v>1.0684229999999999</v>
      </c>
      <c r="BE97" s="16">
        <v>1.251786E-16</v>
      </c>
      <c r="BF97" s="16">
        <v>2.3883400000000001E-15</v>
      </c>
      <c r="BG97" s="14">
        <v>5.4379999999999999E-4</v>
      </c>
      <c r="BH97" s="16">
        <v>1.9507199999999999E-6</v>
      </c>
      <c r="BI97" s="14">
        <v>8.8978859999999997</v>
      </c>
      <c r="BJ97" s="14">
        <v>1.0007790000000001</v>
      </c>
      <c r="BK97" s="14">
        <v>0.1345877</v>
      </c>
      <c r="BL97" s="14">
        <v>1.7049999999999999E-3</v>
      </c>
      <c r="BM97" s="14">
        <v>7.0540999999999998E-3</v>
      </c>
      <c r="BN97" s="14">
        <v>9.1700000000000006E-5</v>
      </c>
      <c r="BO97" s="14">
        <v>-2.5599999999999999E-4</v>
      </c>
      <c r="BP97" s="14">
        <v>1.9029999999999999E-4</v>
      </c>
      <c r="BQ97" s="14">
        <v>1.4385999999999999E-3</v>
      </c>
      <c r="BR97" s="14">
        <v>5.4620000000000005E-4</v>
      </c>
      <c r="BS97" s="14">
        <v>4.3590000000000002E-4</v>
      </c>
      <c r="BT97" s="14">
        <v>2.3099999999999999E-5</v>
      </c>
      <c r="BU97" s="14">
        <v>3.2368000000000002E-3</v>
      </c>
      <c r="BV97" s="14">
        <v>5.4713630000000002</v>
      </c>
      <c r="BW97" s="14">
        <v>5.2407000000000002E-2</v>
      </c>
      <c r="BX97" s="14">
        <v>1.9367780000000001</v>
      </c>
      <c r="BY97" s="14">
        <v>5.4730220000000003</v>
      </c>
      <c r="BZ97" s="14">
        <v>0.93665379999999998</v>
      </c>
      <c r="CA97" s="14">
        <v>0.17722689999999999</v>
      </c>
      <c r="CB97" s="14">
        <v>-6.0143299999999997E-2</v>
      </c>
    </row>
    <row r="98" spans="1:80" ht="15.75" x14ac:dyDescent="0.25">
      <c r="A98" s="14" t="s">
        <v>269</v>
      </c>
      <c r="B98" s="14" t="s">
        <v>21</v>
      </c>
      <c r="C98" s="15">
        <v>42396</v>
      </c>
      <c r="D98" s="14">
        <v>0.5</v>
      </c>
      <c r="E98" s="14">
        <v>10</v>
      </c>
      <c r="F98" s="14">
        <v>0.14750469999999999</v>
      </c>
      <c r="G98" s="14">
        <v>1.9044000000000001E-3</v>
      </c>
      <c r="H98" s="14">
        <v>1.2006299999999999E-2</v>
      </c>
      <c r="I98" s="14">
        <v>1.305E-4</v>
      </c>
      <c r="J98" s="14">
        <v>-1.2329999999999999E-4</v>
      </c>
      <c r="K98" s="14">
        <v>1.305E-4</v>
      </c>
      <c r="L98" s="14">
        <v>8.1199999999999995E-5</v>
      </c>
      <c r="M98" s="14">
        <v>6.9300000000000004E-5</v>
      </c>
      <c r="N98" s="14">
        <v>4.6529999999999998E-4</v>
      </c>
      <c r="O98" s="14">
        <v>2.51E-5</v>
      </c>
      <c r="P98" s="14">
        <v>1.0186040000000001</v>
      </c>
      <c r="Q98" s="14">
        <v>4.0190000000000001E-4</v>
      </c>
      <c r="R98" s="14">
        <v>1.0186040000000001</v>
      </c>
      <c r="S98" s="14">
        <v>4.0190000000000001E-4</v>
      </c>
      <c r="T98" s="14">
        <v>1.0186040000000001</v>
      </c>
      <c r="U98" s="14">
        <v>4.0190000000000001E-4</v>
      </c>
      <c r="V98" s="14">
        <v>1.0186040000000001</v>
      </c>
      <c r="W98" s="14">
        <v>4.0190000000000001E-4</v>
      </c>
      <c r="X98" s="14">
        <v>1.0186040000000001</v>
      </c>
      <c r="Y98" s="14">
        <v>4.0190000000000001E-4</v>
      </c>
      <c r="Z98" s="14">
        <v>1.1917000000000001E-2</v>
      </c>
      <c r="AA98" s="14">
        <v>1.2999999999999999E-4</v>
      </c>
      <c r="AB98" s="14">
        <v>3.3189999999999999E-4</v>
      </c>
      <c r="AC98" s="14">
        <v>1.1E-5</v>
      </c>
      <c r="AD98" s="14">
        <v>1.108E-4</v>
      </c>
      <c r="AE98" s="14">
        <v>1.1E-5</v>
      </c>
      <c r="AF98" s="14">
        <v>2.0379999999999999E-4</v>
      </c>
      <c r="AG98" s="16">
        <v>6.9E-6</v>
      </c>
      <c r="AH98" s="14">
        <v>9.2E-5</v>
      </c>
      <c r="AI98" s="16">
        <v>1.7999999999999999E-6</v>
      </c>
      <c r="AJ98" s="14">
        <v>3.8726200000000002E-2</v>
      </c>
      <c r="AK98" s="14">
        <v>2.1329000000000001E-3</v>
      </c>
      <c r="AL98" s="14">
        <v>4.1095199999999998E-2</v>
      </c>
      <c r="AM98" s="14">
        <v>6.0279100000000002E-2</v>
      </c>
      <c r="AN98" s="14">
        <v>5.2432199999999998E-2</v>
      </c>
      <c r="AO98" s="14">
        <v>0.117713</v>
      </c>
      <c r="AP98" s="14">
        <v>0.1027715</v>
      </c>
      <c r="AQ98" s="14">
        <v>-8.6301199999999995E-2</v>
      </c>
      <c r="AR98" s="14">
        <v>3.2710500000000003E-2</v>
      </c>
      <c r="AS98" s="14">
        <v>-1.0257499999999999E-2</v>
      </c>
      <c r="AT98" s="14">
        <v>1.12663E-2</v>
      </c>
      <c r="AU98" s="14">
        <v>12.27605</v>
      </c>
      <c r="AV98" s="14">
        <v>0.221386</v>
      </c>
      <c r="AW98" s="14">
        <v>0.716391</v>
      </c>
      <c r="AX98" s="14">
        <v>0.64612760000000002</v>
      </c>
      <c r="AY98" s="14">
        <v>5.8357840000000003</v>
      </c>
      <c r="AZ98" s="14">
        <v>5.2613570000000003</v>
      </c>
      <c r="BA98" s="14">
        <v>0.70430729999999997</v>
      </c>
      <c r="BB98" s="14">
        <v>0.63510529999999998</v>
      </c>
      <c r="BC98" s="14">
        <v>0.63511039999999996</v>
      </c>
      <c r="BD98" s="14">
        <v>0.63100069999999997</v>
      </c>
      <c r="BE98" s="16">
        <v>2.132249E-16</v>
      </c>
      <c r="BF98" s="16">
        <v>2.6175599999999999E-15</v>
      </c>
      <c r="BG98" s="14">
        <v>5.4379999999999999E-4</v>
      </c>
      <c r="BH98" s="16">
        <v>1.9507199999999999E-6</v>
      </c>
      <c r="BI98" s="14">
        <v>8.9185180000000006</v>
      </c>
      <c r="BJ98" s="14">
        <v>1.00078</v>
      </c>
      <c r="BK98" s="14">
        <v>0.14750469999999999</v>
      </c>
      <c r="BL98" s="14">
        <v>1.9044000000000001E-3</v>
      </c>
      <c r="BM98" s="14">
        <v>1.20156E-2</v>
      </c>
      <c r="BN98" s="14">
        <v>1.306E-4</v>
      </c>
      <c r="BO98" s="14">
        <v>-1.2329999999999999E-4</v>
      </c>
      <c r="BP98" s="14">
        <v>1.305E-4</v>
      </c>
      <c r="BQ98" s="14">
        <v>7.2429999999999999E-4</v>
      </c>
      <c r="BR98" s="14">
        <v>6.1839999999999996E-4</v>
      </c>
      <c r="BS98" s="14">
        <v>4.6529999999999998E-4</v>
      </c>
      <c r="BT98" s="14">
        <v>2.51E-5</v>
      </c>
      <c r="BU98" s="14">
        <v>3.1538999999999998E-3</v>
      </c>
      <c r="BV98" s="14">
        <v>5.5669589999999998</v>
      </c>
      <c r="BW98" s="14">
        <v>8.1460900000000003E-2</v>
      </c>
      <c r="BX98" s="14">
        <v>1.803539</v>
      </c>
      <c r="BY98" s="14">
        <v>5.5105950000000004</v>
      </c>
      <c r="BZ98" s="14">
        <v>0.94634039999999997</v>
      </c>
      <c r="CA98" s="14">
        <v>0.19402759999999999</v>
      </c>
      <c r="CB98" s="14">
        <v>-2.9757800000000001E-2</v>
      </c>
    </row>
    <row r="99" spans="1:80" ht="15.75" x14ac:dyDescent="0.25">
      <c r="A99" s="14" t="s">
        <v>270</v>
      </c>
      <c r="B99" s="14" t="s">
        <v>21</v>
      </c>
      <c r="C99" s="15">
        <v>42396</v>
      </c>
      <c r="D99" s="14">
        <v>3.3166669999999998</v>
      </c>
      <c r="E99" s="14">
        <v>10</v>
      </c>
      <c r="F99" s="14">
        <v>0.10754809999999999</v>
      </c>
      <c r="G99" s="14">
        <v>1.5056E-3</v>
      </c>
      <c r="H99" s="14">
        <v>0.14232729999999999</v>
      </c>
      <c r="I99" s="14">
        <v>4.1009999999999999E-4</v>
      </c>
      <c r="J99" s="14">
        <v>1.8094999999999999E-3</v>
      </c>
      <c r="K99" s="14">
        <v>1.205E-4</v>
      </c>
      <c r="L99" s="14">
        <v>1.7579999999999999E-4</v>
      </c>
      <c r="M99" s="14">
        <v>5.94E-5</v>
      </c>
      <c r="N99" s="14">
        <v>2.5399999999999999E-4</v>
      </c>
      <c r="O99" s="14">
        <v>3.3000000000000003E-5</v>
      </c>
      <c r="P99" s="14">
        <v>1.0186040000000001</v>
      </c>
      <c r="Q99" s="14">
        <v>4.0190000000000001E-4</v>
      </c>
      <c r="R99" s="14">
        <v>1.0186040000000001</v>
      </c>
      <c r="S99" s="14">
        <v>4.0190000000000001E-4</v>
      </c>
      <c r="T99" s="14">
        <v>1.0186040000000001</v>
      </c>
      <c r="U99" s="14">
        <v>4.0190000000000001E-4</v>
      </c>
      <c r="V99" s="14">
        <v>1.0186040000000001</v>
      </c>
      <c r="W99" s="14">
        <v>4.0190000000000001E-4</v>
      </c>
      <c r="X99" s="14">
        <v>1.0186040000000001</v>
      </c>
      <c r="Y99" s="14">
        <v>4.0190000000000001E-4</v>
      </c>
      <c r="Z99" s="14">
        <v>1.1917000000000001E-2</v>
      </c>
      <c r="AA99" s="14">
        <v>1.2999999999999999E-4</v>
      </c>
      <c r="AB99" s="14">
        <v>3.3189999999999999E-4</v>
      </c>
      <c r="AC99" s="14">
        <v>1.1E-5</v>
      </c>
      <c r="AD99" s="14">
        <v>1.108E-4</v>
      </c>
      <c r="AE99" s="14">
        <v>1.1E-5</v>
      </c>
      <c r="AF99" s="14">
        <v>2.0379999999999999E-4</v>
      </c>
      <c r="AG99" s="16">
        <v>6.9E-6</v>
      </c>
      <c r="AH99" s="14">
        <v>9.2E-5</v>
      </c>
      <c r="AI99" s="16">
        <v>1.7999999999999999E-6</v>
      </c>
      <c r="AJ99" s="14">
        <v>1.7834000000000001E-3</v>
      </c>
      <c r="AK99" s="14">
        <v>2.321E-4</v>
      </c>
      <c r="AL99" s="14">
        <v>0.1606534</v>
      </c>
      <c r="AM99" s="14">
        <v>1.10355E-2</v>
      </c>
      <c r="AN99" s="14">
        <v>3.7975000000000001E-3</v>
      </c>
      <c r="AO99" s="14">
        <v>2.11906E-2</v>
      </c>
      <c r="AP99" s="14">
        <v>7.4431999999999996E-3</v>
      </c>
      <c r="AQ99" s="14">
        <v>4.8779999999999998E-4</v>
      </c>
      <c r="AR99" s="14">
        <v>2.5511000000000002E-3</v>
      </c>
      <c r="AS99" s="14">
        <v>1.2704E-2</v>
      </c>
      <c r="AT99" s="14">
        <v>8.786E-4</v>
      </c>
      <c r="AU99" s="14">
        <v>0.75504930000000003</v>
      </c>
      <c r="AV99" s="14">
        <v>1.1613E-2</v>
      </c>
      <c r="AW99" s="14">
        <v>0.22274369999999999</v>
      </c>
      <c r="AX99" s="14">
        <v>7.0214299999999993E-2</v>
      </c>
      <c r="AY99" s="14">
        <v>29.528880000000001</v>
      </c>
      <c r="AZ99" s="14">
        <v>9.3161749999999994</v>
      </c>
      <c r="BA99" s="14">
        <v>0.21901599999999999</v>
      </c>
      <c r="BB99" s="14">
        <v>6.9035100000000002E-2</v>
      </c>
      <c r="BC99" s="14">
        <v>6.9039500000000004E-2</v>
      </c>
      <c r="BD99" s="14">
        <v>6.9877999999999996E-2</v>
      </c>
      <c r="BE99" s="16">
        <v>2.527663E-15</v>
      </c>
      <c r="BF99" s="16">
        <v>1.9085099999999999E-15</v>
      </c>
      <c r="BG99" s="14">
        <v>5.4379999999999999E-4</v>
      </c>
      <c r="BH99" s="16">
        <v>1.9507199999999999E-6</v>
      </c>
      <c r="BI99" s="14">
        <v>8.9392689999999995</v>
      </c>
      <c r="BJ99" s="14">
        <v>1.0007809999999999</v>
      </c>
      <c r="BK99" s="14">
        <v>0.10754809999999999</v>
      </c>
      <c r="BL99" s="14">
        <v>1.5056E-3</v>
      </c>
      <c r="BM99" s="14">
        <v>0.1424385</v>
      </c>
      <c r="BN99" s="14">
        <v>4.105E-4</v>
      </c>
      <c r="BO99" s="14">
        <v>1.8094999999999999E-3</v>
      </c>
      <c r="BP99" s="14">
        <v>1.205E-4</v>
      </c>
      <c r="BQ99" s="14">
        <v>1.5719E-3</v>
      </c>
      <c r="BR99" s="14">
        <v>5.31E-4</v>
      </c>
      <c r="BS99" s="14">
        <v>2.5399999999999999E-4</v>
      </c>
      <c r="BT99" s="14">
        <v>3.3000000000000003E-5</v>
      </c>
      <c r="BU99" s="14">
        <v>2.3603000000000001E-3</v>
      </c>
      <c r="BV99" s="14">
        <v>13.12055</v>
      </c>
      <c r="BW99" s="14">
        <v>1.325688</v>
      </c>
      <c r="BX99" s="14">
        <v>1.539536</v>
      </c>
      <c r="BY99" s="14">
        <v>13.036670000000001</v>
      </c>
      <c r="BZ99" s="14">
        <v>0.99296669999999998</v>
      </c>
      <c r="CA99" s="14">
        <v>0.11307680000000001</v>
      </c>
      <c r="CB99" s="14">
        <v>1.682E-4</v>
      </c>
    </row>
    <row r="100" spans="1:80" ht="15.75" x14ac:dyDescent="0.25">
      <c r="A100" s="14" t="s">
        <v>271</v>
      </c>
      <c r="B100" s="14" t="s">
        <v>21</v>
      </c>
      <c r="C100" s="15">
        <v>42396</v>
      </c>
      <c r="D100" s="14">
        <v>6.15</v>
      </c>
      <c r="E100" s="14">
        <v>10</v>
      </c>
      <c r="F100" s="14">
        <v>2.2691E-3</v>
      </c>
      <c r="G100" s="14">
        <v>8.4999999999999995E-4</v>
      </c>
      <c r="H100" s="14">
        <v>6.1160000000000001E-4</v>
      </c>
      <c r="I100" s="14">
        <v>7.3800000000000005E-5</v>
      </c>
      <c r="J100" s="14">
        <v>-1.192E-4</v>
      </c>
      <c r="K100" s="14">
        <v>9.6600000000000003E-5</v>
      </c>
      <c r="L100" s="14">
        <v>1.194E-4</v>
      </c>
      <c r="M100" s="14">
        <v>7.0300000000000001E-5</v>
      </c>
      <c r="N100" s="16">
        <v>9.2199999999999998E-6</v>
      </c>
      <c r="O100" s="14">
        <v>1.91E-5</v>
      </c>
      <c r="P100" s="14">
        <v>1.0186040000000001</v>
      </c>
      <c r="Q100" s="14">
        <v>4.0190000000000001E-4</v>
      </c>
      <c r="R100" s="14">
        <v>1.0186040000000001</v>
      </c>
      <c r="S100" s="14">
        <v>4.0190000000000001E-4</v>
      </c>
      <c r="T100" s="14">
        <v>1.0186040000000001</v>
      </c>
      <c r="U100" s="14">
        <v>4.0190000000000001E-4</v>
      </c>
      <c r="V100" s="14">
        <v>1.0186040000000001</v>
      </c>
      <c r="W100" s="14">
        <v>4.0190000000000001E-4</v>
      </c>
      <c r="X100" s="14">
        <v>1.0186040000000001</v>
      </c>
      <c r="Y100" s="14">
        <v>4.0190000000000001E-4</v>
      </c>
      <c r="Z100" s="14">
        <v>1.1917000000000001E-2</v>
      </c>
      <c r="AA100" s="14">
        <v>1.2999999999999999E-4</v>
      </c>
      <c r="AB100" s="14">
        <v>3.3189999999999999E-4</v>
      </c>
      <c r="AC100" s="14">
        <v>1.1E-5</v>
      </c>
      <c r="AD100" s="14">
        <v>1.108E-4</v>
      </c>
      <c r="AE100" s="14">
        <v>1.1E-5</v>
      </c>
      <c r="AF100" s="14">
        <v>2.0379999999999999E-4</v>
      </c>
      <c r="AG100" s="16">
        <v>6.9E-6</v>
      </c>
      <c r="AH100" s="14">
        <v>9.2E-5</v>
      </c>
      <c r="AI100" s="16">
        <v>1.7999999999999999E-6</v>
      </c>
      <c r="AJ100" s="14">
        <v>1.5064299999999999E-2</v>
      </c>
      <c r="AK100" s="14">
        <v>3.12418E-2</v>
      </c>
      <c r="AL100" s="14">
        <v>3.0747779999999998</v>
      </c>
      <c r="AM100" s="14">
        <v>1.748129</v>
      </c>
      <c r="AN100" s="14">
        <v>1.072357</v>
      </c>
      <c r="AO100" s="14">
        <v>3.4300609999999998</v>
      </c>
      <c r="AP100" s="14">
        <v>2.1044809999999998</v>
      </c>
      <c r="AQ100" s="14">
        <v>-0.60899979999999998</v>
      </c>
      <c r="AR100" s="14">
        <v>0.48227890000000001</v>
      </c>
      <c r="AS100" s="14">
        <v>-0.1947652</v>
      </c>
      <c r="AT100" s="14">
        <v>0.1656812</v>
      </c>
      <c r="AU100" s="14">
        <v>3.7074069999999999</v>
      </c>
      <c r="AV100" s="14">
        <v>1.5680959999999999</v>
      </c>
      <c r="AW100" s="14">
        <v>-0.6649292</v>
      </c>
      <c r="AX100" s="14">
        <v>9.4417050000000007</v>
      </c>
      <c r="AY100" s="14">
        <v>-17.916889999999999</v>
      </c>
      <c r="AZ100" s="14">
        <v>254.49039999999999</v>
      </c>
      <c r="BA100" s="14">
        <v>-0.65395910000000002</v>
      </c>
      <c r="BB100" s="14">
        <v>9.2876130000000003</v>
      </c>
      <c r="BC100" s="14">
        <v>9.2876139999999996</v>
      </c>
      <c r="BD100" s="14">
        <v>9.6297289999999993</v>
      </c>
      <c r="BE100" s="16">
        <v>1.08611E-17</v>
      </c>
      <c r="BF100" s="16">
        <v>4.0266500000000001E-17</v>
      </c>
      <c r="BG100" s="14">
        <v>5.4379999999999999E-4</v>
      </c>
      <c r="BH100" s="16">
        <v>1.9507199999999999E-6</v>
      </c>
      <c r="BI100" s="14">
        <v>8.9601629999999997</v>
      </c>
      <c r="BJ100" s="14">
        <v>1.0007820000000001</v>
      </c>
      <c r="BK100" s="14">
        <v>2.2691E-3</v>
      </c>
      <c r="BL100" s="14">
        <v>8.4999999999999995E-4</v>
      </c>
      <c r="BM100" s="14">
        <v>6.1200000000000002E-4</v>
      </c>
      <c r="BN100" s="14">
        <v>7.3899999999999994E-5</v>
      </c>
      <c r="BO100" s="14">
        <v>-1.192E-4</v>
      </c>
      <c r="BP100" s="14">
        <v>9.6600000000000003E-5</v>
      </c>
      <c r="BQ100" s="14">
        <v>1.0698999999999999E-3</v>
      </c>
      <c r="BR100" s="14">
        <v>6.3029999999999998E-4</v>
      </c>
      <c r="BS100" s="16">
        <v>9.2199999999999998E-6</v>
      </c>
      <c r="BT100" s="14">
        <v>1.91E-5</v>
      </c>
      <c r="BU100" s="14">
        <v>3.9494999999999999E-3</v>
      </c>
      <c r="BV100" s="14">
        <v>216.8038</v>
      </c>
      <c r="BW100" s="14">
        <v>0.26945560000000002</v>
      </c>
      <c r="BX100" s="14">
        <v>42.309370000000001</v>
      </c>
      <c r="BY100" s="14">
        <v>213.4007</v>
      </c>
      <c r="BZ100" s="14">
        <v>0.98077859999999994</v>
      </c>
      <c r="CA100" s="14">
        <v>0.177366</v>
      </c>
      <c r="CB100" s="14">
        <v>-0.20974480000000001</v>
      </c>
    </row>
    <row r="101" spans="1:80" ht="15.75" x14ac:dyDescent="0.25">
      <c r="A101" s="14" t="s">
        <v>272</v>
      </c>
      <c r="B101" s="14" t="s">
        <v>21</v>
      </c>
      <c r="C101" s="15">
        <v>42396</v>
      </c>
      <c r="D101" s="14">
        <v>8.8833330000000004</v>
      </c>
      <c r="E101" s="14">
        <v>10</v>
      </c>
      <c r="F101" s="14">
        <v>8.9224000000000005E-3</v>
      </c>
      <c r="G101" s="14">
        <v>9.4890000000000003E-4</v>
      </c>
      <c r="H101" s="14">
        <v>2.5599999999999999E-5</v>
      </c>
      <c r="I101" s="14">
        <v>5.8999999999999998E-5</v>
      </c>
      <c r="J101" s="14">
        <v>1.42E-5</v>
      </c>
      <c r="K101" s="14">
        <v>7.1799999999999997E-5</v>
      </c>
      <c r="L101" s="14">
        <v>1.5589999999999999E-4</v>
      </c>
      <c r="M101" s="14">
        <v>6.1400000000000002E-5</v>
      </c>
      <c r="N101" s="16">
        <v>9.3200000000000006E-6</v>
      </c>
      <c r="O101" s="14">
        <v>2.41E-5</v>
      </c>
      <c r="P101" s="14">
        <v>1.0186040000000001</v>
      </c>
      <c r="Q101" s="14">
        <v>4.0190000000000001E-4</v>
      </c>
      <c r="R101" s="14">
        <v>1.0186040000000001</v>
      </c>
      <c r="S101" s="14">
        <v>4.0190000000000001E-4</v>
      </c>
      <c r="T101" s="14">
        <v>1.0186040000000001</v>
      </c>
      <c r="U101" s="14">
        <v>4.0190000000000001E-4</v>
      </c>
      <c r="V101" s="14">
        <v>1.0186040000000001</v>
      </c>
      <c r="W101" s="14">
        <v>4.0190000000000001E-4</v>
      </c>
      <c r="X101" s="14">
        <v>1.0186040000000001</v>
      </c>
      <c r="Y101" s="14">
        <v>4.0190000000000001E-4</v>
      </c>
      <c r="Z101" s="14">
        <v>1.1917000000000001E-2</v>
      </c>
      <c r="AA101" s="14">
        <v>1.2999999999999999E-4</v>
      </c>
      <c r="AB101" s="14">
        <v>3.3189999999999999E-4</v>
      </c>
      <c r="AC101" s="14">
        <v>1.1E-5</v>
      </c>
      <c r="AD101" s="14">
        <v>1.108E-4</v>
      </c>
      <c r="AE101" s="14">
        <v>1.1E-5</v>
      </c>
      <c r="AF101" s="14">
        <v>2.0379999999999999E-4</v>
      </c>
      <c r="AG101" s="16">
        <v>6.9E-6</v>
      </c>
      <c r="AH101" s="14">
        <v>9.2E-5</v>
      </c>
      <c r="AI101" s="16">
        <v>1.7999999999999999E-6</v>
      </c>
      <c r="AJ101" s="14">
        <v>0.36414360000000001</v>
      </c>
      <c r="AK101" s="14">
        <v>1.293607</v>
      </c>
      <c r="AL101" s="14">
        <v>3.9801980000000001</v>
      </c>
      <c r="AM101" s="14">
        <v>54.693170000000002</v>
      </c>
      <c r="AN101" s="14">
        <v>135.22</v>
      </c>
      <c r="AO101" s="14">
        <v>111.434</v>
      </c>
      <c r="AP101" s="14">
        <v>286.11270000000002</v>
      </c>
      <c r="AQ101" s="14">
        <v>1.4367890000000001</v>
      </c>
      <c r="AR101" s="14">
        <v>9.5219649999999998</v>
      </c>
      <c r="AS101" s="14">
        <v>0.55532809999999999</v>
      </c>
      <c r="AT101" s="14">
        <v>3.2122350000000002</v>
      </c>
      <c r="AU101" s="14">
        <v>348.60980000000001</v>
      </c>
      <c r="AV101" s="14">
        <v>851.39549999999997</v>
      </c>
      <c r="AW101" s="14">
        <v>253.8946</v>
      </c>
      <c r="AX101" s="14">
        <v>708.17079999999999</v>
      </c>
      <c r="AY101" s="14">
        <v>70.062349999999995</v>
      </c>
      <c r="AZ101" s="14">
        <v>81.688599999999994</v>
      </c>
      <c r="BA101" s="14">
        <v>233.86279999999999</v>
      </c>
      <c r="BB101" s="14">
        <v>611.87390000000005</v>
      </c>
      <c r="BC101" s="14">
        <v>611.87440000000004</v>
      </c>
      <c r="BD101" s="14">
        <v>246.70310000000001</v>
      </c>
      <c r="BE101" s="16">
        <v>4.5418979999999997E-19</v>
      </c>
      <c r="BF101" s="16">
        <v>1.5833499999999999E-16</v>
      </c>
      <c r="BG101" s="14">
        <v>5.4379999999999999E-4</v>
      </c>
      <c r="BH101" s="16">
        <v>1.9507199999999999E-6</v>
      </c>
      <c r="BI101" s="14">
        <v>8.9804899999999996</v>
      </c>
      <c r="BJ101" s="14">
        <v>1.000783</v>
      </c>
      <c r="BK101" s="14">
        <v>8.9224000000000005E-3</v>
      </c>
      <c r="BL101" s="14">
        <v>9.4890000000000003E-4</v>
      </c>
      <c r="BM101" s="14">
        <v>2.5599999999999999E-5</v>
      </c>
      <c r="BN101" s="14">
        <v>5.91E-5</v>
      </c>
      <c r="BO101" s="14">
        <v>1.42E-5</v>
      </c>
      <c r="BP101" s="14">
        <v>7.1799999999999997E-5</v>
      </c>
      <c r="BQ101" s="14">
        <v>1.3998000000000001E-3</v>
      </c>
      <c r="BR101" s="14">
        <v>5.5130000000000001E-4</v>
      </c>
      <c r="BS101" s="16">
        <v>9.3200000000000006E-6</v>
      </c>
      <c r="BT101" s="14">
        <v>2.41E-5</v>
      </c>
      <c r="BU101" s="14">
        <v>1.0027E-3</v>
      </c>
      <c r="BV101" s="14">
        <v>269.2638</v>
      </c>
      <c r="BW101" s="14">
        <v>2.7594999999999998E-3</v>
      </c>
      <c r="BX101" s="14">
        <v>253.86089999999999</v>
      </c>
      <c r="BY101" s="14">
        <v>369.70240000000001</v>
      </c>
      <c r="BZ101" s="14">
        <v>0.72698079999999998</v>
      </c>
      <c r="CA101" s="14">
        <v>1.9181999999999999E-3</v>
      </c>
      <c r="CB101" s="14">
        <v>0.47661179999999997</v>
      </c>
    </row>
    <row r="102" spans="1:80" ht="15.75" x14ac:dyDescent="0.25">
      <c r="A102" s="14" t="s">
        <v>273</v>
      </c>
      <c r="B102" s="14" t="s">
        <v>21</v>
      </c>
      <c r="C102" s="15">
        <v>42396</v>
      </c>
      <c r="D102" s="14">
        <v>11.65</v>
      </c>
      <c r="E102" s="14">
        <v>10</v>
      </c>
      <c r="F102" s="14">
        <v>2.44896E-2</v>
      </c>
      <c r="G102" s="14">
        <v>9.9850000000000004E-4</v>
      </c>
      <c r="H102" s="14">
        <v>9.8773899999999998E-2</v>
      </c>
      <c r="I102" s="14">
        <v>5.1009999999999998E-4</v>
      </c>
      <c r="J102" s="14">
        <v>1.7265E-3</v>
      </c>
      <c r="K102" s="14">
        <v>1.8029999999999999E-4</v>
      </c>
      <c r="L102" s="14">
        <v>7.6500000000000003E-5</v>
      </c>
      <c r="M102" s="14">
        <v>3.8600000000000003E-5</v>
      </c>
      <c r="N102" s="16">
        <v>4.2200000000000003E-6</v>
      </c>
      <c r="O102" s="14">
        <v>2.3099999999999999E-5</v>
      </c>
      <c r="P102" s="14">
        <v>1.0186040000000001</v>
      </c>
      <c r="Q102" s="14">
        <v>4.0190000000000001E-4</v>
      </c>
      <c r="R102" s="14">
        <v>1.0186040000000001</v>
      </c>
      <c r="S102" s="14">
        <v>4.0190000000000001E-4</v>
      </c>
      <c r="T102" s="14">
        <v>1.0186040000000001</v>
      </c>
      <c r="U102" s="14">
        <v>4.0190000000000001E-4</v>
      </c>
      <c r="V102" s="14">
        <v>1.0186040000000001</v>
      </c>
      <c r="W102" s="14">
        <v>4.0190000000000001E-4</v>
      </c>
      <c r="X102" s="14">
        <v>1.0186040000000001</v>
      </c>
      <c r="Y102" s="14">
        <v>4.0190000000000001E-4</v>
      </c>
      <c r="Z102" s="14">
        <v>1.1917000000000001E-2</v>
      </c>
      <c r="AA102" s="14">
        <v>1.2999999999999999E-4</v>
      </c>
      <c r="AB102" s="14">
        <v>3.3189999999999999E-4</v>
      </c>
      <c r="AC102" s="14">
        <v>1.1E-5</v>
      </c>
      <c r="AD102" s="14">
        <v>1.108E-4</v>
      </c>
      <c r="AE102" s="14">
        <v>1.1E-5</v>
      </c>
      <c r="AF102" s="14">
        <v>2.0379999999999999E-4</v>
      </c>
      <c r="AG102" s="16">
        <v>6.9E-6</v>
      </c>
      <c r="AH102" s="14">
        <v>9.2E-5</v>
      </c>
      <c r="AI102" s="16">
        <v>1.7999999999999999E-6</v>
      </c>
      <c r="AJ102" s="14">
        <v>4.2700000000000001E-5</v>
      </c>
      <c r="AK102" s="14">
        <v>2.3340000000000001E-4</v>
      </c>
      <c r="AL102" s="14">
        <v>4.1864480000000004</v>
      </c>
      <c r="AM102" s="14">
        <v>6.9681999999999999E-3</v>
      </c>
      <c r="AN102" s="14">
        <v>3.5823000000000001E-3</v>
      </c>
      <c r="AO102" s="14">
        <v>1.32187E-2</v>
      </c>
      <c r="AP102" s="14">
        <v>7.0213999999999997E-3</v>
      </c>
      <c r="AQ102" s="14">
        <v>1.52497E-2</v>
      </c>
      <c r="AR102" s="14">
        <v>5.4948999999999996E-3</v>
      </c>
      <c r="AS102" s="14">
        <v>1.7466099999999998E-2</v>
      </c>
      <c r="AT102" s="14">
        <v>1.8952000000000001E-3</v>
      </c>
      <c r="AU102" s="14">
        <v>0.2477415</v>
      </c>
      <c r="AV102" s="14">
        <v>1.09581E-2</v>
      </c>
      <c r="AW102" s="14">
        <v>0.2350891</v>
      </c>
      <c r="AX102" s="14">
        <v>7.0537900000000001E-2</v>
      </c>
      <c r="AY102" s="14">
        <v>95.172880000000006</v>
      </c>
      <c r="AZ102" s="14">
        <v>28.81561</v>
      </c>
      <c r="BA102" s="14">
        <v>0.231154</v>
      </c>
      <c r="BB102" s="14">
        <v>6.9352700000000003E-2</v>
      </c>
      <c r="BC102" s="14">
        <v>6.9357699999999994E-2</v>
      </c>
      <c r="BD102" s="14">
        <v>6.7130200000000001E-2</v>
      </c>
      <c r="BE102" s="16">
        <v>1.754179E-15</v>
      </c>
      <c r="BF102" s="16">
        <v>4.3458300000000001E-16</v>
      </c>
      <c r="BG102" s="14">
        <v>5.4379999999999999E-4</v>
      </c>
      <c r="BH102" s="16">
        <v>1.9507199999999999E-6</v>
      </c>
      <c r="BI102" s="14">
        <v>9.0009680000000003</v>
      </c>
      <c r="BJ102" s="14">
        <v>1.0007839999999999</v>
      </c>
      <c r="BK102" s="14">
        <v>2.44896E-2</v>
      </c>
      <c r="BL102" s="14">
        <v>9.9850000000000004E-4</v>
      </c>
      <c r="BM102" s="14">
        <v>9.8851300000000003E-2</v>
      </c>
      <c r="BN102" s="14">
        <v>5.1049999999999999E-4</v>
      </c>
      <c r="BO102" s="14">
        <v>1.7265E-3</v>
      </c>
      <c r="BP102" s="14">
        <v>1.8029999999999999E-4</v>
      </c>
      <c r="BQ102" s="14">
        <v>6.8880000000000005E-4</v>
      </c>
      <c r="BR102" s="14">
        <v>3.4759999999999999E-4</v>
      </c>
      <c r="BS102" s="16">
        <v>4.2200000000000003E-6</v>
      </c>
      <c r="BT102" s="14">
        <v>2.3099999999999999E-5</v>
      </c>
      <c r="BU102" s="14">
        <v>1.6139999999999999E-4</v>
      </c>
      <c r="BV102" s="14">
        <v>585.29539999999997</v>
      </c>
      <c r="BW102" s="14">
        <v>4.0483739999999999</v>
      </c>
      <c r="BX102" s="14">
        <v>4.4362810000000001</v>
      </c>
      <c r="BY102" s="14">
        <v>585.27909999999997</v>
      </c>
      <c r="BZ102" s="14">
        <v>0.99997119999999995</v>
      </c>
      <c r="CA102" s="14">
        <v>7.4671E-3</v>
      </c>
      <c r="CB102" s="14">
        <v>5.2585000000000002E-3</v>
      </c>
    </row>
    <row r="103" spans="1:80" ht="15.75" x14ac:dyDescent="0.25">
      <c r="A103" s="14" t="s">
        <v>274</v>
      </c>
      <c r="B103" s="14" t="s">
        <v>21</v>
      </c>
      <c r="C103" s="15">
        <v>42396</v>
      </c>
      <c r="D103" s="14">
        <v>14.466670000000001</v>
      </c>
      <c r="E103" s="14">
        <v>10</v>
      </c>
      <c r="F103" s="14">
        <v>3.66229E-2</v>
      </c>
      <c r="G103" s="14">
        <v>1.207E-3</v>
      </c>
      <c r="H103" s="14">
        <v>3.6832000000000002E-3</v>
      </c>
      <c r="I103" s="14">
        <v>8.4699999999999999E-5</v>
      </c>
      <c r="J103" s="14">
        <v>-1.211E-4</v>
      </c>
      <c r="K103" s="14">
        <v>7.9800000000000002E-5</v>
      </c>
      <c r="L103" s="14">
        <v>3.4499999999999998E-5</v>
      </c>
      <c r="M103" s="14">
        <v>6.3399999999999996E-5</v>
      </c>
      <c r="N103" s="14">
        <v>1.0230000000000001E-4</v>
      </c>
      <c r="O103" s="14">
        <v>2.9099999999999999E-5</v>
      </c>
      <c r="P103" s="14">
        <v>1.0186040000000001</v>
      </c>
      <c r="Q103" s="14">
        <v>4.0190000000000001E-4</v>
      </c>
      <c r="R103" s="14">
        <v>1.0186040000000001</v>
      </c>
      <c r="S103" s="14">
        <v>4.0190000000000001E-4</v>
      </c>
      <c r="T103" s="14">
        <v>1.0186040000000001</v>
      </c>
      <c r="U103" s="14">
        <v>4.0190000000000001E-4</v>
      </c>
      <c r="V103" s="14">
        <v>1.0186040000000001</v>
      </c>
      <c r="W103" s="14">
        <v>4.0190000000000001E-4</v>
      </c>
      <c r="X103" s="14">
        <v>1.0186040000000001</v>
      </c>
      <c r="Y103" s="14">
        <v>4.0190000000000001E-4</v>
      </c>
      <c r="Z103" s="14">
        <v>1.1917000000000001E-2</v>
      </c>
      <c r="AA103" s="14">
        <v>1.2999999999999999E-4</v>
      </c>
      <c r="AB103" s="14">
        <v>3.3189999999999999E-4</v>
      </c>
      <c r="AC103" s="14">
        <v>1.1E-5</v>
      </c>
      <c r="AD103" s="14">
        <v>1.108E-4</v>
      </c>
      <c r="AE103" s="14">
        <v>1.1E-5</v>
      </c>
      <c r="AF103" s="14">
        <v>2.0379999999999999E-4</v>
      </c>
      <c r="AG103" s="16">
        <v>6.9E-6</v>
      </c>
      <c r="AH103" s="14">
        <v>9.2E-5</v>
      </c>
      <c r="AI103" s="16">
        <v>1.7999999999999999E-6</v>
      </c>
      <c r="AJ103" s="14">
        <v>2.77582E-2</v>
      </c>
      <c r="AK103" s="14">
        <v>7.9112999999999996E-3</v>
      </c>
      <c r="AL103" s="14">
        <v>8.0303100000000002E-2</v>
      </c>
      <c r="AM103" s="14">
        <v>8.4339899999999995E-2</v>
      </c>
      <c r="AN103" s="14">
        <v>0.15801670000000001</v>
      </c>
      <c r="AO103" s="14">
        <v>0.16487679999999999</v>
      </c>
      <c r="AP103" s="14">
        <v>0.30973070000000003</v>
      </c>
      <c r="AQ103" s="14">
        <v>-0.14581330000000001</v>
      </c>
      <c r="AR103" s="14">
        <v>6.5359100000000003E-2</v>
      </c>
      <c r="AS103" s="14">
        <v>-3.2845399999999997E-2</v>
      </c>
      <c r="AT103" s="14">
        <v>2.24654E-2</v>
      </c>
      <c r="AU103" s="14">
        <v>9.9353809999999996</v>
      </c>
      <c r="AV103" s="14">
        <v>0.42732409999999998</v>
      </c>
      <c r="AW103" s="14">
        <v>1.6511439999999999</v>
      </c>
      <c r="AX103" s="14">
        <v>2.380287</v>
      </c>
      <c r="AY103" s="14">
        <v>16.61908</v>
      </c>
      <c r="AZ103" s="14">
        <v>23.96048</v>
      </c>
      <c r="BA103" s="14">
        <v>1.622881</v>
      </c>
      <c r="BB103" s="14">
        <v>2.3384939999999999</v>
      </c>
      <c r="BC103" s="14">
        <v>2.3385009999999999</v>
      </c>
      <c r="BD103" s="14">
        <v>2.311124</v>
      </c>
      <c r="BE103" s="16">
        <v>6.5412489999999995E-17</v>
      </c>
      <c r="BF103" s="16">
        <v>6.4989800000000003E-16</v>
      </c>
      <c r="BG103" s="14">
        <v>5.4379999999999999E-4</v>
      </c>
      <c r="BH103" s="16">
        <v>1.9507199999999999E-6</v>
      </c>
      <c r="BI103" s="14">
        <v>9.0219400000000007</v>
      </c>
      <c r="BJ103" s="14">
        <v>1.0007839999999999</v>
      </c>
      <c r="BK103" s="14">
        <v>3.66229E-2</v>
      </c>
      <c r="BL103" s="14">
        <v>1.207E-3</v>
      </c>
      <c r="BM103" s="14">
        <v>3.6860999999999999E-3</v>
      </c>
      <c r="BN103" s="14">
        <v>8.4800000000000001E-5</v>
      </c>
      <c r="BO103" s="14">
        <v>-1.211E-4</v>
      </c>
      <c r="BP103" s="14">
        <v>7.9800000000000002E-5</v>
      </c>
      <c r="BQ103" s="14">
        <v>3.1090000000000002E-4</v>
      </c>
      <c r="BR103" s="14">
        <v>5.7180000000000002E-4</v>
      </c>
      <c r="BS103" s="14">
        <v>1.0230000000000001E-4</v>
      </c>
      <c r="BT103" s="14">
        <v>2.9099999999999999E-5</v>
      </c>
      <c r="BU103" s="14">
        <v>2.7927999999999998E-3</v>
      </c>
      <c r="BV103" s="14">
        <v>28.632940000000001</v>
      </c>
      <c r="BW103" s="14">
        <v>0.1006519</v>
      </c>
      <c r="BX103" s="14">
        <v>4.3014450000000002</v>
      </c>
      <c r="BY103" s="14">
        <v>28.515779999999999</v>
      </c>
      <c r="BZ103" s="14">
        <v>0.98865150000000002</v>
      </c>
      <c r="CA103" s="14">
        <v>0.10234459999999999</v>
      </c>
      <c r="CB103" s="14">
        <v>-5.0277500000000003E-2</v>
      </c>
    </row>
    <row r="104" spans="1:80" ht="15.75" x14ac:dyDescent="0.25">
      <c r="A104" s="14" t="s">
        <v>275</v>
      </c>
      <c r="B104" s="14" t="s">
        <v>21</v>
      </c>
      <c r="C104" s="15">
        <v>42396</v>
      </c>
      <c r="D104" s="14">
        <v>17.183330000000002</v>
      </c>
      <c r="E104" s="14">
        <v>10</v>
      </c>
      <c r="F104" s="14">
        <v>6.2650700000000004E-2</v>
      </c>
      <c r="G104" s="14">
        <v>1.1077000000000001E-3</v>
      </c>
      <c r="H104" s="14">
        <v>5.4188E-2</v>
      </c>
      <c r="I104" s="14">
        <v>4.0020000000000002E-4</v>
      </c>
      <c r="J104" s="14">
        <v>7.0569999999999997E-4</v>
      </c>
      <c r="K104" s="14">
        <v>1.105E-4</v>
      </c>
      <c r="L104" s="14">
        <v>1.93E-4</v>
      </c>
      <c r="M104" s="14">
        <v>8.1299999999999997E-5</v>
      </c>
      <c r="N104" s="14">
        <v>1.606E-4</v>
      </c>
      <c r="O104" s="14">
        <v>3.01E-5</v>
      </c>
      <c r="P104" s="14">
        <v>1.0186040000000001</v>
      </c>
      <c r="Q104" s="14">
        <v>4.0190000000000001E-4</v>
      </c>
      <c r="R104" s="14">
        <v>1.0186040000000001</v>
      </c>
      <c r="S104" s="14">
        <v>4.0190000000000001E-4</v>
      </c>
      <c r="T104" s="14">
        <v>1.0186040000000001</v>
      </c>
      <c r="U104" s="14">
        <v>4.0190000000000001E-4</v>
      </c>
      <c r="V104" s="14">
        <v>1.0186040000000001</v>
      </c>
      <c r="W104" s="14">
        <v>4.0190000000000001E-4</v>
      </c>
      <c r="X104" s="14">
        <v>1.0186040000000001</v>
      </c>
      <c r="Y104" s="14">
        <v>4.0190000000000001E-4</v>
      </c>
      <c r="Z104" s="14">
        <v>1.1917000000000001E-2</v>
      </c>
      <c r="AA104" s="14">
        <v>1.2999999999999999E-4</v>
      </c>
      <c r="AB104" s="14">
        <v>3.3189999999999999E-4</v>
      </c>
      <c r="AC104" s="14">
        <v>1.1E-5</v>
      </c>
      <c r="AD104" s="14">
        <v>1.108E-4</v>
      </c>
      <c r="AE104" s="14">
        <v>1.1E-5</v>
      </c>
      <c r="AF104" s="14">
        <v>2.0379999999999999E-4</v>
      </c>
      <c r="AG104" s="16">
        <v>6.9E-6</v>
      </c>
      <c r="AH104" s="14">
        <v>9.2E-5</v>
      </c>
      <c r="AI104" s="16">
        <v>1.7999999999999999E-6</v>
      </c>
      <c r="AJ104" s="14">
        <v>2.9618000000000001E-3</v>
      </c>
      <c r="AK104" s="14">
        <v>5.5469999999999998E-4</v>
      </c>
      <c r="AL104" s="14">
        <v>0.28584890000000002</v>
      </c>
      <c r="AM104" s="14">
        <v>3.2172199999999998E-2</v>
      </c>
      <c r="AN104" s="14">
        <v>1.38091E-2</v>
      </c>
      <c r="AO104" s="14">
        <v>6.2619900000000006E-2</v>
      </c>
      <c r="AP104" s="14">
        <v>2.7066400000000001E-2</v>
      </c>
      <c r="AQ104" s="14">
        <v>7.4080000000000001E-4</v>
      </c>
      <c r="AR104" s="14">
        <v>6.1476999999999999E-3</v>
      </c>
      <c r="AS104" s="14">
        <v>1.3012599999999999E-2</v>
      </c>
      <c r="AT104" s="14">
        <v>2.1175E-3</v>
      </c>
      <c r="AU104" s="14">
        <v>1.1552659999999999</v>
      </c>
      <c r="AV104" s="14">
        <v>2.3768899999999999E-2</v>
      </c>
      <c r="AW104" s="14">
        <v>0.27280919999999997</v>
      </c>
      <c r="AX104" s="14">
        <v>0.1669467</v>
      </c>
      <c r="AY104" s="14">
        <v>23.628810000000001</v>
      </c>
      <c r="AZ104" s="14">
        <v>14.46401</v>
      </c>
      <c r="BA104" s="14">
        <v>0.26823989999999998</v>
      </c>
      <c r="BB104" s="14">
        <v>0.16413829999999999</v>
      </c>
      <c r="BC104" s="14">
        <v>0.16414119999999999</v>
      </c>
      <c r="BD104" s="14">
        <v>0.16276740000000001</v>
      </c>
      <c r="BE104" s="16">
        <v>9.6236690000000006E-16</v>
      </c>
      <c r="BF104" s="16">
        <v>1.1117900000000001E-15</v>
      </c>
      <c r="BG104" s="14">
        <v>5.4379999999999999E-4</v>
      </c>
      <c r="BH104" s="16">
        <v>1.9507199999999999E-6</v>
      </c>
      <c r="BI104" s="14">
        <v>9.0422410000000006</v>
      </c>
      <c r="BJ104" s="14">
        <v>1.000785</v>
      </c>
      <c r="BK104" s="14">
        <v>6.2650700000000004E-2</v>
      </c>
      <c r="BL104" s="14">
        <v>1.1077000000000001E-3</v>
      </c>
      <c r="BM104" s="14">
        <v>5.4230500000000001E-2</v>
      </c>
      <c r="BN104" s="14">
        <v>4.0049999999999998E-4</v>
      </c>
      <c r="BO104" s="14">
        <v>7.0569999999999997E-4</v>
      </c>
      <c r="BP104" s="14">
        <v>1.105E-4</v>
      </c>
      <c r="BQ104" s="14">
        <v>1.7447000000000001E-3</v>
      </c>
      <c r="BR104" s="14">
        <v>7.3510000000000003E-4</v>
      </c>
      <c r="BS104" s="14">
        <v>1.606E-4</v>
      </c>
      <c r="BT104" s="14">
        <v>3.01E-5</v>
      </c>
      <c r="BU104" s="14">
        <v>2.5579000000000001E-3</v>
      </c>
      <c r="BV104" s="14">
        <v>18.86364</v>
      </c>
      <c r="BW104" s="14">
        <v>0.86612920000000004</v>
      </c>
      <c r="BX104" s="14">
        <v>2.0587499999999999</v>
      </c>
      <c r="BY104" s="14">
        <v>18.783159999999999</v>
      </c>
      <c r="BZ104" s="14">
        <v>0.99396810000000002</v>
      </c>
      <c r="CA104" s="14">
        <v>9.3675700000000001E-2</v>
      </c>
      <c r="CB104" s="14">
        <v>2.5539999999999997E-4</v>
      </c>
    </row>
    <row r="105" spans="1:80" ht="15.75" x14ac:dyDescent="0.25">
      <c r="A105" s="14" t="s">
        <v>276</v>
      </c>
      <c r="B105" s="14" t="s">
        <v>21</v>
      </c>
      <c r="C105" s="15">
        <v>42396</v>
      </c>
      <c r="D105" s="14">
        <v>19.983329999999999</v>
      </c>
      <c r="E105" s="14">
        <v>10</v>
      </c>
      <c r="F105" s="14">
        <v>4.5288099999999998E-2</v>
      </c>
      <c r="G105" s="14">
        <v>1.4059999999999999E-3</v>
      </c>
      <c r="H105" s="14">
        <v>6.3104099999999996E-2</v>
      </c>
      <c r="I105" s="14">
        <v>2.4030000000000001E-4</v>
      </c>
      <c r="J105" s="14">
        <v>6.7560000000000005E-4</v>
      </c>
      <c r="K105" s="14">
        <v>1.205E-4</v>
      </c>
      <c r="L105" s="14">
        <v>3.8910000000000003E-4</v>
      </c>
      <c r="M105" s="14">
        <v>8.6299999999999997E-5</v>
      </c>
      <c r="N105" s="14">
        <v>1.0399999999999999E-4</v>
      </c>
      <c r="O105" s="14">
        <v>2.8099999999999999E-5</v>
      </c>
      <c r="P105" s="14">
        <v>1.0186040000000001</v>
      </c>
      <c r="Q105" s="14">
        <v>4.0190000000000001E-4</v>
      </c>
      <c r="R105" s="14">
        <v>1.0186040000000001</v>
      </c>
      <c r="S105" s="14">
        <v>4.0190000000000001E-4</v>
      </c>
      <c r="T105" s="14">
        <v>1.0186040000000001</v>
      </c>
      <c r="U105" s="14">
        <v>4.0190000000000001E-4</v>
      </c>
      <c r="V105" s="14">
        <v>1.0186040000000001</v>
      </c>
      <c r="W105" s="14">
        <v>4.0190000000000001E-4</v>
      </c>
      <c r="X105" s="14">
        <v>1.0186040000000001</v>
      </c>
      <c r="Y105" s="14">
        <v>4.0190000000000001E-4</v>
      </c>
      <c r="Z105" s="14">
        <v>1.1917000000000001E-2</v>
      </c>
      <c r="AA105" s="14">
        <v>1.2999999999999999E-4</v>
      </c>
      <c r="AB105" s="14">
        <v>3.3189999999999999E-4</v>
      </c>
      <c r="AC105" s="14">
        <v>1.1E-5</v>
      </c>
      <c r="AD105" s="14">
        <v>1.108E-4</v>
      </c>
      <c r="AE105" s="14">
        <v>1.1E-5</v>
      </c>
      <c r="AF105" s="14">
        <v>2.0379999999999999E-4</v>
      </c>
      <c r="AG105" s="16">
        <v>6.9E-6</v>
      </c>
      <c r="AH105" s="14">
        <v>9.2E-5</v>
      </c>
      <c r="AI105" s="16">
        <v>1.7999999999999999E-6</v>
      </c>
      <c r="AJ105" s="14">
        <v>1.6471000000000001E-3</v>
      </c>
      <c r="AK105" s="14">
        <v>4.4430000000000001E-4</v>
      </c>
      <c r="AL105" s="14">
        <v>0.89487360000000005</v>
      </c>
      <c r="AM105" s="14">
        <v>5.5844299999999999E-2</v>
      </c>
      <c r="AN105" s="14">
        <v>1.2613900000000001E-2</v>
      </c>
      <c r="AO105" s="14">
        <v>0.10902009999999999</v>
      </c>
      <c r="AP105" s="14">
        <v>2.47245E-2</v>
      </c>
      <c r="AQ105" s="14">
        <v>-5.2516000000000004E-3</v>
      </c>
      <c r="AR105" s="14">
        <v>5.7486000000000004E-3</v>
      </c>
      <c r="AS105" s="14">
        <v>1.06976E-2</v>
      </c>
      <c r="AT105" s="14">
        <v>1.9802000000000001E-3</v>
      </c>
      <c r="AU105" s="14">
        <v>0.71710910000000005</v>
      </c>
      <c r="AV105" s="14">
        <v>2.4141800000000001E-2</v>
      </c>
      <c r="AW105" s="14">
        <v>0.228933</v>
      </c>
      <c r="AX105" s="14">
        <v>0.13481099999999999</v>
      </c>
      <c r="AY105" s="14">
        <v>31.955729999999999</v>
      </c>
      <c r="AZ105" s="14">
        <v>18.84301</v>
      </c>
      <c r="BA105" s="14">
        <v>0.2251013</v>
      </c>
      <c r="BB105" s="14">
        <v>0.13254640000000001</v>
      </c>
      <c r="BC105" s="14">
        <v>0.13254879999999999</v>
      </c>
      <c r="BD105" s="14">
        <v>0.12380289999999999</v>
      </c>
      <c r="BE105" s="16">
        <v>1.1207029999999999E-15</v>
      </c>
      <c r="BF105" s="16">
        <v>8.0366600000000003E-16</v>
      </c>
      <c r="BG105" s="14">
        <v>5.4379999999999999E-4</v>
      </c>
      <c r="BH105" s="16">
        <v>1.9507199999999999E-6</v>
      </c>
      <c r="BI105" s="14">
        <v>9.063186</v>
      </c>
      <c r="BJ105" s="14">
        <v>1.000786</v>
      </c>
      <c r="BK105" s="14">
        <v>4.5288099999999998E-2</v>
      </c>
      <c r="BL105" s="14">
        <v>1.4059999999999999E-3</v>
      </c>
      <c r="BM105" s="14">
        <v>6.3153699999999993E-2</v>
      </c>
      <c r="BN105" s="14">
        <v>2.4039999999999999E-4</v>
      </c>
      <c r="BO105" s="14">
        <v>6.7560000000000005E-4</v>
      </c>
      <c r="BP105" s="14">
        <v>1.205E-4</v>
      </c>
      <c r="BQ105" s="14">
        <v>3.5268000000000001E-3</v>
      </c>
      <c r="BR105" s="14">
        <v>7.8189999999999998E-4</v>
      </c>
      <c r="BS105" s="14">
        <v>1.0399999999999999E-4</v>
      </c>
      <c r="BT105" s="14">
        <v>2.8099999999999999E-5</v>
      </c>
      <c r="BU105" s="14">
        <v>2.2790000000000002E-3</v>
      </c>
      <c r="BV105" s="14">
        <v>27.419509999999999</v>
      </c>
      <c r="BW105" s="14">
        <v>1.3958550000000001</v>
      </c>
      <c r="BX105" s="14">
        <v>3.3699759999999999</v>
      </c>
      <c r="BY105" s="14">
        <v>27.217390000000002</v>
      </c>
      <c r="BZ105" s="14">
        <v>0.99238950000000004</v>
      </c>
      <c r="CA105" s="14">
        <v>0.12122090000000001</v>
      </c>
      <c r="CB105" s="14">
        <v>-1.8108E-3</v>
      </c>
    </row>
    <row r="106" spans="1:80" ht="15.75" x14ac:dyDescent="0.25">
      <c r="A106" s="14" t="s">
        <v>277</v>
      </c>
      <c r="B106" s="14" t="s">
        <v>21</v>
      </c>
      <c r="C106" s="15">
        <v>42396</v>
      </c>
      <c r="D106" s="14">
        <v>22.766670000000001</v>
      </c>
      <c r="E106" s="14">
        <v>10</v>
      </c>
      <c r="F106" s="14">
        <v>0.10035760000000001</v>
      </c>
      <c r="G106" s="14">
        <v>1.6053E-3</v>
      </c>
      <c r="H106" s="14">
        <v>0.1225812</v>
      </c>
      <c r="I106" s="14">
        <v>5.4009999999999996E-4</v>
      </c>
      <c r="J106" s="14">
        <v>1.5353999999999999E-3</v>
      </c>
      <c r="K106" s="14">
        <v>9.7600000000000001E-5</v>
      </c>
      <c r="L106" s="14">
        <v>1.9039999999999999E-4</v>
      </c>
      <c r="M106" s="14">
        <v>4.9499999999999997E-5</v>
      </c>
      <c r="N106" s="14">
        <v>1.4980000000000001E-4</v>
      </c>
      <c r="O106" s="14">
        <v>3.3000000000000003E-5</v>
      </c>
      <c r="P106" s="14">
        <v>1.0186040000000001</v>
      </c>
      <c r="Q106" s="14">
        <v>4.0190000000000001E-4</v>
      </c>
      <c r="R106" s="14">
        <v>1.0186040000000001</v>
      </c>
      <c r="S106" s="14">
        <v>4.0190000000000001E-4</v>
      </c>
      <c r="T106" s="14">
        <v>1.0186040000000001</v>
      </c>
      <c r="U106" s="14">
        <v>4.0190000000000001E-4</v>
      </c>
      <c r="V106" s="14">
        <v>1.0186040000000001</v>
      </c>
      <c r="W106" s="14">
        <v>4.0190000000000001E-4</v>
      </c>
      <c r="X106" s="14">
        <v>1.0186040000000001</v>
      </c>
      <c r="Y106" s="14">
        <v>4.0190000000000001E-4</v>
      </c>
      <c r="Z106" s="14">
        <v>1.1917000000000001E-2</v>
      </c>
      <c r="AA106" s="14">
        <v>1.2999999999999999E-4</v>
      </c>
      <c r="AB106" s="14">
        <v>3.3189999999999999E-4</v>
      </c>
      <c r="AC106" s="14">
        <v>1.1E-5</v>
      </c>
      <c r="AD106" s="14">
        <v>1.108E-4</v>
      </c>
      <c r="AE106" s="14">
        <v>1.1E-5</v>
      </c>
      <c r="AF106" s="14">
        <v>2.0379999999999999E-4</v>
      </c>
      <c r="AG106" s="16">
        <v>6.9E-6</v>
      </c>
      <c r="AH106" s="14">
        <v>9.2E-5</v>
      </c>
      <c r="AI106" s="16">
        <v>1.7999999999999999E-6</v>
      </c>
      <c r="AJ106" s="14">
        <v>1.2212E-3</v>
      </c>
      <c r="AK106" s="14">
        <v>2.6949999999999999E-4</v>
      </c>
      <c r="AL106" s="14">
        <v>0.3010776</v>
      </c>
      <c r="AM106" s="14">
        <v>1.40991E-2</v>
      </c>
      <c r="AN106" s="14">
        <v>3.7328999999999999E-3</v>
      </c>
      <c r="AO106" s="14">
        <v>2.7195500000000001E-2</v>
      </c>
      <c r="AP106" s="14">
        <v>7.3166000000000004E-3</v>
      </c>
      <c r="AQ106" s="14">
        <v>2.5050000000000002E-4</v>
      </c>
      <c r="AR106" s="14">
        <v>2.4045999999999998E-3</v>
      </c>
      <c r="AS106" s="14">
        <v>1.25161E-2</v>
      </c>
      <c r="AT106" s="14">
        <v>8.2770000000000001E-4</v>
      </c>
      <c r="AU106" s="14">
        <v>0.81805930000000004</v>
      </c>
      <c r="AV106" s="14">
        <v>1.4596100000000001E-2</v>
      </c>
      <c r="AW106" s="14">
        <v>0.4538201</v>
      </c>
      <c r="AX106" s="14">
        <v>8.1690700000000005E-2</v>
      </c>
      <c r="AY106" s="14">
        <v>55.52422</v>
      </c>
      <c r="AZ106" s="14">
        <v>10.03041</v>
      </c>
      <c r="BA106" s="14">
        <v>0.44619710000000001</v>
      </c>
      <c r="BB106" s="14">
        <v>8.0308599999999994E-2</v>
      </c>
      <c r="BC106" s="14">
        <v>8.0324499999999993E-2</v>
      </c>
      <c r="BD106" s="14">
        <v>7.9332E-2</v>
      </c>
      <c r="BE106" s="16">
        <v>2.176994E-15</v>
      </c>
      <c r="BF106" s="16">
        <v>1.78091E-15</v>
      </c>
      <c r="BG106" s="14">
        <v>5.4379999999999999E-4</v>
      </c>
      <c r="BH106" s="16">
        <v>1.9507199999999999E-6</v>
      </c>
      <c r="BI106" s="14">
        <v>9.0840340000000008</v>
      </c>
      <c r="BJ106" s="14">
        <v>1.0007870000000001</v>
      </c>
      <c r="BK106" s="14">
        <v>0.10035760000000001</v>
      </c>
      <c r="BL106" s="14">
        <v>1.6053E-3</v>
      </c>
      <c r="BM106" s="14">
        <v>0.1226777</v>
      </c>
      <c r="BN106" s="14">
        <v>5.4049999999999996E-4</v>
      </c>
      <c r="BO106" s="14">
        <v>1.5353999999999999E-3</v>
      </c>
      <c r="BP106" s="14">
        <v>9.7600000000000001E-5</v>
      </c>
      <c r="BQ106" s="14">
        <v>1.7296E-3</v>
      </c>
      <c r="BR106" s="14">
        <v>4.4949999999999998E-4</v>
      </c>
      <c r="BS106" s="14">
        <v>1.4980000000000001E-4</v>
      </c>
      <c r="BT106" s="14">
        <v>3.3000000000000003E-5</v>
      </c>
      <c r="BU106" s="14">
        <v>1.4896E-3</v>
      </c>
      <c r="BV106" s="14">
        <v>22.19566</v>
      </c>
      <c r="BW106" s="14">
        <v>1.2234849999999999</v>
      </c>
      <c r="BX106" s="14">
        <v>1.785833</v>
      </c>
      <c r="BY106" s="14">
        <v>22.133279999999999</v>
      </c>
      <c r="BZ106" s="14">
        <v>0.99671449999999995</v>
      </c>
      <c r="CA106" s="14">
        <v>7.5170000000000001E-2</v>
      </c>
      <c r="CB106" s="14">
        <v>8.6399999999999999E-5</v>
      </c>
    </row>
    <row r="107" spans="1:80" ht="15.75" x14ac:dyDescent="0.25">
      <c r="A107" s="14" t="s">
        <v>278</v>
      </c>
      <c r="B107" s="14" t="s">
        <v>21</v>
      </c>
      <c r="C107" s="15">
        <v>42397</v>
      </c>
      <c r="D107" s="14">
        <v>1.5833330000000001</v>
      </c>
      <c r="E107" s="14">
        <v>10</v>
      </c>
      <c r="F107" s="14">
        <v>6.56109E-2</v>
      </c>
      <c r="G107" s="14">
        <v>1.4059999999999999E-3</v>
      </c>
      <c r="H107" s="14">
        <v>0.111318</v>
      </c>
      <c r="I107" s="14">
        <v>3.2019999999999998E-4</v>
      </c>
      <c r="J107" s="14">
        <v>1.6607E-3</v>
      </c>
      <c r="K107" s="14">
        <v>9.2700000000000004E-5</v>
      </c>
      <c r="L107" s="14">
        <v>7.0699999999999997E-5</v>
      </c>
      <c r="M107" s="14">
        <v>5.3399999999999997E-5</v>
      </c>
      <c r="N107" s="14">
        <v>1.2789999999999999E-4</v>
      </c>
      <c r="O107" s="14">
        <v>2.7100000000000001E-5</v>
      </c>
      <c r="P107" s="14">
        <v>1.0186040000000001</v>
      </c>
      <c r="Q107" s="14">
        <v>4.0190000000000001E-4</v>
      </c>
      <c r="R107" s="14">
        <v>1.0186040000000001</v>
      </c>
      <c r="S107" s="14">
        <v>4.0190000000000001E-4</v>
      </c>
      <c r="T107" s="14">
        <v>1.0186040000000001</v>
      </c>
      <c r="U107" s="14">
        <v>4.0190000000000001E-4</v>
      </c>
      <c r="V107" s="14">
        <v>1.0186040000000001</v>
      </c>
      <c r="W107" s="14">
        <v>4.0190000000000001E-4</v>
      </c>
      <c r="X107" s="14">
        <v>1.0186040000000001</v>
      </c>
      <c r="Y107" s="14">
        <v>4.0190000000000001E-4</v>
      </c>
      <c r="Z107" s="14">
        <v>1.1917000000000001E-2</v>
      </c>
      <c r="AA107" s="14">
        <v>1.2999999999999999E-4</v>
      </c>
      <c r="AB107" s="14">
        <v>3.3189999999999999E-4</v>
      </c>
      <c r="AC107" s="14">
        <v>1.1E-5</v>
      </c>
      <c r="AD107" s="14">
        <v>1.108E-4</v>
      </c>
      <c r="AE107" s="14">
        <v>1.1E-5</v>
      </c>
      <c r="AF107" s="14">
        <v>2.0379999999999999E-4</v>
      </c>
      <c r="AG107" s="16">
        <v>6.9E-6</v>
      </c>
      <c r="AH107" s="14">
        <v>9.2E-5</v>
      </c>
      <c r="AI107" s="16">
        <v>1.7999999999999999E-6</v>
      </c>
      <c r="AJ107" s="14">
        <v>1.1482E-3</v>
      </c>
      <c r="AK107" s="14">
        <v>2.429E-4</v>
      </c>
      <c r="AL107" s="14">
        <v>0.12822739999999999</v>
      </c>
      <c r="AM107" s="14">
        <v>5.7800000000000004E-3</v>
      </c>
      <c r="AN107" s="14">
        <v>4.4495999999999997E-3</v>
      </c>
      <c r="AO107" s="14">
        <v>1.0889899999999999E-2</v>
      </c>
      <c r="AP107" s="14">
        <v>8.7212000000000001E-3</v>
      </c>
      <c r="AQ107" s="14">
        <v>7.2218999999999998E-3</v>
      </c>
      <c r="AR107" s="14">
        <v>2.5084999999999999E-3</v>
      </c>
      <c r="AS107" s="14">
        <v>1.49065E-2</v>
      </c>
      <c r="AT107" s="14">
        <v>8.6410000000000002E-4</v>
      </c>
      <c r="AU107" s="14">
        <v>0.58893649999999997</v>
      </c>
      <c r="AV107" s="14">
        <v>1.37059E-2</v>
      </c>
      <c r="AW107" s="14">
        <v>0.24596709999999999</v>
      </c>
      <c r="AX107" s="14">
        <v>7.3790900000000006E-2</v>
      </c>
      <c r="AY107" s="14">
        <v>41.816279999999999</v>
      </c>
      <c r="AZ107" s="14">
        <v>12.575939999999999</v>
      </c>
      <c r="BA107" s="14">
        <v>0.24184910000000001</v>
      </c>
      <c r="BB107" s="14">
        <v>7.2550699999999996E-2</v>
      </c>
      <c r="BC107" s="14">
        <v>7.2555800000000004E-2</v>
      </c>
      <c r="BD107" s="14">
        <v>7.1922399999999997E-2</v>
      </c>
      <c r="BE107" s="16">
        <v>1.9769530000000002E-15</v>
      </c>
      <c r="BF107" s="16">
        <v>1.1643E-15</v>
      </c>
      <c r="BG107" s="14">
        <v>5.4379999999999999E-4</v>
      </c>
      <c r="BH107" s="16">
        <v>1.9507199999999999E-6</v>
      </c>
      <c r="BI107" s="14">
        <v>9.1052499999999998</v>
      </c>
      <c r="BJ107" s="14">
        <v>1.000788</v>
      </c>
      <c r="BK107" s="14">
        <v>6.56109E-2</v>
      </c>
      <c r="BL107" s="14">
        <v>1.4059999999999999E-3</v>
      </c>
      <c r="BM107" s="14">
        <v>0.1114057</v>
      </c>
      <c r="BN107" s="14">
        <v>3.2039999999999998E-4</v>
      </c>
      <c r="BO107" s="14">
        <v>1.6607E-3</v>
      </c>
      <c r="BP107" s="14">
        <v>9.2700000000000004E-5</v>
      </c>
      <c r="BQ107" s="14">
        <v>6.4389999999999998E-4</v>
      </c>
      <c r="BR107" s="14">
        <v>4.8670000000000001E-4</v>
      </c>
      <c r="BS107" s="14">
        <v>1.2789999999999999E-4</v>
      </c>
      <c r="BT107" s="14">
        <v>2.7100000000000001E-5</v>
      </c>
      <c r="BU107" s="14">
        <v>1.9487E-3</v>
      </c>
      <c r="BV107" s="14">
        <v>21.317640000000001</v>
      </c>
      <c r="BW107" s="14">
        <v>1.7000759999999999</v>
      </c>
      <c r="BX107" s="14">
        <v>2.3301150000000002</v>
      </c>
      <c r="BY107" s="14">
        <v>21.194040000000001</v>
      </c>
      <c r="BZ107" s="14">
        <v>0.99396059999999997</v>
      </c>
      <c r="CA107" s="14">
        <v>0.10757079999999999</v>
      </c>
      <c r="CB107" s="14">
        <v>2.4903E-3</v>
      </c>
    </row>
    <row r="108" spans="1:80" ht="15.75" x14ac:dyDescent="0.25">
      <c r="A108" s="14" t="s">
        <v>279</v>
      </c>
      <c r="B108" s="14" t="s">
        <v>21</v>
      </c>
      <c r="C108" s="15">
        <v>42397</v>
      </c>
      <c r="D108" s="14">
        <v>4.4333330000000002</v>
      </c>
      <c r="E108" s="14">
        <v>10</v>
      </c>
      <c r="F108" s="14">
        <v>0.103716</v>
      </c>
      <c r="G108" s="14">
        <v>1.7049999999999999E-3</v>
      </c>
      <c r="H108" s="14">
        <v>7.9400000000000006E-5</v>
      </c>
      <c r="I108" s="14">
        <v>1.105E-4</v>
      </c>
      <c r="J108" s="14">
        <v>1.7210000000000001E-4</v>
      </c>
      <c r="K108" s="14">
        <v>9.0699999999999996E-5</v>
      </c>
      <c r="L108" s="14">
        <v>6.4599999999999998E-5</v>
      </c>
      <c r="M108" s="14">
        <v>5.1499999999999998E-5</v>
      </c>
      <c r="N108" s="14">
        <v>3.3040000000000001E-4</v>
      </c>
      <c r="O108" s="14">
        <v>3.4999999999999997E-5</v>
      </c>
      <c r="P108" s="14">
        <v>1.0186040000000001</v>
      </c>
      <c r="Q108" s="14">
        <v>4.0190000000000001E-4</v>
      </c>
      <c r="R108" s="14">
        <v>1.0186040000000001</v>
      </c>
      <c r="S108" s="14">
        <v>4.0190000000000001E-4</v>
      </c>
      <c r="T108" s="14">
        <v>1.0186040000000001</v>
      </c>
      <c r="U108" s="14">
        <v>4.0190000000000001E-4</v>
      </c>
      <c r="V108" s="14">
        <v>1.0186040000000001</v>
      </c>
      <c r="W108" s="14">
        <v>4.0190000000000001E-4</v>
      </c>
      <c r="X108" s="14">
        <v>1.0186040000000001</v>
      </c>
      <c r="Y108" s="14">
        <v>4.0190000000000001E-4</v>
      </c>
      <c r="Z108" s="14">
        <v>1.1917000000000001E-2</v>
      </c>
      <c r="AA108" s="14">
        <v>1.2999999999999999E-4</v>
      </c>
      <c r="AB108" s="14">
        <v>3.3189999999999999E-4</v>
      </c>
      <c r="AC108" s="14">
        <v>1.1E-5</v>
      </c>
      <c r="AD108" s="14">
        <v>1.108E-4</v>
      </c>
      <c r="AE108" s="14">
        <v>1.1E-5</v>
      </c>
      <c r="AF108" s="14">
        <v>2.0379999999999999E-4</v>
      </c>
      <c r="AG108" s="16">
        <v>6.9E-6</v>
      </c>
      <c r="AH108" s="14">
        <v>9.2E-5</v>
      </c>
      <c r="AI108" s="16">
        <v>1.7999999999999999E-6</v>
      </c>
      <c r="AJ108" s="14">
        <v>4.1600260000000002</v>
      </c>
      <c r="AK108" s="14">
        <v>6.139907</v>
      </c>
      <c r="AL108" s="14">
        <v>4.72903E-2</v>
      </c>
      <c r="AM108" s="14">
        <v>7.4239480000000002</v>
      </c>
      <c r="AN108" s="14">
        <v>12.478960000000001</v>
      </c>
      <c r="AO108" s="14">
        <v>14.625959999999999</v>
      </c>
      <c r="AP108" s="14">
        <v>24.682980000000001</v>
      </c>
      <c r="AQ108" s="14">
        <v>3.9957449999999999</v>
      </c>
      <c r="AR108" s="14">
        <v>6.8515119999999996</v>
      </c>
      <c r="AS108" s="14">
        <v>2.166947</v>
      </c>
      <c r="AT108" s="14">
        <v>3.4027769999999999</v>
      </c>
      <c r="AU108" s="14">
        <v>1305.797</v>
      </c>
      <c r="AV108" s="14">
        <v>1922.421</v>
      </c>
      <c r="AW108" s="14">
        <v>64.776070000000004</v>
      </c>
      <c r="AX108" s="14">
        <v>165.13059999999999</v>
      </c>
      <c r="AY108" s="14">
        <v>4.9350630000000004</v>
      </c>
      <c r="AZ108" s="14">
        <v>10.24329</v>
      </c>
      <c r="BA108" s="14">
        <v>62.599589999999999</v>
      </c>
      <c r="BB108" s="14">
        <v>156.85130000000001</v>
      </c>
      <c r="BC108" s="14">
        <v>156.85140000000001</v>
      </c>
      <c r="BD108" s="14">
        <v>127.9435</v>
      </c>
      <c r="BE108" s="16">
        <v>1.4094919999999999E-18</v>
      </c>
      <c r="BF108" s="16">
        <v>1.84051E-15</v>
      </c>
      <c r="BG108" s="14">
        <v>5.4379999999999999E-4</v>
      </c>
      <c r="BH108" s="16">
        <v>1.9507199999999999E-6</v>
      </c>
      <c r="BI108" s="14">
        <v>9.1266370000000006</v>
      </c>
      <c r="BJ108" s="14">
        <v>1.000788</v>
      </c>
      <c r="BK108" s="14">
        <v>0.103716</v>
      </c>
      <c r="BL108" s="14">
        <v>1.7049999999999999E-3</v>
      </c>
      <c r="BM108" s="14">
        <v>7.9400000000000006E-5</v>
      </c>
      <c r="BN108" s="14">
        <v>1.106E-4</v>
      </c>
      <c r="BO108" s="14">
        <v>1.7210000000000001E-4</v>
      </c>
      <c r="BP108" s="14">
        <v>9.0699999999999996E-5</v>
      </c>
      <c r="BQ108" s="14">
        <v>5.8969999999999997E-4</v>
      </c>
      <c r="BR108" s="14">
        <v>4.6969999999999998E-4</v>
      </c>
      <c r="BS108" s="14">
        <v>3.3040000000000001E-4</v>
      </c>
      <c r="BT108" s="14">
        <v>3.4999999999999997E-5</v>
      </c>
      <c r="BU108" s="14">
        <v>3.1841E-3</v>
      </c>
      <c r="BV108" s="14">
        <v>10.76038</v>
      </c>
      <c r="BW108" s="14">
        <v>7.6190000000000003E-4</v>
      </c>
      <c r="BX108" s="14">
        <v>147.9862</v>
      </c>
      <c r="BY108" s="14">
        <v>148.3554</v>
      </c>
      <c r="BZ108" s="14">
        <v>7.0549899999999999E-2</v>
      </c>
      <c r="CA108" s="14">
        <v>1.9848000000000001E-3</v>
      </c>
      <c r="CB108" s="14">
        <v>1.3707339999999999</v>
      </c>
    </row>
    <row r="109" spans="1:80" ht="15.75" x14ac:dyDescent="0.25">
      <c r="A109" s="14" t="s">
        <v>280</v>
      </c>
      <c r="B109" s="14" t="s">
        <v>21</v>
      </c>
      <c r="C109" s="15">
        <v>42397</v>
      </c>
      <c r="D109" s="14">
        <v>7.2</v>
      </c>
      <c r="E109" s="14">
        <v>10</v>
      </c>
      <c r="F109" s="14">
        <v>0.18862380000000001</v>
      </c>
      <c r="G109" s="14">
        <v>2.8029999999999999E-3</v>
      </c>
      <c r="H109" s="14">
        <v>0.2194856</v>
      </c>
      <c r="I109" s="14">
        <v>1.0001000000000001E-3</v>
      </c>
      <c r="J109" s="14">
        <v>2.8097E-3</v>
      </c>
      <c r="K109" s="14">
        <v>1.7039999999999999E-4</v>
      </c>
      <c r="L109" s="14">
        <v>5.66E-5</v>
      </c>
      <c r="M109" s="14">
        <v>5.2500000000000002E-5</v>
      </c>
      <c r="N109" s="14">
        <v>3.8509999999999998E-4</v>
      </c>
      <c r="O109" s="14">
        <v>4.3000000000000002E-5</v>
      </c>
      <c r="P109" s="14">
        <v>1.0186040000000001</v>
      </c>
      <c r="Q109" s="14">
        <v>4.0190000000000001E-4</v>
      </c>
      <c r="R109" s="14">
        <v>1.0186040000000001</v>
      </c>
      <c r="S109" s="14">
        <v>4.0190000000000001E-4</v>
      </c>
      <c r="T109" s="14">
        <v>1.0186040000000001</v>
      </c>
      <c r="U109" s="14">
        <v>4.0190000000000001E-4</v>
      </c>
      <c r="V109" s="14">
        <v>1.0186040000000001</v>
      </c>
      <c r="W109" s="14">
        <v>4.0190000000000001E-4</v>
      </c>
      <c r="X109" s="14">
        <v>1.0186040000000001</v>
      </c>
      <c r="Y109" s="14">
        <v>4.0190000000000001E-4</v>
      </c>
      <c r="Z109" s="14">
        <v>1.1917000000000001E-2</v>
      </c>
      <c r="AA109" s="14">
        <v>1.2999999999999999E-4</v>
      </c>
      <c r="AB109" s="14">
        <v>3.3189999999999999E-4</v>
      </c>
      <c r="AC109" s="14">
        <v>1.1E-5</v>
      </c>
      <c r="AD109" s="14">
        <v>1.108E-4</v>
      </c>
      <c r="AE109" s="14">
        <v>1.1E-5</v>
      </c>
      <c r="AF109" s="14">
        <v>2.0379999999999999E-4</v>
      </c>
      <c r="AG109" s="16">
        <v>6.9E-6</v>
      </c>
      <c r="AH109" s="14">
        <v>9.2E-5</v>
      </c>
      <c r="AI109" s="16">
        <v>1.7999999999999999E-6</v>
      </c>
      <c r="AJ109" s="14">
        <v>1.7533E-3</v>
      </c>
      <c r="AK109" s="14">
        <v>1.961E-4</v>
      </c>
      <c r="AL109" s="14">
        <v>3.2217000000000003E-2</v>
      </c>
      <c r="AM109" s="14">
        <v>2.3555E-3</v>
      </c>
      <c r="AN109" s="14">
        <v>2.2252000000000001E-3</v>
      </c>
      <c r="AO109" s="14">
        <v>4.1777999999999997E-3</v>
      </c>
      <c r="AP109" s="14">
        <v>4.3613000000000002E-3</v>
      </c>
      <c r="AQ109" s="14">
        <v>7.5549999999999999E-4</v>
      </c>
      <c r="AR109" s="14">
        <v>2.3422999999999999E-3</v>
      </c>
      <c r="AS109" s="14">
        <v>1.2791E-2</v>
      </c>
      <c r="AT109" s="14">
        <v>8.0699999999999999E-4</v>
      </c>
      <c r="AU109" s="14">
        <v>0.85871280000000005</v>
      </c>
      <c r="AV109" s="14">
        <v>1.4350099999999999E-2</v>
      </c>
      <c r="AW109" s="14">
        <v>0.3347117</v>
      </c>
      <c r="AX109" s="14">
        <v>6.012E-2</v>
      </c>
      <c r="AY109" s="14">
        <v>39.011409999999998</v>
      </c>
      <c r="AZ109" s="14">
        <v>7.0276800000000001</v>
      </c>
      <c r="BA109" s="14">
        <v>0.32910010000000001</v>
      </c>
      <c r="BB109" s="14">
        <v>5.9106600000000002E-2</v>
      </c>
      <c r="BC109" s="14">
        <v>5.9118400000000002E-2</v>
      </c>
      <c r="BD109" s="14">
        <v>6.0540799999999999E-2</v>
      </c>
      <c r="BE109" s="16">
        <v>3.8979970000000004E-15</v>
      </c>
      <c r="BF109" s="16">
        <v>3.3472599999999999E-15</v>
      </c>
      <c r="BG109" s="14">
        <v>5.4379999999999999E-4</v>
      </c>
      <c r="BH109" s="16">
        <v>1.9507199999999999E-6</v>
      </c>
      <c r="BI109" s="14">
        <v>9.1475679999999997</v>
      </c>
      <c r="BJ109" s="14">
        <v>1.0007889999999999</v>
      </c>
      <c r="BK109" s="14">
        <v>0.18862380000000001</v>
      </c>
      <c r="BL109" s="14">
        <v>2.8029999999999999E-3</v>
      </c>
      <c r="BM109" s="14">
        <v>0.21965879999999999</v>
      </c>
      <c r="BN109" s="14">
        <v>1.0008E-3</v>
      </c>
      <c r="BO109" s="14">
        <v>2.8097E-3</v>
      </c>
      <c r="BP109" s="14">
        <v>1.7039999999999999E-4</v>
      </c>
      <c r="BQ109" s="14">
        <v>5.174E-4</v>
      </c>
      <c r="BR109" s="14">
        <v>4.7980000000000001E-4</v>
      </c>
      <c r="BS109" s="14">
        <v>3.8509999999999998E-4</v>
      </c>
      <c r="BT109" s="14">
        <v>4.3000000000000002E-5</v>
      </c>
      <c r="BU109" s="14">
        <v>2.0427000000000002E-3</v>
      </c>
      <c r="BV109" s="14">
        <v>11.295030000000001</v>
      </c>
      <c r="BW109" s="14">
        <v>1.1655230000000001</v>
      </c>
      <c r="BX109" s="14">
        <v>1.672536</v>
      </c>
      <c r="BY109" s="14">
        <v>11.19083</v>
      </c>
      <c r="BZ109" s="14">
        <v>0.98880849999999998</v>
      </c>
      <c r="CA109" s="14">
        <v>0.13619880000000001</v>
      </c>
      <c r="CB109" s="14">
        <v>2.6049999999999999E-4</v>
      </c>
    </row>
    <row r="110" spans="1:80" ht="15.75" x14ac:dyDescent="0.25">
      <c r="A110" s="14" t="s">
        <v>281</v>
      </c>
      <c r="B110" s="14" t="s">
        <v>21</v>
      </c>
      <c r="C110" s="15">
        <v>42397</v>
      </c>
      <c r="D110" s="14">
        <v>13.08333</v>
      </c>
      <c r="E110" s="14">
        <v>10</v>
      </c>
      <c r="F110" s="14">
        <v>1.0856349999999999</v>
      </c>
      <c r="G110" s="14">
        <v>4.202E-3</v>
      </c>
      <c r="H110" s="14">
        <v>0.1028848</v>
      </c>
      <c r="I110" s="14">
        <v>3.302E-4</v>
      </c>
      <c r="J110" s="14">
        <v>1.6321E-3</v>
      </c>
      <c r="K110" s="14">
        <v>1.8029999999999999E-4</v>
      </c>
      <c r="L110" s="14">
        <v>1.719E-4</v>
      </c>
      <c r="M110" s="14">
        <v>9.1299999999999997E-5</v>
      </c>
      <c r="N110" s="14">
        <v>3.5049999999999999E-3</v>
      </c>
      <c r="O110" s="14">
        <v>6.7000000000000002E-5</v>
      </c>
      <c r="P110" s="14">
        <v>1.0186040000000001</v>
      </c>
      <c r="Q110" s="14">
        <v>4.0190000000000001E-4</v>
      </c>
      <c r="R110" s="14">
        <v>1.0186040000000001</v>
      </c>
      <c r="S110" s="14">
        <v>4.0190000000000001E-4</v>
      </c>
      <c r="T110" s="14">
        <v>1.0186040000000001</v>
      </c>
      <c r="U110" s="14">
        <v>4.0190000000000001E-4</v>
      </c>
      <c r="V110" s="14">
        <v>1.0186040000000001</v>
      </c>
      <c r="W110" s="14">
        <v>4.0190000000000001E-4</v>
      </c>
      <c r="X110" s="14">
        <v>1.0186040000000001</v>
      </c>
      <c r="Y110" s="14">
        <v>4.0190000000000001E-4</v>
      </c>
      <c r="Z110" s="14">
        <v>1.1917000000000001E-2</v>
      </c>
      <c r="AA110" s="14">
        <v>1.2999999999999999E-4</v>
      </c>
      <c r="AB110" s="14">
        <v>3.3189999999999999E-4</v>
      </c>
      <c r="AC110" s="14">
        <v>1.1E-5</v>
      </c>
      <c r="AD110" s="14">
        <v>1.108E-4</v>
      </c>
      <c r="AE110" s="14">
        <v>1.1E-5</v>
      </c>
      <c r="AF110" s="14">
        <v>2.0379999999999999E-4</v>
      </c>
      <c r="AG110" s="16">
        <v>6.9E-6</v>
      </c>
      <c r="AH110" s="14">
        <v>9.2E-5</v>
      </c>
      <c r="AI110" s="16">
        <v>1.7999999999999999E-6</v>
      </c>
      <c r="AJ110" s="14">
        <v>3.4040500000000001E-2</v>
      </c>
      <c r="AK110" s="14">
        <v>6.6109999999999997E-4</v>
      </c>
      <c r="AL110" s="14">
        <v>1.17701E-2</v>
      </c>
      <c r="AM110" s="14">
        <v>1.53432E-2</v>
      </c>
      <c r="AN110" s="14">
        <v>8.2990000000000008E-3</v>
      </c>
      <c r="AO110" s="14">
        <v>2.9633900000000001E-2</v>
      </c>
      <c r="AP110" s="14">
        <v>1.6266200000000001E-2</v>
      </c>
      <c r="AQ110" s="14">
        <v>-8.0228999999999995E-3</v>
      </c>
      <c r="AR110" s="14">
        <v>5.2835E-3</v>
      </c>
      <c r="AS110" s="14">
        <v>1.5851199999999999E-2</v>
      </c>
      <c r="AT110" s="14">
        <v>1.818E-3</v>
      </c>
      <c r="AU110" s="14">
        <v>10.5436</v>
      </c>
      <c r="AV110" s="14">
        <v>5.6799599999999999E-2</v>
      </c>
      <c r="AW110" s="14">
        <v>0.38079059999999998</v>
      </c>
      <c r="AX110" s="14">
        <v>0.19991719999999999</v>
      </c>
      <c r="AY110" s="14">
        <v>3.6117919999999999</v>
      </c>
      <c r="AZ110" s="14">
        <v>1.889994</v>
      </c>
      <c r="BA110" s="14">
        <v>0.37440180000000001</v>
      </c>
      <c r="BB110" s="14">
        <v>0.19654269999999999</v>
      </c>
      <c r="BC110" s="14">
        <v>0.19654720000000001</v>
      </c>
      <c r="BD110" s="14">
        <v>0.19135179999999999</v>
      </c>
      <c r="BE110" s="16">
        <v>1.827212E-15</v>
      </c>
      <c r="BF110" s="16">
        <v>1.9265400000000001E-14</v>
      </c>
      <c r="BG110" s="14">
        <v>5.4379999999999999E-4</v>
      </c>
      <c r="BH110" s="16">
        <v>1.9507199999999999E-6</v>
      </c>
      <c r="BI110" s="14">
        <v>9.1921710000000001</v>
      </c>
      <c r="BJ110" s="14">
        <v>1.000791</v>
      </c>
      <c r="BK110" s="14">
        <v>1.0856349999999999</v>
      </c>
      <c r="BL110" s="14">
        <v>4.202E-3</v>
      </c>
      <c r="BM110" s="14">
        <v>0.10296619999999999</v>
      </c>
      <c r="BN110" s="14">
        <v>3.3040000000000001E-4</v>
      </c>
      <c r="BO110" s="14">
        <v>1.6321E-3</v>
      </c>
      <c r="BP110" s="14">
        <v>1.8029999999999999E-4</v>
      </c>
      <c r="BQ110" s="14">
        <v>1.5797999999999999E-3</v>
      </c>
      <c r="BR110" s="14">
        <v>8.3889999999999995E-4</v>
      </c>
      <c r="BS110" s="14">
        <v>3.5049999999999999E-3</v>
      </c>
      <c r="BT110" s="14">
        <v>6.7000000000000002E-5</v>
      </c>
      <c r="BU110" s="14">
        <v>3.2284000000000002E-3</v>
      </c>
      <c r="BV110" s="14">
        <v>1.9637340000000001</v>
      </c>
      <c r="BW110" s="14">
        <v>9.4849799999999998E-2</v>
      </c>
      <c r="BX110" s="14">
        <v>0.53875169999999994</v>
      </c>
      <c r="BY110" s="14">
        <v>1.9459519999999999</v>
      </c>
      <c r="BZ110" s="14">
        <v>0.95647570000000004</v>
      </c>
      <c r="CA110" s="14">
        <v>0.1785678</v>
      </c>
      <c r="CB110" s="14">
        <v>-2.7664999999999999E-3</v>
      </c>
    </row>
    <row r="111" spans="1:80" ht="15.75" x14ac:dyDescent="0.25">
      <c r="A111" s="14" t="s">
        <v>282</v>
      </c>
      <c r="B111" s="14" t="s">
        <v>21</v>
      </c>
      <c r="C111" s="15">
        <v>42397</v>
      </c>
      <c r="D111" s="14">
        <v>15.98333</v>
      </c>
      <c r="E111" s="14">
        <v>10</v>
      </c>
      <c r="F111" s="14">
        <v>6.1326699999999998E-2</v>
      </c>
      <c r="G111" s="14">
        <v>1.3064999999999999E-3</v>
      </c>
      <c r="H111" s="14">
        <v>9.9247299999999997E-2</v>
      </c>
      <c r="I111" s="14">
        <v>2.9020000000000001E-4</v>
      </c>
      <c r="J111" s="14">
        <v>1.9246999999999999E-3</v>
      </c>
      <c r="K111" s="14">
        <v>1.604E-4</v>
      </c>
      <c r="L111" s="14">
        <v>3.29E-5</v>
      </c>
      <c r="M111" s="14">
        <v>4.0599999999999998E-5</v>
      </c>
      <c r="N111" s="14">
        <v>6.7100000000000005E-5</v>
      </c>
      <c r="O111" s="14">
        <v>3.4999999999999997E-5</v>
      </c>
      <c r="P111" s="14">
        <v>1.0186040000000001</v>
      </c>
      <c r="Q111" s="14">
        <v>4.0190000000000001E-4</v>
      </c>
      <c r="R111" s="14">
        <v>1.0186040000000001</v>
      </c>
      <c r="S111" s="14">
        <v>4.0190000000000001E-4</v>
      </c>
      <c r="T111" s="14">
        <v>1.0186040000000001</v>
      </c>
      <c r="U111" s="14">
        <v>4.0190000000000001E-4</v>
      </c>
      <c r="V111" s="14">
        <v>1.0186040000000001</v>
      </c>
      <c r="W111" s="14">
        <v>4.0190000000000001E-4</v>
      </c>
      <c r="X111" s="14">
        <v>1.0186040000000001</v>
      </c>
      <c r="Y111" s="14">
        <v>4.0190000000000001E-4</v>
      </c>
      <c r="Z111" s="14">
        <v>1.1917000000000001E-2</v>
      </c>
      <c r="AA111" s="14">
        <v>1.2999999999999999E-4</v>
      </c>
      <c r="AB111" s="14">
        <v>3.3189999999999999E-4</v>
      </c>
      <c r="AC111" s="14">
        <v>1.1E-5</v>
      </c>
      <c r="AD111" s="14">
        <v>1.108E-4</v>
      </c>
      <c r="AE111" s="14">
        <v>1.1E-5</v>
      </c>
      <c r="AF111" s="14">
        <v>2.0379999999999999E-4</v>
      </c>
      <c r="AG111" s="16">
        <v>6.9E-6</v>
      </c>
      <c r="AH111" s="14">
        <v>9.2E-5</v>
      </c>
      <c r="AI111" s="16">
        <v>1.7999999999999999E-6</v>
      </c>
      <c r="AJ111" s="14">
        <v>6.7579999999999995E-4</v>
      </c>
      <c r="AK111" s="14">
        <v>3.5280000000000001E-4</v>
      </c>
      <c r="AL111" s="14">
        <v>0.1110154</v>
      </c>
      <c r="AM111" s="14">
        <v>3.0549000000000002E-3</v>
      </c>
      <c r="AN111" s="14">
        <v>3.8354999999999999E-3</v>
      </c>
      <c r="AO111" s="14">
        <v>5.5485999999999999E-3</v>
      </c>
      <c r="AP111" s="14">
        <v>7.5177000000000004E-3</v>
      </c>
      <c r="AQ111" s="14">
        <v>2.0446700000000002E-2</v>
      </c>
      <c r="AR111" s="14">
        <v>4.8640999999999997E-3</v>
      </c>
      <c r="AS111" s="14">
        <v>1.9377599999999998E-2</v>
      </c>
      <c r="AT111" s="14">
        <v>1.6764E-3</v>
      </c>
      <c r="AU111" s="14">
        <v>0.61742909999999995</v>
      </c>
      <c r="AV111" s="14">
        <v>1.4290000000000001E-2</v>
      </c>
      <c r="AW111" s="14">
        <v>0.41556140000000003</v>
      </c>
      <c r="AX111" s="14">
        <v>0.10630489999999999</v>
      </c>
      <c r="AY111" s="14">
        <v>67.384659999999997</v>
      </c>
      <c r="AZ111" s="14">
        <v>17.296060000000001</v>
      </c>
      <c r="BA111" s="14">
        <v>0.40858539999999999</v>
      </c>
      <c r="BB111" s="14">
        <v>0.1045085</v>
      </c>
      <c r="BC111" s="14">
        <v>0.1045188</v>
      </c>
      <c r="BD111" s="14">
        <v>0.1086641</v>
      </c>
      <c r="BE111" s="16">
        <v>1.7625990000000001E-15</v>
      </c>
      <c r="BF111" s="16">
        <v>1.08828E-15</v>
      </c>
      <c r="BG111" s="14">
        <v>5.4379999999999999E-4</v>
      </c>
      <c r="BH111" s="16">
        <v>1.9507199999999999E-6</v>
      </c>
      <c r="BI111" s="14">
        <v>9.2141640000000002</v>
      </c>
      <c r="BJ111" s="14">
        <v>1.0007919999999999</v>
      </c>
      <c r="BK111" s="14">
        <v>6.1326699999999998E-2</v>
      </c>
      <c r="BL111" s="14">
        <v>1.3064999999999999E-3</v>
      </c>
      <c r="BM111" s="14">
        <v>9.9325899999999995E-2</v>
      </c>
      <c r="BN111" s="14">
        <v>2.9040000000000001E-4</v>
      </c>
      <c r="BO111" s="14">
        <v>1.9246999999999999E-3</v>
      </c>
      <c r="BP111" s="14">
        <v>1.604E-4</v>
      </c>
      <c r="BQ111" s="14">
        <v>3.034E-4</v>
      </c>
      <c r="BR111" s="14">
        <v>3.7399999999999998E-4</v>
      </c>
      <c r="BS111" s="14">
        <v>6.7100000000000005E-5</v>
      </c>
      <c r="BT111" s="14">
        <v>3.4999999999999997E-5</v>
      </c>
      <c r="BU111" s="14">
        <v>1.0923E-3</v>
      </c>
      <c r="BV111" s="14">
        <v>52.431179999999998</v>
      </c>
      <c r="BW111" s="14">
        <v>1.6215329999999999</v>
      </c>
      <c r="BX111" s="14">
        <v>2.3171819999999999</v>
      </c>
      <c r="BY111" s="14">
        <v>52.381680000000003</v>
      </c>
      <c r="BZ111" s="14">
        <v>0.99901510000000004</v>
      </c>
      <c r="CA111" s="14">
        <v>4.3460699999999998E-2</v>
      </c>
      <c r="CB111" s="14">
        <v>7.0505999999999997E-3</v>
      </c>
    </row>
    <row r="112" spans="1:80" ht="15.75" x14ac:dyDescent="0.25">
      <c r="A112" s="14" t="s">
        <v>283</v>
      </c>
      <c r="B112" s="14" t="s">
        <v>21</v>
      </c>
      <c r="C112" s="15">
        <v>42397</v>
      </c>
      <c r="D112" s="14">
        <v>18.783329999999999</v>
      </c>
      <c r="E112" s="14">
        <v>10</v>
      </c>
      <c r="F112" s="14">
        <v>9.6719299999999994E-2</v>
      </c>
      <c r="G112" s="14">
        <v>1.3064999999999999E-3</v>
      </c>
      <c r="H112" s="14">
        <v>0.13354009999999999</v>
      </c>
      <c r="I112" s="14">
        <v>3.4019999999999998E-4</v>
      </c>
      <c r="J112" s="14">
        <v>1.3728E-3</v>
      </c>
      <c r="K112" s="14">
        <v>1.504E-4</v>
      </c>
      <c r="L112" s="14">
        <v>1.2799999999999999E-5</v>
      </c>
      <c r="M112" s="14">
        <v>5.6400000000000002E-5</v>
      </c>
      <c r="N112" s="14">
        <v>2.5539999999999997E-4</v>
      </c>
      <c r="O112" s="14">
        <v>3.3000000000000003E-5</v>
      </c>
      <c r="P112" s="14">
        <v>1.0186040000000001</v>
      </c>
      <c r="Q112" s="14">
        <v>4.0190000000000001E-4</v>
      </c>
      <c r="R112" s="14">
        <v>1.0186040000000001</v>
      </c>
      <c r="S112" s="14">
        <v>4.0190000000000001E-4</v>
      </c>
      <c r="T112" s="14">
        <v>1.0186040000000001</v>
      </c>
      <c r="U112" s="14">
        <v>4.0190000000000001E-4</v>
      </c>
      <c r="V112" s="14">
        <v>1.0186040000000001</v>
      </c>
      <c r="W112" s="14">
        <v>4.0190000000000001E-4</v>
      </c>
      <c r="X112" s="14">
        <v>1.0186040000000001</v>
      </c>
      <c r="Y112" s="14">
        <v>4.0190000000000001E-4</v>
      </c>
      <c r="Z112" s="14">
        <v>1.1917000000000001E-2</v>
      </c>
      <c r="AA112" s="14">
        <v>1.2999999999999999E-4</v>
      </c>
      <c r="AB112" s="14">
        <v>3.3189999999999999E-4</v>
      </c>
      <c r="AC112" s="14">
        <v>1.1E-5</v>
      </c>
      <c r="AD112" s="14">
        <v>1.108E-4</v>
      </c>
      <c r="AE112" s="14">
        <v>1.1E-5</v>
      </c>
      <c r="AF112" s="14">
        <v>2.0379999999999999E-4</v>
      </c>
      <c r="AG112" s="16">
        <v>6.9E-6</v>
      </c>
      <c r="AH112" s="14">
        <v>9.2E-5</v>
      </c>
      <c r="AI112" s="16">
        <v>1.7999999999999999E-6</v>
      </c>
      <c r="AJ112" s="14">
        <v>1.9112000000000001E-3</v>
      </c>
      <c r="AK112" s="14">
        <v>2.4729999999999999E-4</v>
      </c>
      <c r="AL112" s="14">
        <v>9.1234000000000003E-3</v>
      </c>
      <c r="AM112" s="14">
        <v>8.8199999999999997E-4</v>
      </c>
      <c r="AN112" s="14">
        <v>3.9716999999999999E-3</v>
      </c>
      <c r="AO112" s="14">
        <v>1.2895999999999999E-3</v>
      </c>
      <c r="AP112" s="14">
        <v>7.7844000000000003E-3</v>
      </c>
      <c r="AQ112" s="14">
        <v>-6.6372000000000002E-3</v>
      </c>
      <c r="AR112" s="14">
        <v>3.3904E-3</v>
      </c>
      <c r="AS112" s="14">
        <v>1.02717E-2</v>
      </c>
      <c r="AT112" s="14">
        <v>1.168E-3</v>
      </c>
      <c r="AU112" s="14">
        <v>0.72369790000000001</v>
      </c>
      <c r="AV112" s="14">
        <v>1.07064E-2</v>
      </c>
      <c r="AW112" s="14">
        <v>0.1522946</v>
      </c>
      <c r="AX112" s="14">
        <v>7.4587299999999995E-2</v>
      </c>
      <c r="AY112" s="14">
        <v>21.065180000000002</v>
      </c>
      <c r="AZ112" s="14">
        <v>10.31973</v>
      </c>
      <c r="BA112" s="14">
        <v>0.14974870000000001</v>
      </c>
      <c r="BB112" s="14">
        <v>7.3337399999999997E-2</v>
      </c>
      <c r="BC112" s="14">
        <v>7.3339299999999996E-2</v>
      </c>
      <c r="BD112" s="14">
        <v>7.4906500000000001E-2</v>
      </c>
      <c r="BE112" s="16">
        <v>2.371625E-15</v>
      </c>
      <c r="BF112" s="16">
        <v>1.71634E-15</v>
      </c>
      <c r="BG112" s="14">
        <v>5.4379999999999999E-4</v>
      </c>
      <c r="BH112" s="16">
        <v>1.9507199999999999E-6</v>
      </c>
      <c r="BI112" s="14">
        <v>9.2355309999999999</v>
      </c>
      <c r="BJ112" s="14">
        <v>1.000793</v>
      </c>
      <c r="BK112" s="14">
        <v>9.6719299999999994E-2</v>
      </c>
      <c r="BL112" s="14">
        <v>1.3064999999999999E-3</v>
      </c>
      <c r="BM112" s="14">
        <v>0.13364599999999999</v>
      </c>
      <c r="BN112" s="14">
        <v>3.4039999999999998E-4</v>
      </c>
      <c r="BO112" s="14">
        <v>1.3728E-3</v>
      </c>
      <c r="BP112" s="14">
        <v>1.504E-4</v>
      </c>
      <c r="BQ112" s="14">
        <v>1.1790000000000001E-4</v>
      </c>
      <c r="BR112" s="14">
        <v>5.2110000000000004E-4</v>
      </c>
      <c r="BS112" s="14">
        <v>2.5539999999999997E-4</v>
      </c>
      <c r="BT112" s="14">
        <v>3.3000000000000003E-5</v>
      </c>
      <c r="BU112" s="14">
        <v>2.6438E-3</v>
      </c>
      <c r="BV112" s="14">
        <v>13.020960000000001</v>
      </c>
      <c r="BW112" s="14">
        <v>1.383186</v>
      </c>
      <c r="BX112" s="14">
        <v>1.4808920000000001</v>
      </c>
      <c r="BY112" s="14">
        <v>12.94171</v>
      </c>
      <c r="BZ112" s="14">
        <v>0.99338409999999999</v>
      </c>
      <c r="CA112" s="14">
        <v>0.1103137</v>
      </c>
      <c r="CB112" s="14">
        <v>-2.2886999999999998E-3</v>
      </c>
    </row>
    <row r="113" spans="1:80" ht="15.75" x14ac:dyDescent="0.25">
      <c r="A113" s="14" t="s">
        <v>284</v>
      </c>
      <c r="B113" s="14" t="s">
        <v>21</v>
      </c>
      <c r="C113" s="15">
        <v>42397</v>
      </c>
      <c r="D113" s="14">
        <v>21.616669999999999</v>
      </c>
      <c r="E113" s="14">
        <v>10</v>
      </c>
      <c r="F113" s="14">
        <v>3.0329100000000001E-2</v>
      </c>
      <c r="G113" s="14">
        <v>9.4890000000000003E-4</v>
      </c>
      <c r="H113" s="14">
        <v>5.62625E-2</v>
      </c>
      <c r="I113" s="14">
        <v>4.1009999999999999E-4</v>
      </c>
      <c r="J113" s="14">
        <v>5.5630000000000002E-4</v>
      </c>
      <c r="K113" s="14">
        <v>1.205E-4</v>
      </c>
      <c r="L113" s="14">
        <v>2.3010000000000001E-4</v>
      </c>
      <c r="M113" s="14">
        <v>4.3600000000000003E-5</v>
      </c>
      <c r="N113" s="14">
        <v>7.4300000000000004E-5</v>
      </c>
      <c r="O113" s="14">
        <v>2.9099999999999999E-5</v>
      </c>
      <c r="P113" s="14">
        <v>1.0186040000000001</v>
      </c>
      <c r="Q113" s="14">
        <v>4.0190000000000001E-4</v>
      </c>
      <c r="R113" s="14">
        <v>1.0186040000000001</v>
      </c>
      <c r="S113" s="14">
        <v>4.0190000000000001E-4</v>
      </c>
      <c r="T113" s="14">
        <v>1.0186040000000001</v>
      </c>
      <c r="U113" s="14">
        <v>4.0190000000000001E-4</v>
      </c>
      <c r="V113" s="14">
        <v>1.0186040000000001</v>
      </c>
      <c r="W113" s="14">
        <v>4.0190000000000001E-4</v>
      </c>
      <c r="X113" s="14">
        <v>1.0186040000000001</v>
      </c>
      <c r="Y113" s="14">
        <v>4.0190000000000001E-4</v>
      </c>
      <c r="Z113" s="14">
        <v>1.1917000000000001E-2</v>
      </c>
      <c r="AA113" s="14">
        <v>1.2999999999999999E-4</v>
      </c>
      <c r="AB113" s="14">
        <v>3.3189999999999999E-4</v>
      </c>
      <c r="AC113" s="14">
        <v>1.1E-5</v>
      </c>
      <c r="AD113" s="14">
        <v>1.108E-4</v>
      </c>
      <c r="AE113" s="14">
        <v>1.1E-5</v>
      </c>
      <c r="AF113" s="14">
        <v>2.0379999999999999E-4</v>
      </c>
      <c r="AG113" s="16">
        <v>6.9E-6</v>
      </c>
      <c r="AH113" s="14">
        <v>9.2E-5</v>
      </c>
      <c r="AI113" s="16">
        <v>1.7999999999999999E-6</v>
      </c>
      <c r="AJ113" s="14">
        <v>1.3198999999999999E-3</v>
      </c>
      <c r="AK113" s="14">
        <v>5.1610000000000002E-4</v>
      </c>
      <c r="AL113" s="14">
        <v>0.75511550000000005</v>
      </c>
      <c r="AM113" s="14">
        <v>3.7834600000000003E-2</v>
      </c>
      <c r="AN113" s="14">
        <v>7.2988999999999997E-3</v>
      </c>
      <c r="AO113" s="14">
        <v>7.3718599999999995E-2</v>
      </c>
      <c r="AP113" s="14">
        <v>1.43064E-2</v>
      </c>
      <c r="AQ113" s="14">
        <v>-7.4472999999999996E-3</v>
      </c>
      <c r="AR113" s="14">
        <v>6.4520000000000003E-3</v>
      </c>
      <c r="AS113" s="14">
        <v>9.8794999999999994E-3</v>
      </c>
      <c r="AT113" s="14">
        <v>2.2217999999999999E-3</v>
      </c>
      <c r="AU113" s="14">
        <v>0.5386377</v>
      </c>
      <c r="AV113" s="14">
        <v>1.8612400000000001E-2</v>
      </c>
      <c r="AW113" s="14">
        <v>0.1466739</v>
      </c>
      <c r="AX113" s="14">
        <v>0.1551449</v>
      </c>
      <c r="AY113" s="14">
        <v>27.266780000000001</v>
      </c>
      <c r="AZ113" s="14">
        <v>28.853120000000001</v>
      </c>
      <c r="BA113" s="14">
        <v>0.14422219999999999</v>
      </c>
      <c r="BB113" s="14">
        <v>0.1525455</v>
      </c>
      <c r="BC113" s="14">
        <v>0.1525464</v>
      </c>
      <c r="BD113" s="14">
        <v>0.15534780000000001</v>
      </c>
      <c r="BE113" s="16">
        <v>9.9920419999999998E-16</v>
      </c>
      <c r="BF113" s="16">
        <v>5.3820900000000001E-16</v>
      </c>
      <c r="BG113" s="14">
        <v>5.4379999999999999E-4</v>
      </c>
      <c r="BH113" s="16">
        <v>1.9507199999999999E-6</v>
      </c>
      <c r="BI113" s="14">
        <v>9.2571729999999999</v>
      </c>
      <c r="BJ113" s="14">
        <v>1.000794</v>
      </c>
      <c r="BK113" s="14">
        <v>3.0329100000000001E-2</v>
      </c>
      <c r="BL113" s="14">
        <v>9.4890000000000003E-4</v>
      </c>
      <c r="BM113" s="14">
        <v>5.6307099999999999E-2</v>
      </c>
      <c r="BN113" s="14">
        <v>4.105E-4</v>
      </c>
      <c r="BO113" s="14">
        <v>5.5630000000000002E-4</v>
      </c>
      <c r="BP113" s="14">
        <v>1.205E-4</v>
      </c>
      <c r="BQ113" s="14">
        <v>2.1304000000000002E-3</v>
      </c>
      <c r="BR113" s="14">
        <v>4.0319999999999999E-4</v>
      </c>
      <c r="BS113" s="14">
        <v>7.4300000000000004E-5</v>
      </c>
      <c r="BT113" s="14">
        <v>2.9099999999999999E-5</v>
      </c>
      <c r="BU113" s="14">
        <v>2.4359999999999998E-3</v>
      </c>
      <c r="BV113" s="14">
        <v>39.526580000000003</v>
      </c>
      <c r="BW113" s="14">
        <v>1.8590059999999999</v>
      </c>
      <c r="BX113" s="14">
        <v>3.4601519999999999</v>
      </c>
      <c r="BY113" s="14">
        <v>39.389780000000002</v>
      </c>
      <c r="BZ113" s="14">
        <v>0.99614749999999996</v>
      </c>
      <c r="CA113" s="14">
        <v>8.3247000000000002E-2</v>
      </c>
      <c r="CB113" s="14">
        <v>-2.568E-3</v>
      </c>
    </row>
    <row r="114" spans="1:80" ht="15.75" x14ac:dyDescent="0.25">
      <c r="A114" s="14" t="s">
        <v>285</v>
      </c>
      <c r="B114" s="14" t="s">
        <v>21</v>
      </c>
      <c r="C114" s="15">
        <v>42398</v>
      </c>
      <c r="D114" s="14">
        <v>0.45</v>
      </c>
      <c r="E114" s="14">
        <v>10</v>
      </c>
      <c r="F114" s="14">
        <v>3.7727400000000001E-2</v>
      </c>
      <c r="G114" s="14">
        <v>1.0084E-3</v>
      </c>
      <c r="H114" s="14">
        <v>4.4969599999999998E-2</v>
      </c>
      <c r="I114" s="14">
        <v>2.2029999999999999E-4</v>
      </c>
      <c r="J114" s="14">
        <v>-6.7199999999999994E-5</v>
      </c>
      <c r="K114" s="14">
        <v>2.0029999999999999E-4</v>
      </c>
      <c r="L114" s="14">
        <v>2.521E-4</v>
      </c>
      <c r="M114" s="14">
        <v>1.002E-4</v>
      </c>
      <c r="N114" s="14">
        <v>7.86E-5</v>
      </c>
      <c r="O114" s="14">
        <v>2.8099999999999999E-5</v>
      </c>
      <c r="P114" s="14">
        <v>1.0186040000000001</v>
      </c>
      <c r="Q114" s="14">
        <v>4.0190000000000001E-4</v>
      </c>
      <c r="R114" s="14">
        <v>1.0186040000000001</v>
      </c>
      <c r="S114" s="14">
        <v>4.0190000000000001E-4</v>
      </c>
      <c r="T114" s="14">
        <v>1.0186040000000001</v>
      </c>
      <c r="U114" s="14">
        <v>4.0190000000000001E-4</v>
      </c>
      <c r="V114" s="14">
        <v>1.0186040000000001</v>
      </c>
      <c r="W114" s="14">
        <v>4.0190000000000001E-4</v>
      </c>
      <c r="X114" s="14">
        <v>1.0186040000000001</v>
      </c>
      <c r="Y114" s="14">
        <v>4.0190000000000001E-4</v>
      </c>
      <c r="Z114" s="14">
        <v>1.1917000000000001E-2</v>
      </c>
      <c r="AA114" s="14">
        <v>1.2999999999999999E-4</v>
      </c>
      <c r="AB114" s="14">
        <v>3.3189999999999999E-4</v>
      </c>
      <c r="AC114" s="14">
        <v>1.1E-5</v>
      </c>
      <c r="AD114" s="14">
        <v>1.108E-4</v>
      </c>
      <c r="AE114" s="14">
        <v>1.1E-5</v>
      </c>
      <c r="AF114" s="14">
        <v>2.0379999999999999E-4</v>
      </c>
      <c r="AG114" s="16">
        <v>6.9E-6</v>
      </c>
      <c r="AH114" s="14">
        <v>9.2E-5</v>
      </c>
      <c r="AI114" s="16">
        <v>1.7999999999999999E-6</v>
      </c>
      <c r="AJ114" s="14">
        <v>1.7469E-3</v>
      </c>
      <c r="AK114" s="14">
        <v>6.2350000000000003E-4</v>
      </c>
      <c r="AL114" s="14">
        <v>0.78516969999999997</v>
      </c>
      <c r="AM114" s="14">
        <v>5.1983099999999997E-2</v>
      </c>
      <c r="AN114" s="14">
        <v>2.1052600000000001E-2</v>
      </c>
      <c r="AO114" s="14">
        <v>0.1014514</v>
      </c>
      <c r="AP114" s="14">
        <v>4.1264799999999997E-2</v>
      </c>
      <c r="AQ114" s="14">
        <v>-4.0664199999999998E-2</v>
      </c>
      <c r="AR114" s="14">
        <v>1.33998E-2</v>
      </c>
      <c r="AS114" s="14">
        <v>-1.4938E-3</v>
      </c>
      <c r="AT114" s="14">
        <v>4.6178E-3</v>
      </c>
      <c r="AU114" s="14">
        <v>0.83828590000000003</v>
      </c>
      <c r="AV114" s="14">
        <v>2.45106E-2</v>
      </c>
      <c r="AW114" s="14">
        <v>0.31932709999999997</v>
      </c>
      <c r="AX114" s="14">
        <v>0.187719</v>
      </c>
      <c r="AY114" s="14">
        <v>38.124690000000001</v>
      </c>
      <c r="AZ114" s="14">
        <v>22.43394</v>
      </c>
      <c r="BA114" s="14">
        <v>0.3139747</v>
      </c>
      <c r="BB114" s="14">
        <v>0.18455659999999999</v>
      </c>
      <c r="BC114" s="14">
        <v>0.18456</v>
      </c>
      <c r="BD114" s="14">
        <v>0.19146009999999999</v>
      </c>
      <c r="BE114" s="16">
        <v>7.9864999999999997E-16</v>
      </c>
      <c r="BF114" s="16">
        <v>6.6949699999999998E-16</v>
      </c>
      <c r="BG114" s="14">
        <v>5.4379999999999999E-4</v>
      </c>
      <c r="BH114" s="16">
        <v>1.9507199999999999E-6</v>
      </c>
      <c r="BI114" s="14">
        <v>9.2789420000000007</v>
      </c>
      <c r="BJ114" s="14">
        <v>1.000794</v>
      </c>
      <c r="BK114" s="14">
        <v>3.7727400000000001E-2</v>
      </c>
      <c r="BL114" s="14">
        <v>1.0084E-3</v>
      </c>
      <c r="BM114" s="14">
        <v>4.5005400000000001E-2</v>
      </c>
      <c r="BN114" s="14">
        <v>2.2039999999999999E-4</v>
      </c>
      <c r="BO114" s="14">
        <v>-6.7199999999999994E-5</v>
      </c>
      <c r="BP114" s="14">
        <v>2.0029999999999999E-4</v>
      </c>
      <c r="BQ114" s="14">
        <v>2.3395E-3</v>
      </c>
      <c r="BR114" s="14">
        <v>9.301E-4</v>
      </c>
      <c r="BS114" s="14">
        <v>7.86E-5</v>
      </c>
      <c r="BT114" s="14">
        <v>2.8099999999999999E-5</v>
      </c>
      <c r="BU114" s="14">
        <v>2.0723999999999998E-3</v>
      </c>
      <c r="BV114" s="14">
        <v>36.035730000000001</v>
      </c>
      <c r="BW114" s="14">
        <v>1.1939070000000001</v>
      </c>
      <c r="BX114" s="14">
        <v>2.9264429999999999</v>
      </c>
      <c r="BY114" s="14">
        <v>35.924030000000002</v>
      </c>
      <c r="BZ114" s="14">
        <v>0.99668040000000002</v>
      </c>
      <c r="CA114" s="14">
        <v>7.8730300000000003E-2</v>
      </c>
      <c r="CB114" s="14">
        <v>-1.40216E-2</v>
      </c>
    </row>
    <row r="115" spans="1:80" ht="15.75" x14ac:dyDescent="0.25">
      <c r="A115" s="14" t="s">
        <v>286</v>
      </c>
      <c r="B115" s="14" t="s">
        <v>21</v>
      </c>
      <c r="C115" s="15">
        <v>42398</v>
      </c>
      <c r="D115" s="14">
        <v>3.2833329999999998</v>
      </c>
      <c r="E115" s="14">
        <v>10</v>
      </c>
      <c r="F115" s="14">
        <v>4.3689600000000002E-2</v>
      </c>
      <c r="G115" s="14">
        <v>9.787000000000001E-4</v>
      </c>
      <c r="H115" s="14">
        <v>6.7145300000000005E-2</v>
      </c>
      <c r="I115" s="14">
        <v>5.0009999999999996E-4</v>
      </c>
      <c r="J115" s="14">
        <v>6.5799999999999995E-4</v>
      </c>
      <c r="K115" s="14">
        <v>1.105E-4</v>
      </c>
      <c r="L115" s="14">
        <v>2.7349999999999998E-4</v>
      </c>
      <c r="M115" s="14">
        <v>5.3399999999999997E-5</v>
      </c>
      <c r="N115" s="14">
        <v>6.6500000000000004E-5</v>
      </c>
      <c r="O115" s="14">
        <v>2.41E-5</v>
      </c>
      <c r="P115" s="14">
        <v>1.0186040000000001</v>
      </c>
      <c r="Q115" s="14">
        <v>4.0190000000000001E-4</v>
      </c>
      <c r="R115" s="14">
        <v>1.0186040000000001</v>
      </c>
      <c r="S115" s="14">
        <v>4.0190000000000001E-4</v>
      </c>
      <c r="T115" s="14">
        <v>1.0186040000000001</v>
      </c>
      <c r="U115" s="14">
        <v>4.0190000000000001E-4</v>
      </c>
      <c r="V115" s="14">
        <v>1.0186040000000001</v>
      </c>
      <c r="W115" s="14">
        <v>4.0190000000000001E-4</v>
      </c>
      <c r="X115" s="14">
        <v>1.0186040000000001</v>
      </c>
      <c r="Y115" s="14">
        <v>4.0190000000000001E-4</v>
      </c>
      <c r="Z115" s="14">
        <v>1.1917000000000001E-2</v>
      </c>
      <c r="AA115" s="14">
        <v>1.2999999999999999E-4</v>
      </c>
      <c r="AB115" s="14">
        <v>3.3189999999999999E-4</v>
      </c>
      <c r="AC115" s="14">
        <v>1.1E-5</v>
      </c>
      <c r="AD115" s="14">
        <v>1.108E-4</v>
      </c>
      <c r="AE115" s="14">
        <v>1.1E-5</v>
      </c>
      <c r="AF115" s="14">
        <v>2.0379999999999999E-4</v>
      </c>
      <c r="AG115" s="16">
        <v>6.9E-6</v>
      </c>
      <c r="AH115" s="14">
        <v>9.2E-5</v>
      </c>
      <c r="AI115" s="16">
        <v>1.7999999999999999E-6</v>
      </c>
      <c r="AJ115" s="14">
        <v>9.8989999999999994E-4</v>
      </c>
      <c r="AK115" s="14">
        <v>3.5819999999999998E-4</v>
      </c>
      <c r="AL115" s="14">
        <v>1.007439</v>
      </c>
      <c r="AM115" s="14">
        <v>3.7856599999999997E-2</v>
      </c>
      <c r="AN115" s="14">
        <v>7.5408000000000003E-3</v>
      </c>
      <c r="AO115" s="14">
        <v>7.3761900000000005E-2</v>
      </c>
      <c r="AP115" s="14">
        <v>1.47806E-2</v>
      </c>
      <c r="AQ115" s="14">
        <v>-7.5228999999999999E-3</v>
      </c>
      <c r="AR115" s="14">
        <v>4.9623000000000002E-3</v>
      </c>
      <c r="AS115" s="14">
        <v>9.7911999999999999E-3</v>
      </c>
      <c r="AT115" s="14">
        <v>1.7086E-3</v>
      </c>
      <c r="AU115" s="14">
        <v>0.65015610000000001</v>
      </c>
      <c r="AV115" s="14">
        <v>1.6494499999999999E-2</v>
      </c>
      <c r="AW115" s="14">
        <v>0.35672369999999998</v>
      </c>
      <c r="AX115" s="14">
        <v>0.1081202</v>
      </c>
      <c r="AY115" s="14">
        <v>54.927639999999997</v>
      </c>
      <c r="AZ115" s="14">
        <v>16.687740000000002</v>
      </c>
      <c r="BA115" s="14">
        <v>0.35074100000000002</v>
      </c>
      <c r="BB115" s="14">
        <v>0.1062965</v>
      </c>
      <c r="BC115" s="14">
        <v>0.106304</v>
      </c>
      <c r="BD115" s="14">
        <v>0.1023728</v>
      </c>
      <c r="BE115" s="16">
        <v>1.1924840000000001E-15</v>
      </c>
      <c r="BF115" s="16">
        <v>7.7530100000000001E-16</v>
      </c>
      <c r="BG115" s="14">
        <v>5.4379999999999999E-4</v>
      </c>
      <c r="BH115" s="16">
        <v>1.9507199999999999E-6</v>
      </c>
      <c r="BI115" s="14">
        <v>9.3005790000000008</v>
      </c>
      <c r="BJ115" s="14">
        <v>1.0007950000000001</v>
      </c>
      <c r="BK115" s="14">
        <v>4.3689600000000002E-2</v>
      </c>
      <c r="BL115" s="14">
        <v>9.787000000000001E-4</v>
      </c>
      <c r="BM115" s="14">
        <v>6.71987E-2</v>
      </c>
      <c r="BN115" s="14">
        <v>5.0049999999999997E-4</v>
      </c>
      <c r="BO115" s="14">
        <v>6.5799999999999995E-4</v>
      </c>
      <c r="BP115" s="14">
        <v>1.105E-4</v>
      </c>
      <c r="BQ115" s="14">
        <v>2.5439E-3</v>
      </c>
      <c r="BR115" s="14">
        <v>4.9709999999999999E-4</v>
      </c>
      <c r="BS115" s="14">
        <v>6.6500000000000004E-5</v>
      </c>
      <c r="BT115" s="14">
        <v>2.41E-5</v>
      </c>
      <c r="BU115" s="14">
        <v>1.5096E-3</v>
      </c>
      <c r="BV115" s="14">
        <v>36.614980000000003</v>
      </c>
      <c r="BW115" s="14">
        <v>1.5397810000000001</v>
      </c>
      <c r="BX115" s="14">
        <v>2.5398580000000002</v>
      </c>
      <c r="BY115" s="14">
        <v>36.543590000000002</v>
      </c>
      <c r="BZ115" s="14">
        <v>0.99757560000000001</v>
      </c>
      <c r="CA115" s="14">
        <v>6.2782299999999999E-2</v>
      </c>
      <c r="CB115" s="14">
        <v>-2.594E-3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1"/>
  <sheetViews>
    <sheetView workbookViewId="0"/>
  </sheetViews>
  <sheetFormatPr defaultColWidth="8.85546875" defaultRowHeight="15" x14ac:dyDescent="0.25"/>
  <cols>
    <col min="4" max="15" width="10.28515625" customWidth="1"/>
    <col min="16" max="16" width="11.42578125" bestFit="1" customWidth="1"/>
    <col min="17" max="17" width="13.42578125" bestFit="1" customWidth="1"/>
    <col min="18" max="18" width="11.42578125" bestFit="1" customWidth="1"/>
    <col min="19" max="19" width="13.42578125" bestFit="1" customWidth="1"/>
    <col min="20" max="23" width="10.28515625" customWidth="1"/>
  </cols>
  <sheetData>
    <row r="1" spans="1:23" s="23" customFormat="1" x14ac:dyDescent="0.25">
      <c r="A1" s="24" t="s">
        <v>1033</v>
      </c>
    </row>
    <row r="2" spans="1:23" ht="15.75" x14ac:dyDescent="0.25">
      <c r="A2" s="17" t="s">
        <v>94</v>
      </c>
      <c r="B2" s="17" t="s">
        <v>96</v>
      </c>
      <c r="C2" s="17" t="s">
        <v>97</v>
      </c>
      <c r="D2" s="10" t="s">
        <v>99</v>
      </c>
      <c r="E2" s="10" t="s">
        <v>100</v>
      </c>
      <c r="F2" s="10" t="s">
        <v>103</v>
      </c>
      <c r="G2" s="10" t="s">
        <v>104</v>
      </c>
      <c r="H2" s="10" t="s">
        <v>107</v>
      </c>
      <c r="I2" s="10" t="s">
        <v>108</v>
      </c>
      <c r="J2" s="17" t="s">
        <v>119</v>
      </c>
      <c r="K2" s="17" t="s">
        <v>120</v>
      </c>
      <c r="L2" s="17" t="s">
        <v>123</v>
      </c>
      <c r="M2" s="17" t="s">
        <v>124</v>
      </c>
      <c r="N2" s="17" t="s">
        <v>127</v>
      </c>
      <c r="O2" s="17" t="s">
        <v>128</v>
      </c>
      <c r="P2" s="17" t="s">
        <v>287</v>
      </c>
      <c r="Q2" s="17" t="s">
        <v>288</v>
      </c>
      <c r="R2" s="17" t="s">
        <v>289</v>
      </c>
      <c r="S2" s="17" t="s">
        <v>290</v>
      </c>
      <c r="T2" s="17" t="s">
        <v>291</v>
      </c>
      <c r="U2" s="17" t="s">
        <v>292</v>
      </c>
      <c r="V2" s="17" t="s">
        <v>293</v>
      </c>
      <c r="W2" s="17" t="s">
        <v>294</v>
      </c>
    </row>
    <row r="3" spans="1:23" ht="15.75" x14ac:dyDescent="0.25">
      <c r="A3" s="17" t="s">
        <v>295</v>
      </c>
      <c r="B3" s="18">
        <v>42398</v>
      </c>
      <c r="C3" s="17">
        <v>6.6833330000000002</v>
      </c>
      <c r="D3" s="17">
        <v>3.2726250000000001</v>
      </c>
      <c r="E3" s="17">
        <v>7.3022E-3</v>
      </c>
      <c r="F3" s="17">
        <v>2.3324000000000001E-3</v>
      </c>
      <c r="G3" s="17">
        <v>1.109E-4</v>
      </c>
      <c r="H3" s="17">
        <v>1.14141E-2</v>
      </c>
      <c r="I3" s="17">
        <v>1.4999999999999999E-4</v>
      </c>
      <c r="J3" s="17">
        <v>1.1695000000000001E-2</v>
      </c>
      <c r="K3" s="17">
        <v>1.8000000000000001E-4</v>
      </c>
      <c r="L3" s="17">
        <v>9.8599999999999998E-5</v>
      </c>
      <c r="M3" s="17">
        <v>1.4E-5</v>
      </c>
      <c r="N3" s="17">
        <v>7.1899999999999999E-5</v>
      </c>
      <c r="O3" s="19">
        <v>3.3000000000000002E-6</v>
      </c>
      <c r="P3" s="17">
        <v>286.71820000000002</v>
      </c>
      <c r="Q3" s="17">
        <v>3.8227790000000001</v>
      </c>
      <c r="R3" s="17">
        <v>1403.115</v>
      </c>
      <c r="S3" s="17">
        <v>66.780540000000002</v>
      </c>
      <c r="T3" s="17">
        <v>1.0101819999999999</v>
      </c>
      <c r="U3" s="17">
        <v>3.3714999999999999E-3</v>
      </c>
      <c r="V3" s="17">
        <v>1.0623469999999999</v>
      </c>
      <c r="W3" s="17">
        <v>2.52847E-2</v>
      </c>
    </row>
    <row r="4" spans="1:23" ht="15.75" x14ac:dyDescent="0.25">
      <c r="A4" s="17" t="s">
        <v>296</v>
      </c>
      <c r="B4" s="18">
        <v>42398</v>
      </c>
      <c r="C4" s="17">
        <v>4.7833329999999998</v>
      </c>
      <c r="D4" s="17">
        <v>3.248243</v>
      </c>
      <c r="E4" s="17">
        <v>6.5012999999999998E-3</v>
      </c>
      <c r="F4" s="17">
        <v>2.1771999999999998E-3</v>
      </c>
      <c r="G4" s="17">
        <v>1.305E-4</v>
      </c>
      <c r="H4" s="17">
        <v>1.197E-2</v>
      </c>
      <c r="I4" s="17">
        <v>1.2E-4</v>
      </c>
      <c r="J4" s="17">
        <v>1.1917000000000001E-2</v>
      </c>
      <c r="K4" s="17">
        <v>1.2999999999999999E-4</v>
      </c>
      <c r="L4" s="17">
        <v>1.108E-4</v>
      </c>
      <c r="M4" s="17">
        <v>1.1E-5</v>
      </c>
      <c r="N4" s="17">
        <v>9.2E-5</v>
      </c>
      <c r="O4" s="19">
        <v>1.7999999999999999E-6</v>
      </c>
      <c r="P4" s="17">
        <v>271.36489999999998</v>
      </c>
      <c r="Q4" s="17">
        <v>2.7744330000000001</v>
      </c>
      <c r="R4" s="17">
        <v>1491.9359999999999</v>
      </c>
      <c r="S4" s="17">
        <v>89.451269999999994</v>
      </c>
      <c r="T4" s="17">
        <v>1.024195</v>
      </c>
      <c r="U4" s="17">
        <v>2.6212000000000002E-3</v>
      </c>
      <c r="V4" s="17">
        <v>1.0302340000000001</v>
      </c>
      <c r="W4" s="17">
        <v>3.0889199999999999E-2</v>
      </c>
    </row>
    <row r="5" spans="1:23" ht="15.75" x14ac:dyDescent="0.25">
      <c r="A5" s="17" t="s">
        <v>297</v>
      </c>
      <c r="B5" s="18">
        <v>42398</v>
      </c>
      <c r="C5" s="17">
        <v>1.933333</v>
      </c>
      <c r="D5" s="17">
        <v>3.282683</v>
      </c>
      <c r="E5" s="17">
        <v>1.20007E-2</v>
      </c>
      <c r="F5" s="17">
        <v>2.4512000000000002E-3</v>
      </c>
      <c r="G5" s="17">
        <v>1.205E-4</v>
      </c>
      <c r="H5" s="17">
        <v>1.1660999999999999E-2</v>
      </c>
      <c r="I5" s="17">
        <v>1.4999999999999999E-4</v>
      </c>
      <c r="J5" s="17">
        <v>1.1917000000000001E-2</v>
      </c>
      <c r="K5" s="17">
        <v>1.2999999999999999E-4</v>
      </c>
      <c r="L5" s="17">
        <v>1.108E-4</v>
      </c>
      <c r="M5" s="17">
        <v>1.1E-5</v>
      </c>
      <c r="N5" s="17">
        <v>9.2E-5</v>
      </c>
      <c r="O5" s="19">
        <v>1.7999999999999999E-6</v>
      </c>
      <c r="P5" s="17">
        <v>281.50909999999999</v>
      </c>
      <c r="Q5" s="17">
        <v>3.7648060000000001</v>
      </c>
      <c r="R5" s="17">
        <v>1339.2149999999999</v>
      </c>
      <c r="S5" s="17">
        <v>66.018739999999994</v>
      </c>
      <c r="T5" s="17">
        <v>1.014829</v>
      </c>
      <c r="U5" s="17">
        <v>3.3972999999999998E-3</v>
      </c>
      <c r="V5" s="17">
        <v>1.0873999999999999</v>
      </c>
      <c r="W5" s="17">
        <v>2.68066E-2</v>
      </c>
    </row>
    <row r="6" spans="1:23" ht="15.75" x14ac:dyDescent="0.25">
      <c r="A6" s="17" t="s">
        <v>298</v>
      </c>
      <c r="B6" s="18">
        <v>42397</v>
      </c>
      <c r="C6" s="17">
        <v>23.116669999999999</v>
      </c>
      <c r="D6" s="17">
        <v>3.2817829999999999</v>
      </c>
      <c r="E6" s="17">
        <v>1.3000599999999999E-2</v>
      </c>
      <c r="F6" s="17">
        <v>1.9872000000000002E-3</v>
      </c>
      <c r="G6" s="17">
        <v>1.305E-4</v>
      </c>
      <c r="H6" s="17">
        <v>1.1818E-2</v>
      </c>
      <c r="I6" s="17">
        <v>1.3999999999999999E-4</v>
      </c>
      <c r="J6" s="17">
        <v>1.1917000000000001E-2</v>
      </c>
      <c r="K6" s="17">
        <v>1.2999999999999999E-4</v>
      </c>
      <c r="L6" s="17">
        <v>1.108E-4</v>
      </c>
      <c r="M6" s="17">
        <v>1.1E-5</v>
      </c>
      <c r="N6" s="17">
        <v>9.2E-5</v>
      </c>
      <c r="O6" s="19">
        <v>1.7999999999999999E-6</v>
      </c>
      <c r="P6" s="17">
        <v>277.69310000000002</v>
      </c>
      <c r="Q6" s="17">
        <v>3.4689589999999999</v>
      </c>
      <c r="R6" s="17">
        <v>1651.461</v>
      </c>
      <c r="S6" s="17">
        <v>108.61969999999999</v>
      </c>
      <c r="T6" s="17">
        <v>1.018302</v>
      </c>
      <c r="U6" s="17">
        <v>3.1841999999999999E-3</v>
      </c>
      <c r="V6" s="17">
        <v>0.97920479999999999</v>
      </c>
      <c r="W6" s="17">
        <v>3.2206899999999997E-2</v>
      </c>
    </row>
    <row r="7" spans="1:23" ht="15.75" x14ac:dyDescent="0.25">
      <c r="A7" s="17" t="s">
        <v>299</v>
      </c>
      <c r="B7" s="18">
        <v>42397</v>
      </c>
      <c r="C7" s="17">
        <v>20.266670000000001</v>
      </c>
      <c r="D7" s="17">
        <v>3.2562929999999999</v>
      </c>
      <c r="E7" s="17">
        <v>6.2014000000000001E-3</v>
      </c>
      <c r="F7" s="17">
        <v>1.9972000000000002E-3</v>
      </c>
      <c r="G7" s="17">
        <v>1.205E-4</v>
      </c>
      <c r="H7" s="17">
        <v>1.1415E-2</v>
      </c>
      <c r="I7" s="17">
        <v>1.3999999999999999E-4</v>
      </c>
      <c r="J7" s="17">
        <v>1.1917000000000001E-2</v>
      </c>
      <c r="K7" s="17">
        <v>1.2999999999999999E-4</v>
      </c>
      <c r="L7" s="17">
        <v>1.108E-4</v>
      </c>
      <c r="M7" s="17">
        <v>1.1E-5</v>
      </c>
      <c r="N7" s="17">
        <v>9.2E-5</v>
      </c>
      <c r="O7" s="19">
        <v>1.7999999999999999E-6</v>
      </c>
      <c r="P7" s="17">
        <v>285.26389999999998</v>
      </c>
      <c r="Q7" s="17">
        <v>3.5408439999999999</v>
      </c>
      <c r="R7" s="17">
        <v>1630.4290000000001</v>
      </c>
      <c r="S7" s="17">
        <v>98.422600000000003</v>
      </c>
      <c r="T7" s="17">
        <v>1.011469</v>
      </c>
      <c r="U7" s="17">
        <v>3.1427E-3</v>
      </c>
      <c r="V7" s="17">
        <v>0.98550110000000002</v>
      </c>
      <c r="W7" s="17">
        <v>2.9749899999999999E-2</v>
      </c>
    </row>
    <row r="8" spans="1:23" ht="15.75" x14ac:dyDescent="0.25">
      <c r="A8" s="17" t="s">
        <v>300</v>
      </c>
      <c r="B8" s="18">
        <v>42397</v>
      </c>
      <c r="C8" s="17">
        <v>17.45</v>
      </c>
      <c r="D8" s="17">
        <v>3.2565629999999999</v>
      </c>
      <c r="E8" s="17">
        <v>8.0011000000000006E-3</v>
      </c>
      <c r="F8" s="17">
        <v>2.0921999999999998E-3</v>
      </c>
      <c r="G8" s="17">
        <v>1.105E-4</v>
      </c>
      <c r="H8" s="17">
        <v>1.1858E-2</v>
      </c>
      <c r="I8" s="17">
        <v>1.4999999999999999E-4</v>
      </c>
      <c r="J8" s="17">
        <v>1.1917000000000001E-2</v>
      </c>
      <c r="K8" s="17">
        <v>1.2999999999999999E-4</v>
      </c>
      <c r="L8" s="17">
        <v>1.108E-4</v>
      </c>
      <c r="M8" s="17">
        <v>1.1E-5</v>
      </c>
      <c r="N8" s="17">
        <v>9.2E-5</v>
      </c>
      <c r="O8" s="19">
        <v>1.7999999999999999E-6</v>
      </c>
      <c r="P8" s="17">
        <v>274.62959999999998</v>
      </c>
      <c r="Q8" s="17">
        <v>3.5391379999999999</v>
      </c>
      <c r="R8" s="17">
        <v>1556.5260000000001</v>
      </c>
      <c r="S8" s="17">
        <v>82.333290000000005</v>
      </c>
      <c r="T8" s="17">
        <v>1.021134</v>
      </c>
      <c r="U8" s="17">
        <v>3.2940000000000001E-3</v>
      </c>
      <c r="V8" s="17">
        <v>1.008629</v>
      </c>
      <c r="W8" s="17">
        <v>2.6679999999999999E-2</v>
      </c>
    </row>
    <row r="9" spans="1:23" ht="15.75" x14ac:dyDescent="0.25">
      <c r="A9" s="17" t="s">
        <v>301</v>
      </c>
      <c r="B9" s="18">
        <v>42397</v>
      </c>
      <c r="C9" s="17">
        <v>14.633330000000001</v>
      </c>
      <c r="D9" s="17">
        <v>3.2622930000000001</v>
      </c>
      <c r="E9" s="17">
        <v>6.7013000000000003E-3</v>
      </c>
      <c r="F9" s="17">
        <v>2.2851999999999998E-3</v>
      </c>
      <c r="G9" s="17">
        <v>1.205E-4</v>
      </c>
      <c r="H9" s="17">
        <v>1.1690000000000001E-2</v>
      </c>
      <c r="I9" s="17">
        <v>1.3999999999999999E-4</v>
      </c>
      <c r="J9" s="17">
        <v>1.1917000000000001E-2</v>
      </c>
      <c r="K9" s="17">
        <v>1.2999999999999999E-4</v>
      </c>
      <c r="L9" s="17">
        <v>1.108E-4</v>
      </c>
      <c r="M9" s="17">
        <v>1.1E-5</v>
      </c>
      <c r="N9" s="17">
        <v>9.2E-5</v>
      </c>
      <c r="O9" s="19">
        <v>1.7999999999999999E-6</v>
      </c>
      <c r="P9" s="17">
        <v>279.06650000000002</v>
      </c>
      <c r="Q9" s="17">
        <v>3.3911859999999998</v>
      </c>
      <c r="R9" s="17">
        <v>1427.5740000000001</v>
      </c>
      <c r="S9" s="17">
        <v>75.335909999999998</v>
      </c>
      <c r="T9" s="17">
        <v>1.017045</v>
      </c>
      <c r="U9" s="17">
        <v>3.0937E-3</v>
      </c>
      <c r="V9" s="17">
        <v>1.0532049999999999</v>
      </c>
      <c r="W9" s="17">
        <v>2.7793999999999999E-2</v>
      </c>
    </row>
    <row r="10" spans="1:23" ht="15.75" x14ac:dyDescent="0.25">
      <c r="A10" s="17" t="s">
        <v>302</v>
      </c>
      <c r="B10" s="18">
        <v>42397</v>
      </c>
      <c r="C10" s="17">
        <v>8.75</v>
      </c>
      <c r="D10" s="17">
        <v>3.253333</v>
      </c>
      <c r="E10" s="17">
        <v>6.7013000000000003E-3</v>
      </c>
      <c r="F10" s="17">
        <v>2.6432000000000001E-3</v>
      </c>
      <c r="G10" s="17">
        <v>1.604E-4</v>
      </c>
      <c r="H10" s="17">
        <v>1.1809999999999999E-2</v>
      </c>
      <c r="I10" s="17">
        <v>1.6000000000000001E-4</v>
      </c>
      <c r="J10" s="17">
        <v>1.1917000000000001E-2</v>
      </c>
      <c r="K10" s="17">
        <v>1.2999999999999999E-4</v>
      </c>
      <c r="L10" s="17">
        <v>1.108E-4</v>
      </c>
      <c r="M10" s="17">
        <v>1.1E-5</v>
      </c>
      <c r="N10" s="17">
        <v>9.2E-5</v>
      </c>
      <c r="O10" s="19">
        <v>1.7999999999999999E-6</v>
      </c>
      <c r="P10" s="17">
        <v>275.47230000000002</v>
      </c>
      <c r="Q10" s="17">
        <v>3.7751709999999998</v>
      </c>
      <c r="R10" s="17">
        <v>1230.8309999999999</v>
      </c>
      <c r="S10" s="17">
        <v>74.724410000000006</v>
      </c>
      <c r="T10" s="17">
        <v>1.020351</v>
      </c>
      <c r="U10" s="17">
        <v>3.5003E-3</v>
      </c>
      <c r="V10" s="17">
        <v>1.134274</v>
      </c>
      <c r="W10" s="17">
        <v>3.4436399999999999E-2</v>
      </c>
    </row>
    <row r="11" spans="1:23" ht="15.75" x14ac:dyDescent="0.25">
      <c r="A11" s="17" t="s">
        <v>303</v>
      </c>
      <c r="B11" s="18">
        <v>42397</v>
      </c>
      <c r="C11" s="17">
        <v>5.8666669999999996</v>
      </c>
      <c r="D11" s="17">
        <v>3.2342430000000002</v>
      </c>
      <c r="E11" s="17">
        <v>7.7010999999999998E-3</v>
      </c>
      <c r="F11" s="17">
        <v>2.2122000000000001E-3</v>
      </c>
      <c r="G11" s="17">
        <v>1.305E-4</v>
      </c>
      <c r="H11" s="17">
        <v>1.1762E-2</v>
      </c>
      <c r="I11" s="17">
        <v>1.3999999999999999E-4</v>
      </c>
      <c r="J11" s="17">
        <v>1.1917000000000001E-2</v>
      </c>
      <c r="K11" s="17">
        <v>1.2999999999999999E-4</v>
      </c>
      <c r="L11" s="17">
        <v>1.108E-4</v>
      </c>
      <c r="M11" s="17">
        <v>1.1E-5</v>
      </c>
      <c r="N11" s="17">
        <v>9.2E-5</v>
      </c>
      <c r="O11" s="19">
        <v>1.7999999999999999E-6</v>
      </c>
      <c r="P11" s="17">
        <v>274.97340000000003</v>
      </c>
      <c r="Q11" s="17">
        <v>3.338044</v>
      </c>
      <c r="R11" s="17">
        <v>1462.0029999999999</v>
      </c>
      <c r="S11" s="17">
        <v>86.291910000000001</v>
      </c>
      <c r="T11" s="17">
        <v>1.0208140000000001</v>
      </c>
      <c r="U11" s="17">
        <v>3.1020000000000002E-3</v>
      </c>
      <c r="V11" s="17">
        <v>1.040729</v>
      </c>
      <c r="W11" s="17">
        <v>3.0718100000000002E-2</v>
      </c>
    </row>
    <row r="12" spans="1:23" ht="15.75" x14ac:dyDescent="0.25">
      <c r="A12" s="17" t="s">
        <v>304</v>
      </c>
      <c r="B12" s="18">
        <v>42397</v>
      </c>
      <c r="C12" s="17">
        <v>3.1</v>
      </c>
      <c r="D12" s="17">
        <v>3.2544330000000001</v>
      </c>
      <c r="E12" s="17">
        <v>5.9014000000000002E-3</v>
      </c>
      <c r="F12" s="17">
        <v>2.3862000000000002E-3</v>
      </c>
      <c r="G12" s="17">
        <v>1.205E-4</v>
      </c>
      <c r="H12" s="17">
        <v>1.1863E-2</v>
      </c>
      <c r="I12" s="17">
        <v>1.2E-4</v>
      </c>
      <c r="J12" s="17">
        <v>1.1917000000000001E-2</v>
      </c>
      <c r="K12" s="17">
        <v>1.2999999999999999E-4</v>
      </c>
      <c r="L12" s="17">
        <v>1.108E-4</v>
      </c>
      <c r="M12" s="17">
        <v>1.1E-5</v>
      </c>
      <c r="N12" s="17">
        <v>9.2E-5</v>
      </c>
      <c r="O12" s="19">
        <v>1.7999999999999999E-6</v>
      </c>
      <c r="P12" s="17">
        <v>274.33429999999998</v>
      </c>
      <c r="Q12" s="17">
        <v>2.819563</v>
      </c>
      <c r="R12" s="17">
        <v>1363.856</v>
      </c>
      <c r="S12" s="17">
        <v>68.919120000000007</v>
      </c>
      <c r="T12" s="17">
        <v>1.021409</v>
      </c>
      <c r="U12" s="17">
        <v>2.6278E-3</v>
      </c>
      <c r="V12" s="17">
        <v>1.077531</v>
      </c>
      <c r="W12" s="17">
        <v>2.7229300000000001E-2</v>
      </c>
    </row>
    <row r="13" spans="1:23" ht="15.75" x14ac:dyDescent="0.25">
      <c r="A13" s="17" t="s">
        <v>305</v>
      </c>
      <c r="B13" s="18">
        <v>42397</v>
      </c>
      <c r="C13" s="17">
        <v>0.25</v>
      </c>
      <c r="D13" s="17">
        <v>3.2506629999999999</v>
      </c>
      <c r="E13" s="17">
        <v>6.8012000000000003E-3</v>
      </c>
      <c r="F13" s="17">
        <v>2.2271999999999999E-3</v>
      </c>
      <c r="G13" s="17">
        <v>1.305E-4</v>
      </c>
      <c r="H13" s="17">
        <v>1.1518E-2</v>
      </c>
      <c r="I13" s="17">
        <v>1.3999999999999999E-4</v>
      </c>
      <c r="J13" s="17">
        <v>1.1917000000000001E-2</v>
      </c>
      <c r="K13" s="17">
        <v>1.2999999999999999E-4</v>
      </c>
      <c r="L13" s="17">
        <v>1.108E-4</v>
      </c>
      <c r="M13" s="17">
        <v>1.1E-5</v>
      </c>
      <c r="N13" s="17">
        <v>9.2E-5</v>
      </c>
      <c r="O13" s="19">
        <v>1.7999999999999999E-6</v>
      </c>
      <c r="P13" s="17">
        <v>282.22410000000002</v>
      </c>
      <c r="Q13" s="17">
        <v>3.4811260000000002</v>
      </c>
      <c r="R13" s="17">
        <v>1459.529</v>
      </c>
      <c r="S13" s="17">
        <v>85.550569999999993</v>
      </c>
      <c r="T13" s="17">
        <v>1.0141849999999999</v>
      </c>
      <c r="U13" s="17">
        <v>3.1313999999999999E-3</v>
      </c>
      <c r="V13" s="17">
        <v>1.0416099999999999</v>
      </c>
      <c r="W13" s="17">
        <v>3.0531699999999998E-2</v>
      </c>
    </row>
    <row r="14" spans="1:23" ht="15.75" x14ac:dyDescent="0.25">
      <c r="A14" s="17" t="s">
        <v>306</v>
      </c>
      <c r="B14" s="18">
        <v>42396</v>
      </c>
      <c r="C14" s="17">
        <v>21.41667</v>
      </c>
      <c r="D14" s="17">
        <v>3.2505929999999998</v>
      </c>
      <c r="E14" s="17">
        <v>5.6014999999999997E-3</v>
      </c>
      <c r="F14" s="17">
        <v>2.0758999999999999E-3</v>
      </c>
      <c r="G14" s="17">
        <v>1.0060000000000001E-4</v>
      </c>
      <c r="H14" s="17">
        <v>1.1206000000000001E-2</v>
      </c>
      <c r="I14" s="17">
        <v>1.3999999999999999E-4</v>
      </c>
      <c r="J14" s="17">
        <v>1.1917000000000001E-2</v>
      </c>
      <c r="K14" s="17">
        <v>1.2999999999999999E-4</v>
      </c>
      <c r="L14" s="17">
        <v>1.108E-4</v>
      </c>
      <c r="M14" s="17">
        <v>1.1E-5</v>
      </c>
      <c r="N14" s="17">
        <v>9.2E-5</v>
      </c>
      <c r="O14" s="19">
        <v>1.7999999999999999E-6</v>
      </c>
      <c r="P14" s="17">
        <v>290.07560000000001</v>
      </c>
      <c r="Q14" s="17">
        <v>3.6586050000000001</v>
      </c>
      <c r="R14" s="17">
        <v>1565.8720000000001</v>
      </c>
      <c r="S14" s="17">
        <v>75.933920000000001</v>
      </c>
      <c r="T14" s="17">
        <v>1.0072430000000001</v>
      </c>
      <c r="U14" s="17">
        <v>3.1800000000000001E-3</v>
      </c>
      <c r="V14" s="17">
        <v>1.005614</v>
      </c>
      <c r="W14" s="17">
        <v>2.43863E-2</v>
      </c>
    </row>
    <row r="15" spans="1:23" ht="15.75" x14ac:dyDescent="0.25">
      <c r="A15" s="17" t="s">
        <v>307</v>
      </c>
      <c r="B15" s="18">
        <v>42396</v>
      </c>
      <c r="C15" s="17">
        <v>18.649999999999999</v>
      </c>
      <c r="D15" s="17">
        <v>3.2668430000000002</v>
      </c>
      <c r="E15" s="17">
        <v>6.8012000000000003E-3</v>
      </c>
      <c r="F15" s="17">
        <v>2.3506E-3</v>
      </c>
      <c r="G15" s="17">
        <v>9.5600000000000006E-5</v>
      </c>
      <c r="H15" s="17">
        <v>1.1816E-2</v>
      </c>
      <c r="I15" s="17">
        <v>1.4999999999999999E-4</v>
      </c>
      <c r="J15" s="17">
        <v>1.1917000000000001E-2</v>
      </c>
      <c r="K15" s="17">
        <v>1.2999999999999999E-4</v>
      </c>
      <c r="L15" s="17">
        <v>1.108E-4</v>
      </c>
      <c r="M15" s="17">
        <v>1.1E-5</v>
      </c>
      <c r="N15" s="17">
        <v>9.2E-5</v>
      </c>
      <c r="O15" s="19">
        <v>1.7999999999999999E-6</v>
      </c>
      <c r="P15" s="17">
        <v>276.47579999999999</v>
      </c>
      <c r="Q15" s="17">
        <v>3.5568919999999999</v>
      </c>
      <c r="R15" s="17">
        <v>1389.7909999999999</v>
      </c>
      <c r="S15" s="17">
        <v>56.617959999999997</v>
      </c>
      <c r="T15" s="17">
        <v>1.019423</v>
      </c>
      <c r="U15" s="17">
        <v>3.2829000000000001E-3</v>
      </c>
      <c r="V15" s="17">
        <v>1.067428</v>
      </c>
      <c r="W15" s="17">
        <v>2.1746000000000001E-2</v>
      </c>
    </row>
    <row r="16" spans="1:23" ht="15.75" x14ac:dyDescent="0.25">
      <c r="A16" s="17" t="s">
        <v>308</v>
      </c>
      <c r="B16" s="18">
        <v>42396</v>
      </c>
      <c r="C16" s="17">
        <v>15.85</v>
      </c>
      <c r="D16" s="17">
        <v>3.2867030000000002</v>
      </c>
      <c r="E16" s="17">
        <v>7.6011000000000004E-3</v>
      </c>
      <c r="F16" s="17">
        <v>2.0831999999999999E-3</v>
      </c>
      <c r="G16" s="17">
        <v>1.305E-4</v>
      </c>
      <c r="H16" s="17">
        <v>1.193E-2</v>
      </c>
      <c r="I16" s="17">
        <v>1.4999999999999999E-4</v>
      </c>
      <c r="J16" s="17">
        <v>1.1917000000000001E-2</v>
      </c>
      <c r="K16" s="17">
        <v>1.2999999999999999E-4</v>
      </c>
      <c r="L16" s="17">
        <v>1.108E-4</v>
      </c>
      <c r="M16" s="17">
        <v>1.1E-5</v>
      </c>
      <c r="N16" s="17">
        <v>9.2E-5</v>
      </c>
      <c r="O16" s="19">
        <v>1.7999999999999999E-6</v>
      </c>
      <c r="P16" s="17">
        <v>275.49849999999998</v>
      </c>
      <c r="Q16" s="17">
        <v>3.5222869999999999</v>
      </c>
      <c r="R16" s="17">
        <v>1577.7180000000001</v>
      </c>
      <c r="S16" s="17">
        <v>98.875110000000006</v>
      </c>
      <c r="T16" s="17">
        <v>1.020327</v>
      </c>
      <c r="U16" s="17">
        <v>3.2653999999999999E-3</v>
      </c>
      <c r="V16" s="17">
        <v>1.0018309999999999</v>
      </c>
      <c r="W16" s="17">
        <v>3.1396899999999998E-2</v>
      </c>
    </row>
    <row r="17" spans="1:23" ht="15.75" x14ac:dyDescent="0.25">
      <c r="A17" s="17" t="s">
        <v>309</v>
      </c>
      <c r="B17" s="18">
        <v>42396</v>
      </c>
      <c r="C17" s="17">
        <v>13.116669999999999</v>
      </c>
      <c r="D17" s="17">
        <v>3.2866629999999999</v>
      </c>
      <c r="E17" s="17">
        <v>6.4013000000000004E-3</v>
      </c>
      <c r="F17" s="17">
        <v>2.0612E-3</v>
      </c>
      <c r="G17" s="17">
        <v>1.0060000000000001E-4</v>
      </c>
      <c r="H17" s="17">
        <v>1.1790999999999999E-2</v>
      </c>
      <c r="I17" s="17">
        <v>1.3999999999999999E-4</v>
      </c>
      <c r="J17" s="17">
        <v>1.1917000000000001E-2</v>
      </c>
      <c r="K17" s="17">
        <v>1.2999999999999999E-4</v>
      </c>
      <c r="L17" s="17">
        <v>1.108E-4</v>
      </c>
      <c r="M17" s="17">
        <v>1.1E-5</v>
      </c>
      <c r="N17" s="17">
        <v>9.2E-5</v>
      </c>
      <c r="O17" s="19">
        <v>1.7999999999999999E-6</v>
      </c>
      <c r="P17" s="17">
        <v>278.74290000000002</v>
      </c>
      <c r="Q17" s="17">
        <v>3.354139</v>
      </c>
      <c r="R17" s="17">
        <v>1594.539</v>
      </c>
      <c r="S17" s="17">
        <v>77.888279999999995</v>
      </c>
      <c r="T17" s="17">
        <v>1.0173410000000001</v>
      </c>
      <c r="U17" s="17">
        <v>3.0642999999999998E-3</v>
      </c>
      <c r="V17" s="17">
        <v>0.99653210000000003</v>
      </c>
      <c r="W17" s="17">
        <v>2.43424E-2</v>
      </c>
    </row>
    <row r="18" spans="1:23" ht="15.75" x14ac:dyDescent="0.25">
      <c r="A18" s="17" t="s">
        <v>310</v>
      </c>
      <c r="B18" s="18">
        <v>42396</v>
      </c>
      <c r="C18" s="17">
        <v>10.3</v>
      </c>
      <c r="D18" s="17">
        <v>3.2680829999999998</v>
      </c>
      <c r="E18" s="17">
        <v>1.3000599999999999E-2</v>
      </c>
      <c r="F18" s="17">
        <v>1.8464E-3</v>
      </c>
      <c r="G18" s="17">
        <v>9.5600000000000006E-5</v>
      </c>
      <c r="H18" s="17">
        <v>1.1762999999999999E-2</v>
      </c>
      <c r="I18" s="17">
        <v>1.4999999999999999E-4</v>
      </c>
      <c r="J18" s="17">
        <v>1.1917000000000001E-2</v>
      </c>
      <c r="K18" s="17">
        <v>1.2999999999999999E-4</v>
      </c>
      <c r="L18" s="17">
        <v>1.108E-4</v>
      </c>
      <c r="M18" s="17">
        <v>1.1E-5</v>
      </c>
      <c r="N18" s="17">
        <v>9.2E-5</v>
      </c>
      <c r="O18" s="19">
        <v>1.7999999999999999E-6</v>
      </c>
      <c r="P18" s="17">
        <v>277.82690000000002</v>
      </c>
      <c r="Q18" s="17">
        <v>3.711433</v>
      </c>
      <c r="R18" s="17">
        <v>1769.9760000000001</v>
      </c>
      <c r="S18" s="17">
        <v>91.946299999999994</v>
      </c>
      <c r="T18" s="17">
        <v>1.0181789999999999</v>
      </c>
      <c r="U18" s="17">
        <v>3.4047999999999999E-3</v>
      </c>
      <c r="V18" s="17">
        <v>0.94584889999999999</v>
      </c>
      <c r="W18" s="17">
        <v>2.4571099999999998E-2</v>
      </c>
    </row>
    <row r="19" spans="1:23" ht="15.75" x14ac:dyDescent="0.25">
      <c r="A19" s="17" t="s">
        <v>311</v>
      </c>
      <c r="B19" s="18">
        <v>42396</v>
      </c>
      <c r="C19" s="17">
        <v>7.55</v>
      </c>
      <c r="D19" s="17">
        <v>3.2454529999999999</v>
      </c>
      <c r="E19" s="17">
        <v>7.2011999999999996E-3</v>
      </c>
      <c r="F19" s="17">
        <v>2.2131999999999998E-3</v>
      </c>
      <c r="G19" s="17">
        <v>1.404E-4</v>
      </c>
      <c r="H19" s="17">
        <v>1.1512E-2</v>
      </c>
      <c r="I19" s="17">
        <v>1.4999999999999999E-4</v>
      </c>
      <c r="J19" s="17">
        <v>1.1917000000000001E-2</v>
      </c>
      <c r="K19" s="17">
        <v>1.2999999999999999E-4</v>
      </c>
      <c r="L19" s="17">
        <v>1.108E-4</v>
      </c>
      <c r="M19" s="17">
        <v>1.1E-5</v>
      </c>
      <c r="N19" s="17">
        <v>9.2E-5</v>
      </c>
      <c r="O19" s="19">
        <v>1.7999999999999999E-6</v>
      </c>
      <c r="P19" s="17">
        <v>281.91860000000003</v>
      </c>
      <c r="Q19" s="17">
        <v>3.7265009999999998</v>
      </c>
      <c r="R19" s="17">
        <v>1466.4069999999999</v>
      </c>
      <c r="S19" s="17">
        <v>93.103039999999993</v>
      </c>
      <c r="T19" s="17">
        <v>1.0144599999999999</v>
      </c>
      <c r="U19" s="17">
        <v>3.3566999999999998E-3</v>
      </c>
      <c r="V19" s="17">
        <v>1.039164</v>
      </c>
      <c r="W19" s="17">
        <v>3.2993500000000002E-2</v>
      </c>
    </row>
    <row r="20" spans="1:23" ht="15.75" x14ac:dyDescent="0.25">
      <c r="A20" s="17" t="s">
        <v>312</v>
      </c>
      <c r="B20" s="18">
        <v>42396</v>
      </c>
      <c r="C20" s="17">
        <v>4.8</v>
      </c>
      <c r="D20" s="17">
        <v>3.280783</v>
      </c>
      <c r="E20" s="17">
        <v>1.3000599999999999E-2</v>
      </c>
      <c r="F20" s="17">
        <v>2.0712E-3</v>
      </c>
      <c r="G20" s="17">
        <v>1.305E-4</v>
      </c>
      <c r="H20" s="17">
        <v>1.0825E-2</v>
      </c>
      <c r="I20" s="17">
        <v>1.3999999999999999E-4</v>
      </c>
      <c r="J20" s="17">
        <v>1.1917000000000001E-2</v>
      </c>
      <c r="K20" s="17">
        <v>1.2999999999999999E-4</v>
      </c>
      <c r="L20" s="17">
        <v>1.108E-4</v>
      </c>
      <c r="M20" s="17">
        <v>1.1E-5</v>
      </c>
      <c r="N20" s="17">
        <v>9.2E-5</v>
      </c>
      <c r="O20" s="19">
        <v>1.7999999999999999E-6</v>
      </c>
      <c r="P20" s="17">
        <v>303.07409999999999</v>
      </c>
      <c r="Q20" s="17">
        <v>4.099831</v>
      </c>
      <c r="R20" s="17">
        <v>1584.001</v>
      </c>
      <c r="S20" s="17">
        <v>99.973209999999995</v>
      </c>
      <c r="T20" s="17">
        <v>0.99625070000000004</v>
      </c>
      <c r="U20" s="17">
        <v>3.3735000000000002E-3</v>
      </c>
      <c r="V20" s="17">
        <v>0.9998418</v>
      </c>
      <c r="W20" s="17">
        <v>3.1556899999999999E-2</v>
      </c>
    </row>
    <row r="21" spans="1:23" ht="15.75" x14ac:dyDescent="0.25">
      <c r="A21" s="17" t="s">
        <v>313</v>
      </c>
      <c r="B21" s="18">
        <v>42396</v>
      </c>
      <c r="C21" s="17">
        <v>1.983333</v>
      </c>
      <c r="D21" s="17">
        <v>3.2834829999999999</v>
      </c>
      <c r="E21" s="17">
        <v>1.40006E-2</v>
      </c>
      <c r="F21" s="17">
        <v>2.2442E-3</v>
      </c>
      <c r="G21" s="17">
        <v>1.7039999999999999E-4</v>
      </c>
      <c r="H21" s="17">
        <v>1.1894999999999999E-2</v>
      </c>
      <c r="I21" s="17">
        <v>1.2999999999999999E-4</v>
      </c>
      <c r="J21" s="17">
        <v>1.1917000000000001E-2</v>
      </c>
      <c r="K21" s="17">
        <v>1.2999999999999999E-4</v>
      </c>
      <c r="L21" s="17">
        <v>1.108E-4</v>
      </c>
      <c r="M21" s="17">
        <v>1.1E-5</v>
      </c>
      <c r="N21" s="17">
        <v>9.2E-5</v>
      </c>
      <c r="O21" s="19">
        <v>1.7999999999999999E-6</v>
      </c>
      <c r="P21" s="17">
        <v>276.0385</v>
      </c>
      <c r="Q21" s="17">
        <v>3.2385549999999999</v>
      </c>
      <c r="R21" s="17">
        <v>1463.097</v>
      </c>
      <c r="S21" s="17">
        <v>111.2377</v>
      </c>
      <c r="T21" s="17">
        <v>1.019827</v>
      </c>
      <c r="U21" s="17">
        <v>2.9949999999999998E-3</v>
      </c>
      <c r="V21" s="17">
        <v>1.0403389999999999</v>
      </c>
      <c r="W21" s="17">
        <v>3.9553900000000003E-2</v>
      </c>
    </row>
    <row r="22" spans="1:23" ht="15.75" x14ac:dyDescent="0.25">
      <c r="A22" s="17" t="s">
        <v>314</v>
      </c>
      <c r="B22" s="18">
        <v>42395</v>
      </c>
      <c r="C22" s="17">
        <v>23.183330000000002</v>
      </c>
      <c r="D22" s="17">
        <v>3.264713</v>
      </c>
      <c r="E22" s="17">
        <v>7.3011999999999999E-3</v>
      </c>
      <c r="F22" s="17">
        <v>2.0422000000000001E-3</v>
      </c>
      <c r="G22" s="17">
        <v>1.305E-4</v>
      </c>
      <c r="H22" s="17">
        <v>1.1783999999999999E-2</v>
      </c>
      <c r="I22" s="17">
        <v>1.3999999999999999E-4</v>
      </c>
      <c r="J22" s="17">
        <v>1.1917000000000001E-2</v>
      </c>
      <c r="K22" s="17">
        <v>1.2999999999999999E-4</v>
      </c>
      <c r="L22" s="17">
        <v>1.108E-4</v>
      </c>
      <c r="M22" s="17">
        <v>1.1E-5</v>
      </c>
      <c r="N22" s="17">
        <v>9.2E-5</v>
      </c>
      <c r="O22" s="19">
        <v>1.7999999999999999E-6</v>
      </c>
      <c r="P22" s="17">
        <v>277.04579999999999</v>
      </c>
      <c r="Q22" s="17">
        <v>3.3495159999999999</v>
      </c>
      <c r="R22" s="17">
        <v>1598.626</v>
      </c>
      <c r="S22" s="17">
        <v>102.1897</v>
      </c>
      <c r="T22" s="17">
        <v>1.0188969999999999</v>
      </c>
      <c r="U22" s="17">
        <v>3.0836000000000001E-3</v>
      </c>
      <c r="V22" s="17">
        <v>0.99525730000000001</v>
      </c>
      <c r="W22" s="17">
        <v>3.18149E-2</v>
      </c>
    </row>
    <row r="23" spans="1:23" ht="15.75" x14ac:dyDescent="0.25">
      <c r="A23" s="17" t="s">
        <v>315</v>
      </c>
      <c r="B23" s="18">
        <v>42395</v>
      </c>
      <c r="C23" s="17">
        <v>20.383330000000001</v>
      </c>
      <c r="D23" s="17">
        <v>3.2521529999999998</v>
      </c>
      <c r="E23" s="17">
        <v>6.4013000000000004E-3</v>
      </c>
      <c r="F23" s="17">
        <v>2.1632000000000001E-3</v>
      </c>
      <c r="G23" s="17">
        <v>1.504E-4</v>
      </c>
      <c r="H23" s="17">
        <v>1.1775000000000001E-2</v>
      </c>
      <c r="I23" s="17">
        <v>1.3999999999999999E-4</v>
      </c>
      <c r="J23" s="17">
        <v>1.1917000000000001E-2</v>
      </c>
      <c r="K23" s="17">
        <v>1.2999999999999999E-4</v>
      </c>
      <c r="L23" s="17">
        <v>1.108E-4</v>
      </c>
      <c r="M23" s="17">
        <v>1.1E-5</v>
      </c>
      <c r="N23" s="17">
        <v>9.2E-5</v>
      </c>
      <c r="O23" s="19">
        <v>1.7999999999999999E-6</v>
      </c>
      <c r="P23" s="17">
        <v>276.1909</v>
      </c>
      <c r="Q23" s="17">
        <v>3.3287559999999998</v>
      </c>
      <c r="R23" s="17">
        <v>1503.3989999999999</v>
      </c>
      <c r="S23" s="17">
        <v>104.5701</v>
      </c>
      <c r="T23" s="17">
        <v>1.0196860000000001</v>
      </c>
      <c r="U23" s="17">
        <v>3.0763000000000001E-3</v>
      </c>
      <c r="V23" s="17">
        <v>1.0262979999999999</v>
      </c>
      <c r="W23" s="17">
        <v>3.5697800000000002E-2</v>
      </c>
    </row>
    <row r="24" spans="1:23" ht="15.75" x14ac:dyDescent="0.25">
      <c r="A24" s="17" t="s">
        <v>316</v>
      </c>
      <c r="B24" s="18">
        <v>42395</v>
      </c>
      <c r="C24" s="17">
        <v>17.58333</v>
      </c>
      <c r="D24" s="17">
        <v>3.3049430000000002</v>
      </c>
      <c r="E24" s="17">
        <v>6.6013E-3</v>
      </c>
      <c r="F24" s="17">
        <v>2.2461E-3</v>
      </c>
      <c r="G24" s="17">
        <v>1.0060000000000001E-4</v>
      </c>
      <c r="H24" s="17">
        <v>1.2198000000000001E-2</v>
      </c>
      <c r="I24" s="17">
        <v>1.2999999999999999E-4</v>
      </c>
      <c r="J24" s="17">
        <v>1.1917000000000001E-2</v>
      </c>
      <c r="K24" s="17">
        <v>1.2999999999999999E-4</v>
      </c>
      <c r="L24" s="17">
        <v>1.108E-4</v>
      </c>
      <c r="M24" s="17">
        <v>1.1E-5</v>
      </c>
      <c r="N24" s="17">
        <v>9.2E-5</v>
      </c>
      <c r="O24" s="19">
        <v>1.7999999999999999E-6</v>
      </c>
      <c r="P24" s="17">
        <v>270.9409</v>
      </c>
      <c r="Q24" s="17">
        <v>2.9380920000000001</v>
      </c>
      <c r="R24" s="17">
        <v>1471.414</v>
      </c>
      <c r="S24" s="17">
        <v>65.970370000000003</v>
      </c>
      <c r="T24" s="17">
        <v>1.0245960000000001</v>
      </c>
      <c r="U24" s="17">
        <v>2.7812000000000002E-3</v>
      </c>
      <c r="V24" s="17">
        <v>1.0373950000000001</v>
      </c>
      <c r="W24" s="17">
        <v>2.3259100000000001E-2</v>
      </c>
    </row>
    <row r="25" spans="1:23" ht="15.75" x14ac:dyDescent="0.25">
      <c r="A25" s="17" t="s">
        <v>317</v>
      </c>
      <c r="B25" s="18">
        <v>42395</v>
      </c>
      <c r="C25" s="17">
        <v>14.73333</v>
      </c>
      <c r="D25" s="17">
        <v>3.273333</v>
      </c>
      <c r="E25" s="17">
        <v>6.6013E-3</v>
      </c>
      <c r="F25" s="17">
        <v>2.1421999999999999E-3</v>
      </c>
      <c r="G25" s="17">
        <v>1.105E-4</v>
      </c>
      <c r="H25" s="17">
        <v>1.1631000000000001E-2</v>
      </c>
      <c r="I25" s="17">
        <v>1.3999999999999999E-4</v>
      </c>
      <c r="J25" s="17">
        <v>1.1917000000000001E-2</v>
      </c>
      <c r="K25" s="17">
        <v>1.2999999999999999E-4</v>
      </c>
      <c r="L25" s="17">
        <v>1.108E-4</v>
      </c>
      <c r="M25" s="17">
        <v>1.1E-5</v>
      </c>
      <c r="N25" s="17">
        <v>9.2E-5</v>
      </c>
      <c r="O25" s="19">
        <v>1.7999999999999999E-6</v>
      </c>
      <c r="P25" s="17">
        <v>281.43130000000002</v>
      </c>
      <c r="Q25" s="17">
        <v>3.4350179999999999</v>
      </c>
      <c r="R25" s="17">
        <v>1528.0239999999999</v>
      </c>
      <c r="S25" s="17">
        <v>78.914150000000006</v>
      </c>
      <c r="T25" s="17">
        <v>1.014899</v>
      </c>
      <c r="U25" s="17">
        <v>3.1007999999999999E-3</v>
      </c>
      <c r="V25" s="17">
        <v>1.0179940000000001</v>
      </c>
      <c r="W25" s="17">
        <v>2.6290899999999999E-2</v>
      </c>
    </row>
    <row r="26" spans="1:23" ht="15.75" x14ac:dyDescent="0.25">
      <c r="A26" s="17" t="s">
        <v>318</v>
      </c>
      <c r="B26" s="18">
        <v>42395</v>
      </c>
      <c r="C26" s="17">
        <v>11.3</v>
      </c>
      <c r="D26" s="17">
        <v>3.2981029999999998</v>
      </c>
      <c r="E26" s="17">
        <v>7.5011000000000001E-3</v>
      </c>
      <c r="F26" s="17">
        <v>2.5692000000000002E-3</v>
      </c>
      <c r="G26" s="17">
        <v>1.305E-4</v>
      </c>
      <c r="H26" s="17">
        <v>1.1762E-2</v>
      </c>
      <c r="I26" s="17">
        <v>1.2999999999999999E-4</v>
      </c>
      <c r="J26" s="17">
        <v>1.1917000000000001E-2</v>
      </c>
      <c r="K26" s="17">
        <v>1.2999999999999999E-4</v>
      </c>
      <c r="L26" s="17">
        <v>1.108E-4</v>
      </c>
      <c r="M26" s="17">
        <v>1.1E-5</v>
      </c>
      <c r="N26" s="17">
        <v>9.2E-5</v>
      </c>
      <c r="O26" s="19">
        <v>1.7999999999999999E-6</v>
      </c>
      <c r="P26" s="17">
        <v>280.40280000000001</v>
      </c>
      <c r="Q26" s="17">
        <v>3.1643859999999999</v>
      </c>
      <c r="R26" s="17">
        <v>1283.7080000000001</v>
      </c>
      <c r="S26" s="17">
        <v>65.252340000000004</v>
      </c>
      <c r="T26" s="17">
        <v>1.01583</v>
      </c>
      <c r="U26" s="17">
        <v>2.8695999999999999E-3</v>
      </c>
      <c r="V26" s="17">
        <v>1.1106640000000001</v>
      </c>
      <c r="W26" s="17">
        <v>2.8232400000000001E-2</v>
      </c>
    </row>
    <row r="27" spans="1:23" ht="15.75" x14ac:dyDescent="0.25">
      <c r="A27" s="17" t="s">
        <v>319</v>
      </c>
      <c r="B27" s="18">
        <v>42395</v>
      </c>
      <c r="C27" s="17">
        <v>1.4</v>
      </c>
      <c r="D27" s="17">
        <v>3.326673</v>
      </c>
      <c r="E27" s="17">
        <v>6.6013E-3</v>
      </c>
      <c r="F27" s="17">
        <v>2.3392E-3</v>
      </c>
      <c r="G27" s="17">
        <v>1.305E-4</v>
      </c>
      <c r="H27" s="17">
        <v>1.1967999999999999E-2</v>
      </c>
      <c r="I27" s="17">
        <v>1.2999999999999999E-4</v>
      </c>
      <c r="J27" s="17">
        <v>1.1917000000000001E-2</v>
      </c>
      <c r="K27" s="17">
        <v>1.2999999999999999E-4</v>
      </c>
      <c r="L27" s="17">
        <v>1.108E-4</v>
      </c>
      <c r="M27" s="17">
        <v>1.1E-5</v>
      </c>
      <c r="N27" s="17">
        <v>9.2E-5</v>
      </c>
      <c r="O27" s="19">
        <v>1.7999999999999999E-6</v>
      </c>
      <c r="P27" s="17">
        <v>277.96350000000001</v>
      </c>
      <c r="Q27" s="17">
        <v>3.0695709999999998</v>
      </c>
      <c r="R27" s="17">
        <v>1422.1410000000001</v>
      </c>
      <c r="S27" s="17">
        <v>79.367490000000004</v>
      </c>
      <c r="T27" s="17">
        <v>1.018054</v>
      </c>
      <c r="U27" s="17">
        <v>2.8142000000000002E-3</v>
      </c>
      <c r="V27" s="17">
        <v>1.055215</v>
      </c>
      <c r="W27" s="17">
        <v>2.9449400000000001E-2</v>
      </c>
    </row>
    <row r="28" spans="1:23" ht="15.75" x14ac:dyDescent="0.25">
      <c r="A28" s="17" t="s">
        <v>320</v>
      </c>
      <c r="B28" s="18">
        <v>42394</v>
      </c>
      <c r="C28" s="17">
        <v>22.6</v>
      </c>
      <c r="D28" s="17">
        <v>3.3064429999999998</v>
      </c>
      <c r="E28" s="17">
        <v>8.0011000000000006E-3</v>
      </c>
      <c r="F28" s="17">
        <v>2.6291999999999999E-3</v>
      </c>
      <c r="G28" s="17">
        <v>1.404E-4</v>
      </c>
      <c r="H28" s="17">
        <v>1.2591E-2</v>
      </c>
      <c r="I28" s="17">
        <v>1.3999999999999999E-4</v>
      </c>
      <c r="J28" s="17">
        <v>1.1917000000000001E-2</v>
      </c>
      <c r="K28" s="17">
        <v>1.2999999999999999E-4</v>
      </c>
      <c r="L28" s="17">
        <v>1.108E-4</v>
      </c>
      <c r="M28" s="17">
        <v>1.1E-5</v>
      </c>
      <c r="N28" s="17">
        <v>9.2E-5</v>
      </c>
      <c r="O28" s="19">
        <v>1.7999999999999999E-6</v>
      </c>
      <c r="P28" s="17">
        <v>262.60329999999999</v>
      </c>
      <c r="Q28" s="17">
        <v>2.9884780000000002</v>
      </c>
      <c r="R28" s="17">
        <v>1257.585</v>
      </c>
      <c r="S28" s="17">
        <v>67.239350000000002</v>
      </c>
      <c r="T28" s="17">
        <v>1.0326439999999999</v>
      </c>
      <c r="U28" s="17">
        <v>2.9416999999999998E-3</v>
      </c>
      <c r="V28" s="17">
        <v>1.122142</v>
      </c>
      <c r="W28" s="17">
        <v>3.00033E-2</v>
      </c>
    </row>
    <row r="29" spans="1:23" ht="15.75" x14ac:dyDescent="0.25">
      <c r="A29" s="17" t="s">
        <v>321</v>
      </c>
      <c r="B29" s="18">
        <v>42394</v>
      </c>
      <c r="C29" s="17">
        <v>19.783329999999999</v>
      </c>
      <c r="D29" s="17">
        <v>3.3472230000000001</v>
      </c>
      <c r="E29" s="17">
        <v>7.1012000000000002E-3</v>
      </c>
      <c r="F29" s="17">
        <v>2.5241999999999999E-3</v>
      </c>
      <c r="G29" s="17">
        <v>1.404E-4</v>
      </c>
      <c r="H29" s="17">
        <v>1.1528E-2</v>
      </c>
      <c r="I29" s="17">
        <v>1.3999999999999999E-4</v>
      </c>
      <c r="J29" s="17">
        <v>1.1917000000000001E-2</v>
      </c>
      <c r="K29" s="17">
        <v>1.2999999999999999E-4</v>
      </c>
      <c r="L29" s="17">
        <v>1.108E-4</v>
      </c>
      <c r="M29" s="17">
        <v>1.1E-5</v>
      </c>
      <c r="N29" s="17">
        <v>9.2E-5</v>
      </c>
      <c r="O29" s="19">
        <v>1.7999999999999999E-6</v>
      </c>
      <c r="P29" s="17">
        <v>290.35539999999997</v>
      </c>
      <c r="Q29" s="17">
        <v>3.5798570000000001</v>
      </c>
      <c r="R29" s="17">
        <v>1326.0530000000001</v>
      </c>
      <c r="S29" s="17">
        <v>73.82732</v>
      </c>
      <c r="T29" s="17">
        <v>1.0069999999999999</v>
      </c>
      <c r="U29" s="17">
        <v>3.1078E-3</v>
      </c>
      <c r="V29" s="17">
        <v>1.092784</v>
      </c>
      <c r="W29" s="17">
        <v>3.0424699999999999E-2</v>
      </c>
    </row>
    <row r="30" spans="1:23" ht="15.75" x14ac:dyDescent="0.25">
      <c r="A30" s="17" t="s">
        <v>322</v>
      </c>
      <c r="B30" s="18">
        <v>42394</v>
      </c>
      <c r="C30" s="17">
        <v>17.033329999999999</v>
      </c>
      <c r="D30" s="17">
        <v>3.3316729999999999</v>
      </c>
      <c r="E30" s="17">
        <v>6.7013000000000003E-3</v>
      </c>
      <c r="F30" s="17">
        <v>2.1702000000000002E-3</v>
      </c>
      <c r="G30" s="17">
        <v>2.6019999999999998E-4</v>
      </c>
      <c r="H30" s="17">
        <v>1.221E-2</v>
      </c>
      <c r="I30" s="17">
        <v>1.4999999999999999E-4</v>
      </c>
      <c r="J30" s="17">
        <v>1.1917000000000001E-2</v>
      </c>
      <c r="K30" s="17">
        <v>1.2999999999999999E-4</v>
      </c>
      <c r="L30" s="17">
        <v>1.108E-4</v>
      </c>
      <c r="M30" s="17">
        <v>1.1E-5</v>
      </c>
      <c r="N30" s="17">
        <v>9.2E-5</v>
      </c>
      <c r="O30" s="19">
        <v>1.7999999999999999E-6</v>
      </c>
      <c r="P30" s="17">
        <v>272.86380000000003</v>
      </c>
      <c r="Q30" s="17">
        <v>3.3970009999999999</v>
      </c>
      <c r="R30" s="17">
        <v>1535.192</v>
      </c>
      <c r="S30" s="17">
        <v>184.11349999999999</v>
      </c>
      <c r="T30" s="17">
        <v>1.0227839999999999</v>
      </c>
      <c r="U30" s="17">
        <v>3.1873000000000001E-3</v>
      </c>
      <c r="V30" s="17">
        <v>1.015614</v>
      </c>
      <c r="W30" s="17">
        <v>6.09098E-2</v>
      </c>
    </row>
    <row r="31" spans="1:23" ht="15.75" x14ac:dyDescent="0.25">
      <c r="A31" s="17" t="s">
        <v>323</v>
      </c>
      <c r="B31" s="18">
        <v>42394</v>
      </c>
      <c r="C31" s="17">
        <v>14.2</v>
      </c>
      <c r="D31" s="17">
        <v>3.3566729999999998</v>
      </c>
      <c r="E31" s="17">
        <v>6.8012000000000003E-3</v>
      </c>
      <c r="F31" s="17">
        <v>2.0961999999999999E-3</v>
      </c>
      <c r="G31" s="17">
        <v>1.404E-4</v>
      </c>
      <c r="H31" s="17">
        <v>1.1382E-2</v>
      </c>
      <c r="I31" s="17">
        <v>1.3999999999999999E-4</v>
      </c>
      <c r="J31" s="17">
        <v>1.1917000000000001E-2</v>
      </c>
      <c r="K31" s="17">
        <v>1.2999999999999999E-4</v>
      </c>
      <c r="L31" s="17">
        <v>1.108E-4</v>
      </c>
      <c r="M31" s="17">
        <v>1.1E-5</v>
      </c>
      <c r="N31" s="17">
        <v>9.2E-5</v>
      </c>
      <c r="O31" s="19">
        <v>1.7999999999999999E-6</v>
      </c>
      <c r="P31" s="17">
        <v>294.9101</v>
      </c>
      <c r="Q31" s="17">
        <v>3.6766070000000002</v>
      </c>
      <c r="R31" s="17">
        <v>1601.3130000000001</v>
      </c>
      <c r="S31" s="17">
        <v>107.32640000000001</v>
      </c>
      <c r="T31" s="17">
        <v>1.0030840000000001</v>
      </c>
      <c r="U31" s="17">
        <v>3.1302999999999999E-3</v>
      </c>
      <c r="V31" s="17">
        <v>0.99442149999999996</v>
      </c>
      <c r="W31" s="17">
        <v>3.3329999999999999E-2</v>
      </c>
    </row>
    <row r="32" spans="1:23" ht="15.75" x14ac:dyDescent="0.25">
      <c r="A32" s="17" t="s">
        <v>324</v>
      </c>
      <c r="B32" s="18">
        <v>42394</v>
      </c>
      <c r="C32" s="17">
        <v>11.4</v>
      </c>
      <c r="D32" s="17">
        <v>3.333793</v>
      </c>
      <c r="E32" s="17">
        <v>6.5012999999999998E-3</v>
      </c>
      <c r="F32" s="17">
        <v>2.3192E-3</v>
      </c>
      <c r="G32" s="17">
        <v>1.604E-4</v>
      </c>
      <c r="H32" s="17">
        <v>1.2043999999999999E-2</v>
      </c>
      <c r="I32" s="17">
        <v>1.3999999999999999E-4</v>
      </c>
      <c r="J32" s="17">
        <v>1.1917000000000001E-2</v>
      </c>
      <c r="K32" s="17">
        <v>1.2999999999999999E-4</v>
      </c>
      <c r="L32" s="17">
        <v>1.108E-4</v>
      </c>
      <c r="M32" s="17">
        <v>1.1E-5</v>
      </c>
      <c r="N32" s="17">
        <v>9.2E-5</v>
      </c>
      <c r="O32" s="19">
        <v>1.7999999999999999E-6</v>
      </c>
      <c r="P32" s="17">
        <v>276.80070000000001</v>
      </c>
      <c r="Q32" s="17">
        <v>3.2627660000000001</v>
      </c>
      <c r="R32" s="17">
        <v>1437.4749999999999</v>
      </c>
      <c r="S32" s="17">
        <v>99.444040000000001</v>
      </c>
      <c r="T32" s="17">
        <v>1.019123</v>
      </c>
      <c r="U32" s="17">
        <v>3.0070000000000001E-3</v>
      </c>
      <c r="V32" s="17">
        <v>1.049571</v>
      </c>
      <c r="W32" s="17">
        <v>3.6309899999999999E-2</v>
      </c>
    </row>
    <row r="33" spans="1:23" ht="15.75" x14ac:dyDescent="0.25">
      <c r="A33" s="17" t="s">
        <v>325</v>
      </c>
      <c r="B33" s="18">
        <v>42394</v>
      </c>
      <c r="C33" s="17">
        <v>8.5500000000000007</v>
      </c>
      <c r="D33" s="17">
        <v>3.3753829999999998</v>
      </c>
      <c r="E33" s="17">
        <v>1.3000599999999999E-2</v>
      </c>
      <c r="F33" s="17">
        <v>2.2691999999999999E-3</v>
      </c>
      <c r="G33" s="17">
        <v>1.305E-4</v>
      </c>
      <c r="H33" s="17">
        <v>1.2534E-2</v>
      </c>
      <c r="I33" s="17">
        <v>1.4999999999999999E-4</v>
      </c>
      <c r="J33" s="17">
        <v>1.1917000000000001E-2</v>
      </c>
      <c r="K33" s="17">
        <v>1.2999999999999999E-4</v>
      </c>
      <c r="L33" s="17">
        <v>1.108E-4</v>
      </c>
      <c r="M33" s="17">
        <v>1.1E-5</v>
      </c>
      <c r="N33" s="17">
        <v>9.2E-5</v>
      </c>
      <c r="O33" s="19">
        <v>1.7999999999999999E-6</v>
      </c>
      <c r="P33" s="17">
        <v>269.29770000000002</v>
      </c>
      <c r="Q33" s="17">
        <v>3.3858220000000001</v>
      </c>
      <c r="R33" s="17">
        <v>1487.4770000000001</v>
      </c>
      <c r="S33" s="17">
        <v>85.712149999999994</v>
      </c>
      <c r="T33" s="17">
        <v>1.0261579999999999</v>
      </c>
      <c r="U33" s="17">
        <v>3.2295000000000002E-3</v>
      </c>
      <c r="V33" s="17">
        <v>1.0317769999999999</v>
      </c>
      <c r="W33" s="17">
        <v>2.9731299999999999E-2</v>
      </c>
    </row>
    <row r="34" spans="1:23" ht="15.75" x14ac:dyDescent="0.25">
      <c r="A34" s="17" t="s">
        <v>326</v>
      </c>
      <c r="B34" s="18">
        <v>42394</v>
      </c>
      <c r="C34" s="17">
        <v>5.733333</v>
      </c>
      <c r="D34" s="17">
        <v>3.3957830000000002</v>
      </c>
      <c r="E34" s="17">
        <v>1.40006E-2</v>
      </c>
      <c r="F34" s="17">
        <v>1.7782E-3</v>
      </c>
      <c r="G34" s="17">
        <v>2.1029999999999999E-4</v>
      </c>
      <c r="H34" s="17">
        <v>1.2014E-2</v>
      </c>
      <c r="I34" s="17">
        <v>1.3999999999999999E-4</v>
      </c>
      <c r="J34" s="17">
        <v>1.1917000000000001E-2</v>
      </c>
      <c r="K34" s="17">
        <v>1.2999999999999999E-4</v>
      </c>
      <c r="L34" s="17">
        <v>1.108E-4</v>
      </c>
      <c r="M34" s="17">
        <v>1.1E-5</v>
      </c>
      <c r="N34" s="17">
        <v>9.2E-5</v>
      </c>
      <c r="O34" s="19">
        <v>1.7999999999999999E-6</v>
      </c>
      <c r="P34" s="17">
        <v>282.65170000000001</v>
      </c>
      <c r="Q34" s="17">
        <v>3.4940899999999999</v>
      </c>
      <c r="R34" s="17">
        <v>1909.674</v>
      </c>
      <c r="S34" s="17">
        <v>225.97309999999999</v>
      </c>
      <c r="T34" s="17">
        <v>1.013801</v>
      </c>
      <c r="U34" s="17">
        <v>3.1370999999999999E-3</v>
      </c>
      <c r="V34" s="17">
        <v>0.91059080000000003</v>
      </c>
      <c r="W34" s="17">
        <v>5.3883500000000001E-2</v>
      </c>
    </row>
    <row r="35" spans="1:23" ht="15.75" x14ac:dyDescent="0.25">
      <c r="A35" s="17" t="s">
        <v>327</v>
      </c>
      <c r="B35" s="18">
        <v>42394</v>
      </c>
      <c r="C35" s="17">
        <v>2.9166669999999999</v>
      </c>
      <c r="D35" s="17">
        <v>3.3553030000000001</v>
      </c>
      <c r="E35" s="17">
        <v>6.2014000000000001E-3</v>
      </c>
      <c r="F35" s="17">
        <v>2.1262999999999998E-3</v>
      </c>
      <c r="G35" s="17">
        <v>1.0060000000000001E-4</v>
      </c>
      <c r="H35" s="17">
        <v>1.1683000000000001E-2</v>
      </c>
      <c r="I35" s="17">
        <v>1.3999999999999999E-4</v>
      </c>
      <c r="J35" s="17">
        <v>1.1917000000000001E-2</v>
      </c>
      <c r="K35" s="17">
        <v>1.2999999999999999E-4</v>
      </c>
      <c r="L35" s="17">
        <v>1.108E-4</v>
      </c>
      <c r="M35" s="17">
        <v>1.1E-5</v>
      </c>
      <c r="N35" s="17">
        <v>9.2E-5</v>
      </c>
      <c r="O35" s="19">
        <v>1.7999999999999999E-6</v>
      </c>
      <c r="P35" s="17">
        <v>287.19479999999999</v>
      </c>
      <c r="Q35" s="17">
        <v>3.4824890000000002</v>
      </c>
      <c r="R35" s="17">
        <v>1578.001</v>
      </c>
      <c r="S35" s="17">
        <v>74.718040000000002</v>
      </c>
      <c r="T35" s="17">
        <v>1.009762</v>
      </c>
      <c r="U35" s="17">
        <v>3.065E-3</v>
      </c>
      <c r="V35" s="17">
        <v>1.001741</v>
      </c>
      <c r="W35" s="17">
        <v>2.37197E-2</v>
      </c>
    </row>
    <row r="36" spans="1:23" ht="15.75" x14ac:dyDescent="0.25">
      <c r="A36" s="17" t="s">
        <v>328</v>
      </c>
      <c r="B36" s="18">
        <v>42394</v>
      </c>
      <c r="C36" s="17">
        <v>8.3333299999999999E-2</v>
      </c>
      <c r="D36" s="17">
        <v>3.3987129999999999</v>
      </c>
      <c r="E36" s="17">
        <v>7.3011999999999999E-3</v>
      </c>
      <c r="F36" s="17">
        <v>2.5232000000000002E-3</v>
      </c>
      <c r="G36" s="17">
        <v>1.504E-4</v>
      </c>
      <c r="H36" s="17">
        <v>1.2120000000000001E-2</v>
      </c>
      <c r="I36" s="17">
        <v>1.3999999999999999E-4</v>
      </c>
      <c r="J36" s="17">
        <v>1.1917000000000001E-2</v>
      </c>
      <c r="K36" s="17">
        <v>1.2999999999999999E-4</v>
      </c>
      <c r="L36" s="17">
        <v>1.108E-4</v>
      </c>
      <c r="M36" s="17">
        <v>1.1E-5</v>
      </c>
      <c r="N36" s="17">
        <v>9.2E-5</v>
      </c>
      <c r="O36" s="19">
        <v>1.7999999999999999E-6</v>
      </c>
      <c r="P36" s="17">
        <v>280.42140000000001</v>
      </c>
      <c r="Q36" s="17">
        <v>3.2949890000000002</v>
      </c>
      <c r="R36" s="17">
        <v>1346.9849999999999</v>
      </c>
      <c r="S36" s="17">
        <v>80.343159999999997</v>
      </c>
      <c r="T36" s="17">
        <v>1.0158130000000001</v>
      </c>
      <c r="U36" s="17">
        <v>2.9878000000000001E-3</v>
      </c>
      <c r="V36" s="17">
        <v>1.0842590000000001</v>
      </c>
      <c r="W36" s="17">
        <v>3.2341099999999998E-2</v>
      </c>
    </row>
    <row r="37" spans="1:23" ht="15.75" x14ac:dyDescent="0.25">
      <c r="A37" s="17" t="s">
        <v>329</v>
      </c>
      <c r="B37" s="18">
        <v>42393</v>
      </c>
      <c r="C37" s="17">
        <v>21.3</v>
      </c>
      <c r="D37" s="17">
        <v>3.3455530000000002</v>
      </c>
      <c r="E37" s="17">
        <v>8.3009999999999994E-3</v>
      </c>
      <c r="F37" s="17">
        <v>1.9811999999999998E-3</v>
      </c>
      <c r="G37" s="17">
        <v>2.6019999999999998E-4</v>
      </c>
      <c r="H37" s="17">
        <v>1.1993E-2</v>
      </c>
      <c r="I37" s="17">
        <v>1.2999999999999999E-4</v>
      </c>
      <c r="J37" s="17">
        <v>1.1917000000000001E-2</v>
      </c>
      <c r="K37" s="17">
        <v>1.2999999999999999E-4</v>
      </c>
      <c r="L37" s="17">
        <v>1.108E-4</v>
      </c>
      <c r="M37" s="17">
        <v>1.1E-5</v>
      </c>
      <c r="N37" s="17">
        <v>9.2E-5</v>
      </c>
      <c r="O37" s="19">
        <v>1.7999999999999999E-6</v>
      </c>
      <c r="P37" s="17">
        <v>278.95830000000001</v>
      </c>
      <c r="Q37" s="17">
        <v>3.1022959999999999</v>
      </c>
      <c r="R37" s="17">
        <v>1688.65</v>
      </c>
      <c r="S37" s="17">
        <v>221.84540000000001</v>
      </c>
      <c r="T37" s="17">
        <v>1.017144</v>
      </c>
      <c r="U37" s="17">
        <v>2.8314999999999998E-3</v>
      </c>
      <c r="V37" s="17">
        <v>0.96836069999999996</v>
      </c>
      <c r="W37" s="17">
        <v>6.3618499999999994E-2</v>
      </c>
    </row>
    <row r="38" spans="1:23" ht="15.75" x14ac:dyDescent="0.25">
      <c r="A38" s="17" t="s">
        <v>330</v>
      </c>
      <c r="B38" s="18">
        <v>42393</v>
      </c>
      <c r="C38" s="17">
        <v>18.5</v>
      </c>
      <c r="D38" s="17">
        <v>3.3743629999999998</v>
      </c>
      <c r="E38" s="17">
        <v>7.3011999999999999E-3</v>
      </c>
      <c r="F38" s="17">
        <v>2.4131999999999999E-3</v>
      </c>
      <c r="G38" s="17">
        <v>1.205E-4</v>
      </c>
      <c r="H38" s="17">
        <v>1.2286999999999999E-2</v>
      </c>
      <c r="I38" s="17">
        <v>1.4999999999999999E-4</v>
      </c>
      <c r="J38" s="17">
        <v>1.1917000000000001E-2</v>
      </c>
      <c r="K38" s="17">
        <v>1.2999999999999999E-4</v>
      </c>
      <c r="L38" s="17">
        <v>1.108E-4</v>
      </c>
      <c r="M38" s="17">
        <v>1.1E-5</v>
      </c>
      <c r="N38" s="17">
        <v>9.2E-5</v>
      </c>
      <c r="O38" s="19">
        <v>1.7999999999999999E-6</v>
      </c>
      <c r="P38" s="17">
        <v>274.62830000000002</v>
      </c>
      <c r="Q38" s="17">
        <v>3.4051520000000002</v>
      </c>
      <c r="R38" s="17">
        <v>1398.2940000000001</v>
      </c>
      <c r="S38" s="17">
        <v>69.889309999999995</v>
      </c>
      <c r="T38" s="17">
        <v>1.0211349999999999</v>
      </c>
      <c r="U38" s="17">
        <v>3.1692999999999999E-3</v>
      </c>
      <c r="V38" s="17">
        <v>1.0641769999999999</v>
      </c>
      <c r="W38" s="17">
        <v>2.6598799999999999E-2</v>
      </c>
    </row>
    <row r="39" spans="1:23" ht="15.75" x14ac:dyDescent="0.25">
      <c r="A39" s="17" t="s">
        <v>331</v>
      </c>
      <c r="B39" s="18">
        <v>42393</v>
      </c>
      <c r="C39" s="17">
        <v>15.66667</v>
      </c>
      <c r="D39" s="17">
        <v>3.370463</v>
      </c>
      <c r="E39" s="17">
        <v>5.7015E-3</v>
      </c>
      <c r="F39" s="17">
        <v>2.0622000000000001E-3</v>
      </c>
      <c r="G39" s="17">
        <v>1.604E-4</v>
      </c>
      <c r="H39" s="17">
        <v>1.1764E-2</v>
      </c>
      <c r="I39" s="17">
        <v>1.6000000000000001E-4</v>
      </c>
      <c r="J39" s="17">
        <v>1.1917000000000001E-2</v>
      </c>
      <c r="K39" s="17">
        <v>1.2999999999999999E-4</v>
      </c>
      <c r="L39" s="17">
        <v>1.108E-4</v>
      </c>
      <c r="M39" s="17">
        <v>1.1E-5</v>
      </c>
      <c r="N39" s="17">
        <v>9.2E-5</v>
      </c>
      <c r="O39" s="19">
        <v>1.7999999999999999E-6</v>
      </c>
      <c r="P39" s="17">
        <v>286.5061</v>
      </c>
      <c r="Q39" s="17">
        <v>3.9269780000000001</v>
      </c>
      <c r="R39" s="17">
        <v>1634.402</v>
      </c>
      <c r="S39" s="17">
        <v>127.1378</v>
      </c>
      <c r="T39" s="17">
        <v>1.0103690000000001</v>
      </c>
      <c r="U39" s="17">
        <v>3.4665999999999998E-3</v>
      </c>
      <c r="V39" s="17">
        <v>0.98430260000000003</v>
      </c>
      <c r="W39" s="17">
        <v>3.8289499999999997E-2</v>
      </c>
    </row>
    <row r="40" spans="1:23" ht="15.75" x14ac:dyDescent="0.25">
      <c r="A40" s="17" t="s">
        <v>332</v>
      </c>
      <c r="B40" s="18">
        <v>42393</v>
      </c>
      <c r="C40" s="17">
        <v>11.35</v>
      </c>
      <c r="D40" s="17">
        <v>3.3721830000000002</v>
      </c>
      <c r="E40" s="17">
        <v>7.8011E-3</v>
      </c>
      <c r="F40" s="17">
        <v>1.9842000000000002E-3</v>
      </c>
      <c r="G40" s="17">
        <v>1.604E-4</v>
      </c>
      <c r="H40" s="17">
        <v>1.2067E-2</v>
      </c>
      <c r="I40" s="17">
        <v>1.6000000000000001E-4</v>
      </c>
      <c r="J40" s="17">
        <v>1.1917000000000001E-2</v>
      </c>
      <c r="K40" s="17">
        <v>1.2999999999999999E-4</v>
      </c>
      <c r="L40" s="17">
        <v>1.108E-4</v>
      </c>
      <c r="M40" s="17">
        <v>1.1E-5</v>
      </c>
      <c r="N40" s="17">
        <v>9.2E-5</v>
      </c>
      <c r="O40" s="19">
        <v>1.7999999999999999E-6</v>
      </c>
      <c r="P40" s="17">
        <v>279.4545</v>
      </c>
      <c r="Q40" s="17">
        <v>3.7615699999999999</v>
      </c>
      <c r="R40" s="17">
        <v>1699.518</v>
      </c>
      <c r="S40" s="17">
        <v>137.4238</v>
      </c>
      <c r="T40" s="17">
        <v>1.0166919999999999</v>
      </c>
      <c r="U40" s="17">
        <v>3.4256E-3</v>
      </c>
      <c r="V40" s="17">
        <v>0.96525910000000004</v>
      </c>
      <c r="W40" s="17">
        <v>3.9031499999999997E-2</v>
      </c>
    </row>
    <row r="41" spans="1:23" ht="15.75" x14ac:dyDescent="0.25">
      <c r="A41" s="17" t="s">
        <v>333</v>
      </c>
      <c r="B41" s="18">
        <v>42393</v>
      </c>
      <c r="C41" s="17">
        <v>8.5500000000000007</v>
      </c>
      <c r="D41" s="17">
        <v>3.4098030000000001</v>
      </c>
      <c r="E41" s="17">
        <v>7.5011000000000001E-3</v>
      </c>
      <c r="F41" s="17">
        <v>1.9272E-3</v>
      </c>
      <c r="G41" s="17">
        <v>1.205E-4</v>
      </c>
      <c r="H41" s="17">
        <v>1.2054E-2</v>
      </c>
      <c r="I41" s="17">
        <v>1.3999999999999999E-4</v>
      </c>
      <c r="J41" s="17">
        <v>1.1917000000000001E-2</v>
      </c>
      <c r="K41" s="17">
        <v>1.2999999999999999E-4</v>
      </c>
      <c r="L41" s="17">
        <v>1.108E-4</v>
      </c>
      <c r="M41" s="17">
        <v>1.1E-5</v>
      </c>
      <c r="N41" s="17">
        <v>9.2E-5</v>
      </c>
      <c r="O41" s="19">
        <v>1.7999999999999999E-6</v>
      </c>
      <c r="P41" s="17">
        <v>282.8768</v>
      </c>
      <c r="Q41" s="17">
        <v>3.3441209999999999</v>
      </c>
      <c r="R41" s="17">
        <v>1769.3040000000001</v>
      </c>
      <c r="S41" s="17">
        <v>110.6987</v>
      </c>
      <c r="T41" s="17">
        <v>1.0135989999999999</v>
      </c>
      <c r="U41" s="17">
        <v>2.9995E-3</v>
      </c>
      <c r="V41" s="17">
        <v>0.94602839999999999</v>
      </c>
      <c r="W41" s="17">
        <v>2.9599199999999999E-2</v>
      </c>
    </row>
    <row r="42" spans="1:23" ht="15.75" x14ac:dyDescent="0.25">
      <c r="A42" s="17" t="s">
        <v>334</v>
      </c>
      <c r="B42" s="18">
        <v>42393</v>
      </c>
      <c r="C42" s="17">
        <v>5.75</v>
      </c>
      <c r="D42" s="17">
        <v>3.3600829999999999</v>
      </c>
      <c r="E42" s="17">
        <v>6.4013000000000004E-3</v>
      </c>
      <c r="F42" s="17">
        <v>2.2461999999999998E-3</v>
      </c>
      <c r="G42" s="17">
        <v>1.305E-4</v>
      </c>
      <c r="H42" s="17">
        <v>1.2113000000000001E-2</v>
      </c>
      <c r="I42" s="17">
        <v>1.6000000000000001E-4</v>
      </c>
      <c r="J42" s="17">
        <v>1.1917000000000001E-2</v>
      </c>
      <c r="K42" s="17">
        <v>1.2999999999999999E-4</v>
      </c>
      <c r="L42" s="17">
        <v>1.108E-4</v>
      </c>
      <c r="M42" s="17">
        <v>1.1E-5</v>
      </c>
      <c r="N42" s="17">
        <v>9.2E-5</v>
      </c>
      <c r="O42" s="19">
        <v>1.7999999999999999E-6</v>
      </c>
      <c r="P42" s="17">
        <v>277.39429999999999</v>
      </c>
      <c r="Q42" s="17">
        <v>3.7022249999999999</v>
      </c>
      <c r="R42" s="17">
        <v>1495.8969999999999</v>
      </c>
      <c r="S42" s="17">
        <v>86.931899999999999</v>
      </c>
      <c r="T42" s="17">
        <v>1.0185770000000001</v>
      </c>
      <c r="U42" s="17">
        <v>3.4028999999999999E-3</v>
      </c>
      <c r="V42" s="17">
        <v>1.028869</v>
      </c>
      <c r="W42" s="17">
        <v>2.9900099999999999E-2</v>
      </c>
    </row>
    <row r="43" spans="1:23" ht="15.75" x14ac:dyDescent="0.25">
      <c r="A43" s="17" t="s">
        <v>335</v>
      </c>
      <c r="B43" s="18">
        <v>42393</v>
      </c>
      <c r="C43" s="17">
        <v>2.9166669999999999</v>
      </c>
      <c r="D43" s="17">
        <v>3.381583</v>
      </c>
      <c r="E43" s="17">
        <v>7.6011000000000004E-3</v>
      </c>
      <c r="F43" s="17">
        <v>2.4702000000000001E-3</v>
      </c>
      <c r="G43" s="17">
        <v>1.504E-4</v>
      </c>
      <c r="H43" s="17">
        <v>1.2234E-2</v>
      </c>
      <c r="I43" s="17">
        <v>1.7000000000000001E-4</v>
      </c>
      <c r="J43" s="17">
        <v>1.1917000000000001E-2</v>
      </c>
      <c r="K43" s="17">
        <v>1.2999999999999999E-4</v>
      </c>
      <c r="L43" s="17">
        <v>1.108E-4</v>
      </c>
      <c r="M43" s="17">
        <v>1.1E-5</v>
      </c>
      <c r="N43" s="17">
        <v>9.2E-5</v>
      </c>
      <c r="O43" s="19">
        <v>1.7999999999999999E-6</v>
      </c>
      <c r="P43" s="17">
        <v>276.40820000000002</v>
      </c>
      <c r="Q43" s="17">
        <v>3.891019</v>
      </c>
      <c r="R43" s="17">
        <v>1368.951</v>
      </c>
      <c r="S43" s="17">
        <v>83.40795</v>
      </c>
      <c r="T43" s="17">
        <v>1.019485</v>
      </c>
      <c r="U43" s="17">
        <v>3.5923999999999999E-3</v>
      </c>
      <c r="V43" s="17">
        <v>1.075523</v>
      </c>
      <c r="W43" s="17">
        <v>3.2769899999999998E-2</v>
      </c>
    </row>
    <row r="44" spans="1:23" ht="15.75" x14ac:dyDescent="0.25">
      <c r="A44" s="17" t="s">
        <v>336</v>
      </c>
      <c r="B44" s="18">
        <v>42393</v>
      </c>
      <c r="C44" s="17">
        <v>0.05</v>
      </c>
      <c r="D44" s="17">
        <v>3.4075929999999999</v>
      </c>
      <c r="E44" s="17">
        <v>7.7010999999999998E-3</v>
      </c>
      <c r="F44" s="17">
        <v>2.1681999999999999E-3</v>
      </c>
      <c r="G44" s="17">
        <v>1.7039999999999999E-4</v>
      </c>
      <c r="H44" s="17">
        <v>1.2316000000000001E-2</v>
      </c>
      <c r="I44" s="17">
        <v>1.7000000000000001E-4</v>
      </c>
      <c r="J44" s="17">
        <v>1.1917000000000001E-2</v>
      </c>
      <c r="K44" s="17">
        <v>1.2999999999999999E-4</v>
      </c>
      <c r="L44" s="17">
        <v>1.108E-4</v>
      </c>
      <c r="M44" s="17">
        <v>1.1E-5</v>
      </c>
      <c r="N44" s="17">
        <v>9.2E-5</v>
      </c>
      <c r="O44" s="19">
        <v>1.7999999999999999E-6</v>
      </c>
      <c r="P44" s="17">
        <v>276.67970000000003</v>
      </c>
      <c r="Q44" s="17">
        <v>3.870117</v>
      </c>
      <c r="R44" s="17">
        <v>1571.623</v>
      </c>
      <c r="S44" s="17">
        <v>123.5335</v>
      </c>
      <c r="T44" s="17">
        <v>1.0192349999999999</v>
      </c>
      <c r="U44" s="17">
        <v>3.5687000000000002E-3</v>
      </c>
      <c r="V44" s="17">
        <v>1.0037720000000001</v>
      </c>
      <c r="W44" s="17">
        <v>3.9455400000000002E-2</v>
      </c>
    </row>
    <row r="45" spans="1:23" ht="15.75" x14ac:dyDescent="0.25">
      <c r="A45" s="17" t="s">
        <v>337</v>
      </c>
      <c r="B45" s="18">
        <v>42392</v>
      </c>
      <c r="C45" s="17">
        <v>21.216670000000001</v>
      </c>
      <c r="D45" s="17">
        <v>3.4080430000000002</v>
      </c>
      <c r="E45" s="17">
        <v>6.5012999999999998E-3</v>
      </c>
      <c r="F45" s="17">
        <v>2.4421999999999998E-3</v>
      </c>
      <c r="G45" s="17">
        <v>1.305E-4</v>
      </c>
      <c r="H45" s="17">
        <v>1.2553999999999999E-2</v>
      </c>
      <c r="I45" s="17">
        <v>1.4999999999999999E-4</v>
      </c>
      <c r="J45" s="17">
        <v>1.1917000000000001E-2</v>
      </c>
      <c r="K45" s="17">
        <v>1.2999999999999999E-4</v>
      </c>
      <c r="L45" s="17">
        <v>1.108E-4</v>
      </c>
      <c r="M45" s="17">
        <v>1.1E-5</v>
      </c>
      <c r="N45" s="17">
        <v>9.2E-5</v>
      </c>
      <c r="O45" s="19">
        <v>1.7999999999999999E-6</v>
      </c>
      <c r="P45" s="17">
        <v>271.47030000000001</v>
      </c>
      <c r="Q45" s="17">
        <v>3.2849360000000001</v>
      </c>
      <c r="R45" s="17">
        <v>1395.481</v>
      </c>
      <c r="S45" s="17">
        <v>74.595370000000003</v>
      </c>
      <c r="T45" s="17">
        <v>1.0240959999999999</v>
      </c>
      <c r="U45" s="17">
        <v>3.1020000000000002E-3</v>
      </c>
      <c r="V45" s="17">
        <v>1.0652489999999999</v>
      </c>
      <c r="W45" s="17">
        <v>2.84757E-2</v>
      </c>
    </row>
    <row r="46" spans="1:23" ht="15.75" x14ac:dyDescent="0.25">
      <c r="A46" s="17" t="s">
        <v>338</v>
      </c>
      <c r="B46" s="18">
        <v>42392</v>
      </c>
      <c r="C46" s="17">
        <v>18.383330000000001</v>
      </c>
      <c r="D46" s="17">
        <v>3.384293</v>
      </c>
      <c r="E46" s="17">
        <v>7.4010999999999999E-3</v>
      </c>
      <c r="F46" s="17">
        <v>1.9702000000000001E-3</v>
      </c>
      <c r="G46" s="17">
        <v>1.404E-4</v>
      </c>
      <c r="H46" s="17">
        <v>1.2845000000000001E-2</v>
      </c>
      <c r="I46" s="17">
        <v>1.3999999999999999E-4</v>
      </c>
      <c r="J46" s="17">
        <v>1.1917000000000001E-2</v>
      </c>
      <c r="K46" s="17">
        <v>1.2999999999999999E-4</v>
      </c>
      <c r="L46" s="17">
        <v>1.108E-4</v>
      </c>
      <c r="M46" s="17">
        <v>1.1E-5</v>
      </c>
      <c r="N46" s="17">
        <v>9.2E-5</v>
      </c>
      <c r="O46" s="19">
        <v>1.7999999999999999E-6</v>
      </c>
      <c r="P46" s="17">
        <v>263.47120000000001</v>
      </c>
      <c r="Q46" s="17">
        <v>2.929084</v>
      </c>
      <c r="R46" s="17">
        <v>1717.741</v>
      </c>
      <c r="S46" s="17">
        <v>122.4944</v>
      </c>
      <c r="T46" s="17">
        <v>1.0317909999999999</v>
      </c>
      <c r="U46" s="17">
        <v>2.8712999999999998E-3</v>
      </c>
      <c r="V46" s="17">
        <v>0.96012450000000005</v>
      </c>
      <c r="W46" s="17">
        <v>3.4238999999999999E-2</v>
      </c>
    </row>
    <row r="47" spans="1:23" ht="15.75" x14ac:dyDescent="0.25">
      <c r="A47" s="17" t="s">
        <v>339</v>
      </c>
      <c r="B47" s="18">
        <v>42392</v>
      </c>
      <c r="C47" s="17">
        <v>15.55</v>
      </c>
      <c r="D47" s="17">
        <v>3.4283429999999999</v>
      </c>
      <c r="E47" s="17">
        <v>7.3011999999999999E-3</v>
      </c>
      <c r="F47" s="17">
        <v>2.5672E-3</v>
      </c>
      <c r="G47" s="17">
        <v>1.504E-4</v>
      </c>
      <c r="H47" s="17">
        <v>1.2492E-2</v>
      </c>
      <c r="I47" s="17">
        <v>1.2999999999999999E-4</v>
      </c>
      <c r="J47" s="17">
        <v>1.1917000000000001E-2</v>
      </c>
      <c r="K47" s="17">
        <v>1.2999999999999999E-4</v>
      </c>
      <c r="L47" s="17">
        <v>1.108E-4</v>
      </c>
      <c r="M47" s="17">
        <v>1.1E-5</v>
      </c>
      <c r="N47" s="17">
        <v>9.2E-5</v>
      </c>
      <c r="O47" s="19">
        <v>1.7999999999999999E-6</v>
      </c>
      <c r="P47" s="17">
        <v>274.44260000000003</v>
      </c>
      <c r="Q47" s="17">
        <v>2.9154849999999999</v>
      </c>
      <c r="R47" s="17">
        <v>1335.441</v>
      </c>
      <c r="S47" s="17">
        <v>78.290220000000005</v>
      </c>
      <c r="T47" s="17">
        <v>1.0213080000000001</v>
      </c>
      <c r="U47" s="17">
        <v>2.7158999999999998E-3</v>
      </c>
      <c r="V47" s="17">
        <v>1.0889359999999999</v>
      </c>
      <c r="W47" s="17">
        <v>3.19242E-2</v>
      </c>
    </row>
    <row r="48" spans="1:23" ht="15.75" x14ac:dyDescent="0.25">
      <c r="A48" s="17" t="s">
        <v>340</v>
      </c>
      <c r="B48" s="18">
        <v>42392</v>
      </c>
      <c r="C48" s="17">
        <v>12.76667</v>
      </c>
      <c r="D48" s="17">
        <v>3.4208530000000001</v>
      </c>
      <c r="E48" s="17">
        <v>6.4013000000000004E-3</v>
      </c>
      <c r="F48" s="17">
        <v>1.7602E-3</v>
      </c>
      <c r="G48" s="17">
        <v>2.5020000000000001E-4</v>
      </c>
      <c r="H48" s="17">
        <v>1.2289E-2</v>
      </c>
      <c r="I48" s="17">
        <v>1.2999999999999999E-4</v>
      </c>
      <c r="J48" s="17">
        <v>1.1917000000000001E-2</v>
      </c>
      <c r="K48" s="17">
        <v>1.2999999999999999E-4</v>
      </c>
      <c r="L48" s="17">
        <v>1.108E-4</v>
      </c>
      <c r="M48" s="17">
        <v>1.1E-5</v>
      </c>
      <c r="N48" s="17">
        <v>9.2E-5</v>
      </c>
      <c r="O48" s="19">
        <v>1.7999999999999999E-6</v>
      </c>
      <c r="P48" s="17">
        <v>278.36660000000001</v>
      </c>
      <c r="Q48" s="17">
        <v>2.9907089999999998</v>
      </c>
      <c r="R48" s="17">
        <v>1943.4459999999999</v>
      </c>
      <c r="S48" s="17">
        <v>276.31720000000001</v>
      </c>
      <c r="T48" s="17">
        <v>1.017685</v>
      </c>
      <c r="U48" s="17">
        <v>2.7369E-3</v>
      </c>
      <c r="V48" s="17">
        <v>0.90264330000000004</v>
      </c>
      <c r="W48" s="17">
        <v>6.4178100000000002E-2</v>
      </c>
    </row>
    <row r="49" spans="1:23" ht="15.75" x14ac:dyDescent="0.25">
      <c r="A49" s="17" t="s">
        <v>341</v>
      </c>
      <c r="B49" s="18">
        <v>42392</v>
      </c>
      <c r="C49" s="17">
        <v>9.9333329999999993</v>
      </c>
      <c r="D49" s="17">
        <v>3.413783</v>
      </c>
      <c r="E49" s="17">
        <v>7.3011999999999999E-3</v>
      </c>
      <c r="F49" s="17">
        <v>2.3471999999999998E-3</v>
      </c>
      <c r="G49" s="17">
        <v>1.105E-4</v>
      </c>
      <c r="H49" s="17">
        <v>1.2585000000000001E-2</v>
      </c>
      <c r="I49" s="17">
        <v>1.6000000000000001E-4</v>
      </c>
      <c r="J49" s="17">
        <v>1.1917000000000001E-2</v>
      </c>
      <c r="K49" s="17">
        <v>1.2999999999999999E-4</v>
      </c>
      <c r="L49" s="17">
        <v>1.108E-4</v>
      </c>
      <c r="M49" s="17">
        <v>1.1E-5</v>
      </c>
      <c r="N49" s="17">
        <v>9.2E-5</v>
      </c>
      <c r="O49" s="19">
        <v>1.7999999999999999E-6</v>
      </c>
      <c r="P49" s="17">
        <v>271.2577</v>
      </c>
      <c r="Q49" s="17">
        <v>3.4973139999999998</v>
      </c>
      <c r="R49" s="17">
        <v>1454.4069999999999</v>
      </c>
      <c r="S49" s="17">
        <v>68.570359999999994</v>
      </c>
      <c r="T49" s="17">
        <v>1.024297</v>
      </c>
      <c r="U49" s="17">
        <v>3.3057999999999998E-3</v>
      </c>
      <c r="V49" s="17">
        <v>1.0434429999999999</v>
      </c>
      <c r="W49" s="17">
        <v>2.4601100000000001E-2</v>
      </c>
    </row>
    <row r="50" spans="1:23" ht="15.75" x14ac:dyDescent="0.25">
      <c r="A50" s="17" t="s">
        <v>342</v>
      </c>
      <c r="B50" s="18">
        <v>42392</v>
      </c>
      <c r="C50" s="17">
        <v>7.15</v>
      </c>
      <c r="D50" s="17">
        <v>3.5677829999999999</v>
      </c>
      <c r="E50" s="17">
        <v>1.6000500000000001E-2</v>
      </c>
      <c r="F50" s="17">
        <v>2.9742000000000002E-3</v>
      </c>
      <c r="G50" s="17">
        <v>2.3029999999999999E-4</v>
      </c>
      <c r="H50" s="17">
        <v>1.2579999999999999E-2</v>
      </c>
      <c r="I50" s="17">
        <v>1.4999999999999999E-4</v>
      </c>
      <c r="J50" s="17">
        <v>1.1917000000000001E-2</v>
      </c>
      <c r="K50" s="17">
        <v>1.2999999999999999E-4</v>
      </c>
      <c r="L50" s="17">
        <v>1.108E-4</v>
      </c>
      <c r="M50" s="17">
        <v>1.1E-5</v>
      </c>
      <c r="N50" s="17">
        <v>9.2E-5</v>
      </c>
      <c r="O50" s="19">
        <v>1.7999999999999999E-6</v>
      </c>
      <c r="P50" s="17">
        <v>283.6071</v>
      </c>
      <c r="Q50" s="17">
        <v>3.6131489999999999</v>
      </c>
      <c r="R50" s="17">
        <v>1199.577</v>
      </c>
      <c r="S50" s="17">
        <v>93.027100000000004</v>
      </c>
      <c r="T50" s="17">
        <v>1.012945</v>
      </c>
      <c r="U50" s="17">
        <v>3.2303000000000002E-3</v>
      </c>
      <c r="V50" s="17">
        <v>1.148957</v>
      </c>
      <c r="W50" s="17">
        <v>4.4557399999999997E-2</v>
      </c>
    </row>
    <row r="51" spans="1:23" ht="15.75" x14ac:dyDescent="0.25">
      <c r="A51" s="17" t="s">
        <v>343</v>
      </c>
      <c r="B51" s="18">
        <v>42392</v>
      </c>
      <c r="C51" s="17">
        <v>4.266667</v>
      </c>
      <c r="D51" s="17">
        <v>3.6194829999999998</v>
      </c>
      <c r="E51" s="17">
        <v>1.5000599999999999E-2</v>
      </c>
      <c r="F51" s="17">
        <v>2.6502000000000001E-3</v>
      </c>
      <c r="G51" s="17">
        <v>1.305E-4</v>
      </c>
      <c r="H51" s="17">
        <v>1.2902E-2</v>
      </c>
      <c r="I51" s="17">
        <v>1.4999999999999999E-4</v>
      </c>
      <c r="J51" s="17">
        <v>1.1917000000000001E-2</v>
      </c>
      <c r="K51" s="17">
        <v>1.2999999999999999E-4</v>
      </c>
      <c r="L51" s="17">
        <v>1.108E-4</v>
      </c>
      <c r="M51" s="17">
        <v>1.1E-5</v>
      </c>
      <c r="N51" s="17">
        <v>9.2E-5</v>
      </c>
      <c r="O51" s="19">
        <v>1.7999999999999999E-6</v>
      </c>
      <c r="P51" s="17">
        <v>280.53609999999998</v>
      </c>
      <c r="Q51" s="17">
        <v>3.4627910000000002</v>
      </c>
      <c r="R51" s="17">
        <v>1365.74</v>
      </c>
      <c r="S51" s="17">
        <v>67.470730000000003</v>
      </c>
      <c r="T51" s="17">
        <v>1.015709</v>
      </c>
      <c r="U51" s="17">
        <v>3.1383000000000001E-3</v>
      </c>
      <c r="V51" s="17">
        <v>1.0767869999999999</v>
      </c>
      <c r="W51" s="17">
        <v>2.6601900000000001E-2</v>
      </c>
    </row>
    <row r="52" spans="1:23" ht="15.75" x14ac:dyDescent="0.25">
      <c r="A52" s="17" t="s">
        <v>344</v>
      </c>
      <c r="B52" s="18">
        <v>42392</v>
      </c>
      <c r="C52" s="17">
        <v>1.4166669999999999</v>
      </c>
      <c r="D52" s="17">
        <v>3.8048829999999998</v>
      </c>
      <c r="E52" s="17">
        <v>1.5000599999999999E-2</v>
      </c>
      <c r="F52" s="17">
        <v>2.7631999999999999E-3</v>
      </c>
      <c r="G52" s="17">
        <v>1.305E-4</v>
      </c>
      <c r="H52" s="17">
        <v>1.3642E-2</v>
      </c>
      <c r="I52" s="17">
        <v>1.3999999999999999E-4</v>
      </c>
      <c r="J52" s="17">
        <v>1.1917000000000001E-2</v>
      </c>
      <c r="K52" s="17">
        <v>1.2999999999999999E-4</v>
      </c>
      <c r="L52" s="17">
        <v>1.108E-4</v>
      </c>
      <c r="M52" s="17">
        <v>1.1E-5</v>
      </c>
      <c r="N52" s="17">
        <v>9.2E-5</v>
      </c>
      <c r="O52" s="19">
        <v>1.7999999999999999E-6</v>
      </c>
      <c r="P52" s="17">
        <v>278.90910000000002</v>
      </c>
      <c r="Q52" s="17">
        <v>3.0664449999999999</v>
      </c>
      <c r="R52" s="17">
        <v>1376.9839999999999</v>
      </c>
      <c r="S52" s="17">
        <v>65.240600000000001</v>
      </c>
      <c r="T52" s="17">
        <v>1.0171889999999999</v>
      </c>
      <c r="U52" s="17">
        <v>2.7994000000000001E-3</v>
      </c>
      <c r="V52" s="17">
        <v>1.072381</v>
      </c>
      <c r="W52" s="17">
        <v>2.5408199999999999E-2</v>
      </c>
    </row>
    <row r="53" spans="1:23" ht="15.75" x14ac:dyDescent="0.25">
      <c r="A53" s="17" t="s">
        <v>345</v>
      </c>
      <c r="B53" s="18">
        <v>42391</v>
      </c>
      <c r="C53" s="17">
        <v>22.55</v>
      </c>
      <c r="D53" s="17">
        <v>3.3955030000000002</v>
      </c>
      <c r="E53" s="17">
        <v>7.0012E-3</v>
      </c>
      <c r="F53" s="17">
        <v>2.1372000000000001E-3</v>
      </c>
      <c r="G53" s="17">
        <v>2.5020000000000001E-4</v>
      </c>
      <c r="H53" s="17">
        <v>1.2624E-2</v>
      </c>
      <c r="I53" s="17">
        <v>1.4999999999999999E-4</v>
      </c>
      <c r="J53" s="17">
        <v>1.1917000000000001E-2</v>
      </c>
      <c r="K53" s="17">
        <v>1.2999999999999999E-4</v>
      </c>
      <c r="L53" s="17">
        <v>1.108E-4</v>
      </c>
      <c r="M53" s="17">
        <v>1.1E-5</v>
      </c>
      <c r="N53" s="17">
        <v>9.2E-5</v>
      </c>
      <c r="O53" s="19">
        <v>1.7999999999999999E-6</v>
      </c>
      <c r="P53" s="17">
        <v>268.97160000000002</v>
      </c>
      <c r="Q53" s="17">
        <v>3.2439399999999998</v>
      </c>
      <c r="R53" s="17">
        <v>1588.7619999999999</v>
      </c>
      <c r="S53" s="17">
        <v>186.0549</v>
      </c>
      <c r="T53" s="17">
        <v>1.0264690000000001</v>
      </c>
      <c r="U53" s="17">
        <v>3.0988999999999999E-3</v>
      </c>
      <c r="V53" s="17">
        <v>0.99834219999999996</v>
      </c>
      <c r="W53" s="17">
        <v>5.8465099999999999E-2</v>
      </c>
    </row>
    <row r="54" spans="1:23" ht="15.75" x14ac:dyDescent="0.25">
      <c r="A54" s="17" t="s">
        <v>346</v>
      </c>
      <c r="B54" s="18">
        <v>42391</v>
      </c>
      <c r="C54" s="17">
        <v>19.7</v>
      </c>
      <c r="D54" s="17">
        <v>3.3178529999999999</v>
      </c>
      <c r="E54" s="17">
        <v>7.1012000000000002E-3</v>
      </c>
      <c r="F54" s="17">
        <v>2.2602E-3</v>
      </c>
      <c r="G54" s="17">
        <v>1.7039999999999999E-4</v>
      </c>
      <c r="H54" s="17">
        <v>1.2513E-2</v>
      </c>
      <c r="I54" s="17">
        <v>1.4999999999999999E-4</v>
      </c>
      <c r="J54" s="17">
        <v>1.1917000000000001E-2</v>
      </c>
      <c r="K54" s="17">
        <v>1.2999999999999999E-4</v>
      </c>
      <c r="L54" s="17">
        <v>1.108E-4</v>
      </c>
      <c r="M54" s="17">
        <v>1.1E-5</v>
      </c>
      <c r="N54" s="17">
        <v>9.2E-5</v>
      </c>
      <c r="O54" s="19">
        <v>1.7999999999999999E-6</v>
      </c>
      <c r="P54" s="17">
        <v>265.15210000000002</v>
      </c>
      <c r="Q54" s="17">
        <v>3.2290040000000002</v>
      </c>
      <c r="R54" s="17">
        <v>1467.9469999999999</v>
      </c>
      <c r="S54" s="17">
        <v>110.6865</v>
      </c>
      <c r="T54" s="17">
        <v>1.0301499999999999</v>
      </c>
      <c r="U54" s="17">
        <v>3.1402999999999999E-3</v>
      </c>
      <c r="V54" s="17">
        <v>1.038619</v>
      </c>
      <c r="W54" s="17">
        <v>3.9163000000000003E-2</v>
      </c>
    </row>
    <row r="55" spans="1:23" ht="15.75" x14ac:dyDescent="0.25">
      <c r="A55" s="17" t="s">
        <v>347</v>
      </c>
      <c r="B55" s="18">
        <v>42391</v>
      </c>
      <c r="C55" s="17">
        <v>16.899999999999999</v>
      </c>
      <c r="D55" s="17">
        <v>3.3053430000000001</v>
      </c>
      <c r="E55" s="17">
        <v>7.4010999999999999E-3</v>
      </c>
      <c r="F55" s="17">
        <v>1.9342000000000001E-3</v>
      </c>
      <c r="G55" s="17">
        <v>1.404E-4</v>
      </c>
      <c r="H55" s="17">
        <v>1.2076E-2</v>
      </c>
      <c r="I55" s="17">
        <v>1.6000000000000001E-4</v>
      </c>
      <c r="J55" s="17">
        <v>1.1917000000000001E-2</v>
      </c>
      <c r="K55" s="17">
        <v>1.2999999999999999E-4</v>
      </c>
      <c r="L55" s="17">
        <v>1.108E-4</v>
      </c>
      <c r="M55" s="17">
        <v>1.1E-5</v>
      </c>
      <c r="N55" s="17">
        <v>9.2E-5</v>
      </c>
      <c r="O55" s="19">
        <v>1.7999999999999999E-6</v>
      </c>
      <c r="P55" s="17">
        <v>273.71129999999999</v>
      </c>
      <c r="Q55" s="17">
        <v>3.6781600000000001</v>
      </c>
      <c r="R55" s="17">
        <v>1708.894</v>
      </c>
      <c r="S55" s="17">
        <v>124.1323</v>
      </c>
      <c r="T55" s="17">
        <v>1.02199</v>
      </c>
      <c r="U55" s="17">
        <v>3.4378E-3</v>
      </c>
      <c r="V55" s="17">
        <v>0.96260690000000004</v>
      </c>
      <c r="W55" s="17">
        <v>3.49666E-2</v>
      </c>
    </row>
    <row r="56" spans="1:23" ht="15.75" x14ac:dyDescent="0.25">
      <c r="A56" s="17" t="s">
        <v>348</v>
      </c>
      <c r="B56" s="18">
        <v>42391</v>
      </c>
      <c r="C56" s="17">
        <v>14.06667</v>
      </c>
      <c r="D56" s="17">
        <v>3.2794829999999999</v>
      </c>
      <c r="E56" s="17">
        <v>1.3000599999999999E-2</v>
      </c>
      <c r="F56" s="17">
        <v>2.6381999999999998E-3</v>
      </c>
      <c r="G56" s="17">
        <v>1.8029999999999999E-4</v>
      </c>
      <c r="H56" s="17">
        <v>1.1965E-2</v>
      </c>
      <c r="I56" s="17">
        <v>1.4999999999999999E-4</v>
      </c>
      <c r="J56" s="17">
        <v>1.1917000000000001E-2</v>
      </c>
      <c r="K56" s="17">
        <v>1.2999999999999999E-4</v>
      </c>
      <c r="L56" s="17">
        <v>1.108E-4</v>
      </c>
      <c r="M56" s="17">
        <v>1.1E-5</v>
      </c>
      <c r="N56" s="17">
        <v>9.2E-5</v>
      </c>
      <c r="O56" s="19">
        <v>1.7999999999999999E-6</v>
      </c>
      <c r="P56" s="17">
        <v>274.08920000000001</v>
      </c>
      <c r="Q56" s="17">
        <v>3.6040670000000001</v>
      </c>
      <c r="R56" s="17">
        <v>1243.076</v>
      </c>
      <c r="S56" s="17">
        <v>85.114000000000004</v>
      </c>
      <c r="T56" s="17">
        <v>1.0216369999999999</v>
      </c>
      <c r="U56" s="17">
        <v>3.3627000000000002E-3</v>
      </c>
      <c r="V56" s="17">
        <v>1.128673</v>
      </c>
      <c r="W56" s="17">
        <v>3.8646199999999999E-2</v>
      </c>
    </row>
    <row r="57" spans="1:23" ht="15.75" x14ac:dyDescent="0.25">
      <c r="A57" s="17" t="s">
        <v>349</v>
      </c>
      <c r="B57" s="18">
        <v>42391</v>
      </c>
      <c r="C57" s="17">
        <v>9.516667</v>
      </c>
      <c r="D57" s="17">
        <v>3.4029829999999999</v>
      </c>
      <c r="E57" s="17">
        <v>1.40006E-2</v>
      </c>
      <c r="F57" s="17">
        <v>1.9662E-3</v>
      </c>
      <c r="G57" s="17">
        <v>1.305E-4</v>
      </c>
      <c r="H57" s="17">
        <v>1.268E-2</v>
      </c>
      <c r="I57" s="17">
        <v>1.7000000000000001E-4</v>
      </c>
      <c r="J57" s="17">
        <v>1.1917000000000001E-2</v>
      </c>
      <c r="K57" s="17">
        <v>1.2999999999999999E-4</v>
      </c>
      <c r="L57" s="17">
        <v>1.108E-4</v>
      </c>
      <c r="M57" s="17">
        <v>1.1E-5</v>
      </c>
      <c r="N57" s="17">
        <v>9.2E-5</v>
      </c>
      <c r="O57" s="19">
        <v>1.7999999999999999E-6</v>
      </c>
      <c r="P57" s="17">
        <v>268.37360000000001</v>
      </c>
      <c r="Q57" s="17">
        <v>3.7638609999999999</v>
      </c>
      <c r="R57" s="17">
        <v>1730.741</v>
      </c>
      <c r="S57" s="17">
        <v>115.0615</v>
      </c>
      <c r="T57" s="17">
        <v>1.0270410000000001</v>
      </c>
      <c r="U57" s="17">
        <v>3.6056E-3</v>
      </c>
      <c r="V57" s="17">
        <v>0.95651129999999995</v>
      </c>
      <c r="W57" s="17">
        <v>3.17997E-2</v>
      </c>
    </row>
    <row r="58" spans="1:23" ht="15.75" x14ac:dyDescent="0.25">
      <c r="A58" s="17" t="s">
        <v>350</v>
      </c>
      <c r="B58" s="18">
        <v>42391</v>
      </c>
      <c r="C58" s="17">
        <v>6.6166669999999996</v>
      </c>
      <c r="D58" s="17">
        <v>3.3580930000000002</v>
      </c>
      <c r="E58" s="17">
        <v>7.3011999999999999E-3</v>
      </c>
      <c r="F58" s="17">
        <v>2.0652000000000001E-3</v>
      </c>
      <c r="G58" s="17">
        <v>1.7039999999999999E-4</v>
      </c>
      <c r="H58" s="17">
        <v>1.243E-2</v>
      </c>
      <c r="I58" s="17">
        <v>1.6000000000000001E-4</v>
      </c>
      <c r="J58" s="17">
        <v>1.1917000000000001E-2</v>
      </c>
      <c r="K58" s="17">
        <v>1.2999999999999999E-4</v>
      </c>
      <c r="L58" s="17">
        <v>1.108E-4</v>
      </c>
      <c r="M58" s="17">
        <v>1.1E-5</v>
      </c>
      <c r="N58" s="17">
        <v>9.2E-5</v>
      </c>
      <c r="O58" s="19">
        <v>1.7999999999999999E-6</v>
      </c>
      <c r="P58" s="17">
        <v>270.15989999999999</v>
      </c>
      <c r="Q58" s="17">
        <v>3.5269900000000001</v>
      </c>
      <c r="R58" s="17">
        <v>1626.038</v>
      </c>
      <c r="S58" s="17">
        <v>134.17619999999999</v>
      </c>
      <c r="T58" s="17">
        <v>1.0253369999999999</v>
      </c>
      <c r="U58" s="17">
        <v>3.3508000000000001E-3</v>
      </c>
      <c r="V58" s="17">
        <v>0.98683120000000002</v>
      </c>
      <c r="W58" s="17">
        <v>4.0721399999999998E-2</v>
      </c>
    </row>
    <row r="59" spans="1:23" ht="15.75" x14ac:dyDescent="0.25">
      <c r="A59" s="17" t="s">
        <v>351</v>
      </c>
      <c r="B59" s="18">
        <v>42391</v>
      </c>
      <c r="C59" s="17">
        <v>3.733333</v>
      </c>
      <c r="D59" s="17">
        <v>3.4380829999999998</v>
      </c>
      <c r="E59" s="17">
        <v>1.40006E-2</v>
      </c>
      <c r="F59" s="17">
        <v>2.4751999999999999E-3</v>
      </c>
      <c r="G59" s="17">
        <v>3.0019999999999998E-4</v>
      </c>
      <c r="H59" s="17">
        <v>1.1889E-2</v>
      </c>
      <c r="I59" s="17">
        <v>1.4999999999999999E-4</v>
      </c>
      <c r="J59" s="17">
        <v>1.1917000000000001E-2</v>
      </c>
      <c r="K59" s="17">
        <v>1.2999999999999999E-4</v>
      </c>
      <c r="L59" s="17">
        <v>1.108E-4</v>
      </c>
      <c r="M59" s="17">
        <v>1.1E-5</v>
      </c>
      <c r="N59" s="17">
        <v>9.2E-5</v>
      </c>
      <c r="O59" s="19">
        <v>1.7999999999999999E-6</v>
      </c>
      <c r="P59" s="17">
        <v>289.1814</v>
      </c>
      <c r="Q59" s="17">
        <v>3.8340969999999999</v>
      </c>
      <c r="R59" s="17">
        <v>1389.0119999999999</v>
      </c>
      <c r="S59" s="17">
        <v>168.55959999999999</v>
      </c>
      <c r="T59" s="17">
        <v>1.0080210000000001</v>
      </c>
      <c r="U59" s="17">
        <v>3.3454999999999999E-3</v>
      </c>
      <c r="V59" s="17">
        <v>1.0677270000000001</v>
      </c>
      <c r="W59" s="17">
        <v>6.4795199999999997E-2</v>
      </c>
    </row>
    <row r="60" spans="1:23" ht="15.75" x14ac:dyDescent="0.25">
      <c r="A60" s="17" t="s">
        <v>352</v>
      </c>
      <c r="B60" s="18">
        <v>42391</v>
      </c>
      <c r="C60" s="17">
        <v>0.9</v>
      </c>
      <c r="D60" s="17">
        <v>3.3868930000000002</v>
      </c>
      <c r="E60" s="17">
        <v>8.4010000000000005E-3</v>
      </c>
      <c r="F60" s="17">
        <v>2.2842000000000001E-3</v>
      </c>
      <c r="G60" s="17">
        <v>1.404E-4</v>
      </c>
      <c r="H60" s="17">
        <v>1.247E-2</v>
      </c>
      <c r="I60" s="17">
        <v>1.3999999999999999E-4</v>
      </c>
      <c r="J60" s="17">
        <v>1.1917000000000001E-2</v>
      </c>
      <c r="K60" s="17">
        <v>1.2999999999999999E-4</v>
      </c>
      <c r="L60" s="17">
        <v>1.108E-4</v>
      </c>
      <c r="M60" s="17">
        <v>1.1E-5</v>
      </c>
      <c r="N60" s="17">
        <v>9.2E-5</v>
      </c>
      <c r="O60" s="19">
        <v>1.7999999999999999E-6</v>
      </c>
      <c r="P60" s="17">
        <v>271.60289999999998</v>
      </c>
      <c r="Q60" s="17">
        <v>3.1230470000000001</v>
      </c>
      <c r="R60" s="17">
        <v>1482.748</v>
      </c>
      <c r="S60" s="17">
        <v>91.232770000000002</v>
      </c>
      <c r="T60" s="17">
        <v>1.02397</v>
      </c>
      <c r="U60" s="17">
        <v>2.9472999999999999E-3</v>
      </c>
      <c r="V60" s="17">
        <v>1.0334220000000001</v>
      </c>
      <c r="W60" s="17">
        <v>3.1797699999999998E-2</v>
      </c>
    </row>
    <row r="61" spans="1:23" ht="15.75" x14ac:dyDescent="0.25">
      <c r="A61" s="17" t="s">
        <v>353</v>
      </c>
      <c r="B61" s="18">
        <v>42390</v>
      </c>
      <c r="C61" s="17">
        <v>22.066669999999998</v>
      </c>
      <c r="D61" s="17">
        <v>3.3627229999999999</v>
      </c>
      <c r="E61" s="17">
        <v>7.6011000000000004E-3</v>
      </c>
      <c r="F61" s="17">
        <v>2.0752000000000001E-3</v>
      </c>
      <c r="G61" s="17">
        <v>1.305E-4</v>
      </c>
      <c r="H61" s="17">
        <v>1.2167000000000001E-2</v>
      </c>
      <c r="I61" s="17">
        <v>1.4999999999999999E-4</v>
      </c>
      <c r="J61" s="17">
        <v>1.1917000000000001E-2</v>
      </c>
      <c r="K61" s="17">
        <v>1.2999999999999999E-4</v>
      </c>
      <c r="L61" s="17">
        <v>1.108E-4</v>
      </c>
      <c r="M61" s="17">
        <v>1.1E-5</v>
      </c>
      <c r="N61" s="17">
        <v>9.2E-5</v>
      </c>
      <c r="O61" s="19">
        <v>1.7999999999999999E-6</v>
      </c>
      <c r="P61" s="17">
        <v>276.3802</v>
      </c>
      <c r="Q61" s="17">
        <v>3.4643679999999999</v>
      </c>
      <c r="R61" s="17">
        <v>1620.433</v>
      </c>
      <c r="S61" s="17">
        <v>101.93989999999999</v>
      </c>
      <c r="T61" s="17">
        <v>1.0195110000000001</v>
      </c>
      <c r="U61" s="17">
        <v>3.1989000000000002E-3</v>
      </c>
      <c r="V61" s="17">
        <v>0.98853650000000004</v>
      </c>
      <c r="W61" s="17">
        <v>3.1098600000000001E-2</v>
      </c>
    </row>
    <row r="62" spans="1:23" ht="15.75" x14ac:dyDescent="0.25">
      <c r="A62" s="17" t="s">
        <v>354</v>
      </c>
      <c r="B62" s="18">
        <v>42390</v>
      </c>
      <c r="C62" s="17">
        <v>19.2</v>
      </c>
      <c r="D62" s="17">
        <v>3.3978329999999999</v>
      </c>
      <c r="E62" s="17">
        <v>6.8012000000000003E-3</v>
      </c>
      <c r="F62" s="17">
        <v>2.1042000000000001E-3</v>
      </c>
      <c r="G62" s="17">
        <v>1.305E-4</v>
      </c>
      <c r="H62" s="17">
        <v>1.2144E-2</v>
      </c>
      <c r="I62" s="17">
        <v>1.4999999999999999E-4</v>
      </c>
      <c r="J62" s="17">
        <v>1.1917000000000001E-2</v>
      </c>
      <c r="K62" s="17">
        <v>1.2999999999999999E-4</v>
      </c>
      <c r="L62" s="17">
        <v>1.108E-4</v>
      </c>
      <c r="M62" s="17">
        <v>1.1E-5</v>
      </c>
      <c r="N62" s="17">
        <v>9.2E-5</v>
      </c>
      <c r="O62" s="19">
        <v>1.7999999999999999E-6</v>
      </c>
      <c r="P62" s="17">
        <v>279.79469999999998</v>
      </c>
      <c r="Q62" s="17">
        <v>3.501287</v>
      </c>
      <c r="R62" s="17">
        <v>1614.7860000000001</v>
      </c>
      <c r="S62" s="17">
        <v>100.1721</v>
      </c>
      <c r="T62" s="17">
        <v>1.0163819999999999</v>
      </c>
      <c r="U62" s="17">
        <v>3.1838000000000001E-3</v>
      </c>
      <c r="V62" s="17">
        <v>0.99026380000000003</v>
      </c>
      <c r="W62" s="17">
        <v>3.0719799999999998E-2</v>
      </c>
    </row>
    <row r="63" spans="1:23" ht="15.75" x14ac:dyDescent="0.25">
      <c r="A63" s="17" t="s">
        <v>355</v>
      </c>
      <c r="B63" s="18">
        <v>42390</v>
      </c>
      <c r="C63" s="17">
        <v>16.366669999999999</v>
      </c>
      <c r="D63" s="17">
        <v>3.4392330000000002</v>
      </c>
      <c r="E63" s="17">
        <v>7.0012E-3</v>
      </c>
      <c r="F63" s="17">
        <v>2.6411999999999998E-3</v>
      </c>
      <c r="G63" s="17">
        <v>1.404E-4</v>
      </c>
      <c r="H63" s="17">
        <v>1.2531E-2</v>
      </c>
      <c r="I63" s="17">
        <v>1.6000000000000001E-4</v>
      </c>
      <c r="J63" s="17">
        <v>1.1917000000000001E-2</v>
      </c>
      <c r="K63" s="17">
        <v>1.2999999999999999E-4</v>
      </c>
      <c r="L63" s="17">
        <v>1.108E-4</v>
      </c>
      <c r="M63" s="17">
        <v>1.1E-5</v>
      </c>
      <c r="N63" s="17">
        <v>9.2E-5</v>
      </c>
      <c r="O63" s="19">
        <v>1.7999999999999999E-6</v>
      </c>
      <c r="P63" s="17">
        <v>274.45749999999998</v>
      </c>
      <c r="Q63" s="17">
        <v>3.5488379999999999</v>
      </c>
      <c r="R63" s="17">
        <v>1302.1479999999999</v>
      </c>
      <c r="S63" s="17">
        <v>69.28537</v>
      </c>
      <c r="T63" s="17">
        <v>1.0212939999999999</v>
      </c>
      <c r="U63" s="17">
        <v>3.3056000000000001E-3</v>
      </c>
      <c r="V63" s="17">
        <v>1.1027709999999999</v>
      </c>
      <c r="W63" s="17">
        <v>2.9342799999999999E-2</v>
      </c>
    </row>
    <row r="64" spans="1:23" ht="15.75" x14ac:dyDescent="0.25">
      <c r="A64" s="17" t="s">
        <v>356</v>
      </c>
      <c r="B64" s="18">
        <v>42390</v>
      </c>
      <c r="C64" s="17">
        <v>13.43333</v>
      </c>
      <c r="D64" s="17">
        <v>3.5110830000000002</v>
      </c>
      <c r="E64" s="17">
        <v>1.20007E-2</v>
      </c>
      <c r="F64" s="17">
        <v>2.8912E-3</v>
      </c>
      <c r="G64" s="17">
        <v>1.404E-4</v>
      </c>
      <c r="H64" s="17">
        <v>1.2492E-2</v>
      </c>
      <c r="I64" s="17">
        <v>1.4999999999999999E-4</v>
      </c>
      <c r="J64" s="17">
        <v>1.1917000000000001E-2</v>
      </c>
      <c r="K64" s="17">
        <v>1.2999999999999999E-4</v>
      </c>
      <c r="L64" s="17">
        <v>1.108E-4</v>
      </c>
      <c r="M64" s="17">
        <v>1.1E-5</v>
      </c>
      <c r="N64" s="17">
        <v>9.2E-5</v>
      </c>
      <c r="O64" s="19">
        <v>1.7999999999999999E-6</v>
      </c>
      <c r="P64" s="17">
        <v>281.06610000000001</v>
      </c>
      <c r="Q64" s="17">
        <v>3.5092439999999998</v>
      </c>
      <c r="R64" s="17">
        <v>1214.403</v>
      </c>
      <c r="S64" s="17">
        <v>59.131909999999998</v>
      </c>
      <c r="T64" s="17">
        <v>1.0152289999999999</v>
      </c>
      <c r="U64" s="17">
        <v>3.173E-3</v>
      </c>
      <c r="V64" s="17">
        <v>1.141921</v>
      </c>
      <c r="W64" s="17">
        <v>2.78055E-2</v>
      </c>
    </row>
    <row r="65" spans="1:23" ht="15.75" x14ac:dyDescent="0.25">
      <c r="A65" s="17" t="s">
        <v>357</v>
      </c>
      <c r="B65" s="18">
        <v>42390</v>
      </c>
      <c r="C65" s="17">
        <v>10.56667</v>
      </c>
      <c r="D65" s="17">
        <v>4.5579830000000001</v>
      </c>
      <c r="E65" s="17">
        <v>1.6000500000000001E-2</v>
      </c>
      <c r="F65" s="17">
        <v>2.1882E-3</v>
      </c>
      <c r="G65" s="17">
        <v>3.0019999999999998E-4</v>
      </c>
      <c r="H65" s="17">
        <v>1.5382E-2</v>
      </c>
      <c r="I65" s="17">
        <v>1.4999999999999999E-4</v>
      </c>
      <c r="J65" s="17">
        <v>1.1917000000000001E-2</v>
      </c>
      <c r="K65" s="17">
        <v>1.2999999999999999E-4</v>
      </c>
      <c r="L65" s="17">
        <v>1.108E-4</v>
      </c>
      <c r="M65" s="17">
        <v>1.1E-5</v>
      </c>
      <c r="N65" s="17">
        <v>9.2E-5</v>
      </c>
      <c r="O65" s="19">
        <v>1.7999999999999999E-6</v>
      </c>
      <c r="P65" s="17">
        <v>296.31889999999999</v>
      </c>
      <c r="Q65" s="17">
        <v>3.0713200000000001</v>
      </c>
      <c r="R65" s="17">
        <v>2082.9830000000002</v>
      </c>
      <c r="S65" s="17">
        <v>285.8603</v>
      </c>
      <c r="T65" s="17">
        <v>1.0018879999999999</v>
      </c>
      <c r="U65" s="17">
        <v>2.5994E-3</v>
      </c>
      <c r="V65" s="17">
        <v>0.87188109999999996</v>
      </c>
      <c r="W65" s="17">
        <v>5.9835699999999999E-2</v>
      </c>
    </row>
    <row r="66" spans="1:23" ht="15.75" x14ac:dyDescent="0.25">
      <c r="A66" s="17" t="s">
        <v>358</v>
      </c>
      <c r="B66" s="18">
        <v>42390</v>
      </c>
      <c r="C66" s="17">
        <v>7.766667</v>
      </c>
      <c r="D66" s="17">
        <v>3.4353229999999999</v>
      </c>
      <c r="E66" s="17">
        <v>7.2011999999999996E-3</v>
      </c>
      <c r="F66" s="17">
        <v>2.4491999999999999E-3</v>
      </c>
      <c r="G66" s="17">
        <v>1.105E-4</v>
      </c>
      <c r="H66" s="17">
        <v>1.1906E-2</v>
      </c>
      <c r="I66" s="17">
        <v>1.3999999999999999E-4</v>
      </c>
      <c r="J66" s="17">
        <v>1.1917000000000001E-2</v>
      </c>
      <c r="K66" s="17">
        <v>1.2999999999999999E-4</v>
      </c>
      <c r="L66" s="17">
        <v>1.108E-4</v>
      </c>
      <c r="M66" s="17">
        <v>1.1E-5</v>
      </c>
      <c r="N66" s="17">
        <v>9.2E-5</v>
      </c>
      <c r="O66" s="19">
        <v>1.7999999999999999E-6</v>
      </c>
      <c r="P66" s="17">
        <v>288.53660000000002</v>
      </c>
      <c r="Q66" s="17">
        <v>3.4465979999999998</v>
      </c>
      <c r="R66" s="17">
        <v>1402.6310000000001</v>
      </c>
      <c r="S66" s="17">
        <v>63.378259999999997</v>
      </c>
      <c r="T66" s="17">
        <v>1.0085850000000001</v>
      </c>
      <c r="U66" s="17">
        <v>3.0157999999999999E-3</v>
      </c>
      <c r="V66" s="17">
        <v>1.06253</v>
      </c>
      <c r="W66" s="17">
        <v>2.4008999999999999E-2</v>
      </c>
    </row>
    <row r="67" spans="1:23" ht="15.75" x14ac:dyDescent="0.25">
      <c r="A67" s="17" t="s">
        <v>359</v>
      </c>
      <c r="B67" s="18">
        <v>42390</v>
      </c>
      <c r="C67" s="17">
        <v>4.9333330000000002</v>
      </c>
      <c r="D67" s="17">
        <v>3.5056729999999998</v>
      </c>
      <c r="E67" s="17">
        <v>7.9010999999999994E-3</v>
      </c>
      <c r="F67" s="17">
        <v>1.8412000000000001E-3</v>
      </c>
      <c r="G67" s="17">
        <v>2.9020000000000001E-4</v>
      </c>
      <c r="H67" s="17">
        <v>1.2633999999999999E-2</v>
      </c>
      <c r="I67" s="17">
        <v>1.4999999999999999E-4</v>
      </c>
      <c r="J67" s="17">
        <v>1.1917000000000001E-2</v>
      </c>
      <c r="K67" s="17">
        <v>1.2999999999999999E-4</v>
      </c>
      <c r="L67" s="17">
        <v>1.108E-4</v>
      </c>
      <c r="M67" s="17">
        <v>1.1E-5</v>
      </c>
      <c r="N67" s="17">
        <v>9.2E-5</v>
      </c>
      <c r="O67" s="19">
        <v>1.7999999999999999E-6</v>
      </c>
      <c r="P67" s="17">
        <v>277.47879999999998</v>
      </c>
      <c r="Q67" s="17">
        <v>3.3534899999999999</v>
      </c>
      <c r="R67" s="17">
        <v>1904.0150000000001</v>
      </c>
      <c r="S67" s="17">
        <v>300.14010000000002</v>
      </c>
      <c r="T67" s="17">
        <v>1.018499</v>
      </c>
      <c r="U67" s="17">
        <v>3.0812000000000001E-3</v>
      </c>
      <c r="V67" s="17">
        <v>0.91194319999999995</v>
      </c>
      <c r="W67" s="17">
        <v>7.1887999999999994E-2</v>
      </c>
    </row>
    <row r="68" spans="1:23" ht="15.75" x14ac:dyDescent="0.25">
      <c r="A68" s="17" t="s">
        <v>360</v>
      </c>
      <c r="B68" s="18">
        <v>42390</v>
      </c>
      <c r="C68" s="17">
        <v>2.1</v>
      </c>
      <c r="D68" s="17">
        <v>3.4464830000000002</v>
      </c>
      <c r="E68" s="17">
        <v>1.20007E-2</v>
      </c>
      <c r="F68" s="17">
        <v>2.6182000000000002E-3</v>
      </c>
      <c r="G68" s="17">
        <v>1.205E-4</v>
      </c>
      <c r="H68" s="17">
        <v>1.2236E-2</v>
      </c>
      <c r="I68" s="17">
        <v>1.4999999999999999E-4</v>
      </c>
      <c r="J68" s="17">
        <v>1.1917000000000001E-2</v>
      </c>
      <c r="K68" s="17">
        <v>1.2999999999999999E-4</v>
      </c>
      <c r="L68" s="17">
        <v>1.108E-4</v>
      </c>
      <c r="M68" s="17">
        <v>1.1E-5</v>
      </c>
      <c r="N68" s="17">
        <v>9.2E-5</v>
      </c>
      <c r="O68" s="19">
        <v>1.7999999999999999E-6</v>
      </c>
      <c r="P68" s="17">
        <v>281.66699999999997</v>
      </c>
      <c r="Q68" s="17">
        <v>3.5897510000000001</v>
      </c>
      <c r="R68" s="17">
        <v>1316.356</v>
      </c>
      <c r="S68" s="17">
        <v>60.758650000000003</v>
      </c>
      <c r="T68" s="17">
        <v>1.0146869999999999</v>
      </c>
      <c r="U68" s="17">
        <v>3.2371000000000001E-3</v>
      </c>
      <c r="V68" s="17">
        <v>1.0968020000000001</v>
      </c>
      <c r="W68" s="17">
        <v>2.5316200000000001E-2</v>
      </c>
    </row>
    <row r="69" spans="1:23" ht="15.75" x14ac:dyDescent="0.25">
      <c r="A69" s="17" t="s">
        <v>361</v>
      </c>
      <c r="B69" s="18">
        <v>42389</v>
      </c>
      <c r="C69" s="17">
        <v>23.283329999999999</v>
      </c>
      <c r="D69" s="17">
        <v>3.4928129999999999</v>
      </c>
      <c r="E69" s="17">
        <v>7.6011000000000004E-3</v>
      </c>
      <c r="F69" s="17">
        <v>2.1952E-3</v>
      </c>
      <c r="G69" s="17">
        <v>1.404E-4</v>
      </c>
      <c r="H69" s="17">
        <v>1.2390999999999999E-2</v>
      </c>
      <c r="I69" s="17">
        <v>1.4999999999999999E-4</v>
      </c>
      <c r="J69" s="17">
        <v>1.1917000000000001E-2</v>
      </c>
      <c r="K69" s="17">
        <v>1.2999999999999999E-4</v>
      </c>
      <c r="L69" s="17">
        <v>1.108E-4</v>
      </c>
      <c r="M69" s="17">
        <v>1.1E-5</v>
      </c>
      <c r="N69" s="17">
        <v>9.2E-5</v>
      </c>
      <c r="O69" s="19">
        <v>1.7999999999999999E-6</v>
      </c>
      <c r="P69" s="17">
        <v>281.88260000000002</v>
      </c>
      <c r="Q69" s="17">
        <v>3.4672839999999998</v>
      </c>
      <c r="R69" s="17">
        <v>1591.114</v>
      </c>
      <c r="S69" s="17">
        <v>101.84569999999999</v>
      </c>
      <c r="T69" s="17">
        <v>1.0144919999999999</v>
      </c>
      <c r="U69" s="17">
        <v>3.1237000000000001E-3</v>
      </c>
      <c r="V69" s="17">
        <v>0.99760420000000005</v>
      </c>
      <c r="W69" s="17">
        <v>3.1932599999999998E-2</v>
      </c>
    </row>
    <row r="70" spans="1:23" ht="15.75" x14ac:dyDescent="0.25">
      <c r="A70" s="17" t="s">
        <v>362</v>
      </c>
      <c r="B70" s="18">
        <v>42389</v>
      </c>
      <c r="C70" s="17">
        <v>20.45</v>
      </c>
      <c r="D70" s="17">
        <v>3.5142229999999999</v>
      </c>
      <c r="E70" s="17">
        <v>8.201E-3</v>
      </c>
      <c r="F70" s="17">
        <v>1.8822000000000001E-3</v>
      </c>
      <c r="G70" s="17">
        <v>3.0019999999999998E-4</v>
      </c>
      <c r="H70" s="17">
        <v>1.2659E-2</v>
      </c>
      <c r="I70" s="17">
        <v>1.3999999999999999E-4</v>
      </c>
      <c r="J70" s="17">
        <v>1.1917000000000001E-2</v>
      </c>
      <c r="K70" s="17">
        <v>1.2999999999999999E-4</v>
      </c>
      <c r="L70" s="17">
        <v>1.108E-4</v>
      </c>
      <c r="M70" s="17">
        <v>1.1E-5</v>
      </c>
      <c r="N70" s="17">
        <v>9.2E-5</v>
      </c>
      <c r="O70" s="19">
        <v>1.7999999999999999E-6</v>
      </c>
      <c r="P70" s="17">
        <v>277.6062</v>
      </c>
      <c r="Q70" s="17">
        <v>3.1379890000000001</v>
      </c>
      <c r="R70" s="17">
        <v>1867.0830000000001</v>
      </c>
      <c r="S70" s="17">
        <v>297.82229999999998</v>
      </c>
      <c r="T70" s="17">
        <v>1.0183819999999999</v>
      </c>
      <c r="U70" s="17">
        <v>2.8815999999999998E-3</v>
      </c>
      <c r="V70" s="17">
        <v>0.92091999999999996</v>
      </c>
      <c r="W70" s="17">
        <v>7.3459999999999998E-2</v>
      </c>
    </row>
    <row r="71" spans="1:23" ht="15.75" x14ac:dyDescent="0.25">
      <c r="A71" s="17" t="s">
        <v>363</v>
      </c>
      <c r="B71" s="18">
        <v>42389</v>
      </c>
      <c r="C71" s="17">
        <v>16.983329999999999</v>
      </c>
      <c r="D71" s="17">
        <v>3.4948830000000002</v>
      </c>
      <c r="E71" s="17">
        <v>6.7013000000000003E-3</v>
      </c>
      <c r="F71" s="17">
        <v>2.6992000000000001E-3</v>
      </c>
      <c r="G71" s="17">
        <v>1.604E-4</v>
      </c>
      <c r="H71" s="17">
        <v>1.2449999999999999E-2</v>
      </c>
      <c r="I71" s="17">
        <v>1.6000000000000001E-4</v>
      </c>
      <c r="J71" s="17">
        <v>1.1917000000000001E-2</v>
      </c>
      <c r="K71" s="17">
        <v>1.2999999999999999E-4</v>
      </c>
      <c r="L71" s="17">
        <v>1.108E-4</v>
      </c>
      <c r="M71" s="17">
        <v>1.1E-5</v>
      </c>
      <c r="N71" s="17">
        <v>9.2E-5</v>
      </c>
      <c r="O71" s="19">
        <v>1.7999999999999999E-6</v>
      </c>
      <c r="P71" s="17">
        <v>280.71300000000002</v>
      </c>
      <c r="Q71" s="17">
        <v>3.64771</v>
      </c>
      <c r="R71" s="17">
        <v>1294.7850000000001</v>
      </c>
      <c r="S71" s="17">
        <v>76.971950000000007</v>
      </c>
      <c r="T71" s="17">
        <v>1.015549</v>
      </c>
      <c r="U71" s="17">
        <v>3.3032999999999999E-3</v>
      </c>
      <c r="V71" s="17">
        <v>1.1059019999999999</v>
      </c>
      <c r="W71" s="17">
        <v>3.2876599999999999E-2</v>
      </c>
    </row>
    <row r="72" spans="1:23" ht="15.75" x14ac:dyDescent="0.25">
      <c r="A72" s="17" t="s">
        <v>364</v>
      </c>
      <c r="B72" s="18">
        <v>42389</v>
      </c>
      <c r="C72" s="17">
        <v>14.133330000000001</v>
      </c>
      <c r="D72" s="17">
        <v>3.4216630000000001</v>
      </c>
      <c r="E72" s="17">
        <v>6.8012000000000003E-3</v>
      </c>
      <c r="F72" s="17">
        <v>2.3132000000000001E-3</v>
      </c>
      <c r="G72" s="17">
        <v>1.105E-4</v>
      </c>
      <c r="H72" s="17">
        <v>1.2545000000000001E-2</v>
      </c>
      <c r="I72" s="17">
        <v>1.7000000000000001E-4</v>
      </c>
      <c r="J72" s="17">
        <v>1.1917000000000001E-2</v>
      </c>
      <c r="K72" s="17">
        <v>1.2999999999999999E-4</v>
      </c>
      <c r="L72" s="17">
        <v>1.108E-4</v>
      </c>
      <c r="M72" s="17">
        <v>1.1E-5</v>
      </c>
      <c r="N72" s="17">
        <v>9.2E-5</v>
      </c>
      <c r="O72" s="19">
        <v>1.7999999999999999E-6</v>
      </c>
      <c r="P72" s="17">
        <v>272.75069999999999</v>
      </c>
      <c r="Q72" s="17">
        <v>3.735852</v>
      </c>
      <c r="R72" s="17">
        <v>1479.19</v>
      </c>
      <c r="S72" s="17">
        <v>70.752139999999997</v>
      </c>
      <c r="T72" s="17">
        <v>1.0228900000000001</v>
      </c>
      <c r="U72" s="17">
        <v>3.5071E-3</v>
      </c>
      <c r="V72" s="17">
        <v>1.034664</v>
      </c>
      <c r="W72" s="17">
        <v>2.4748599999999999E-2</v>
      </c>
    </row>
    <row r="73" spans="1:23" ht="15.75" x14ac:dyDescent="0.25">
      <c r="A73" s="17" t="s">
        <v>365</v>
      </c>
      <c r="B73" s="18">
        <v>42389</v>
      </c>
      <c r="C73" s="17">
        <v>11.26667</v>
      </c>
      <c r="D73" s="17">
        <v>3.500483</v>
      </c>
      <c r="E73" s="17">
        <v>1.3000599999999999E-2</v>
      </c>
      <c r="F73" s="17">
        <v>1.9372E-3</v>
      </c>
      <c r="G73" s="17">
        <v>1.7039999999999999E-4</v>
      </c>
      <c r="H73" s="17">
        <v>1.2696000000000001E-2</v>
      </c>
      <c r="I73" s="17">
        <v>1.4999999999999999E-4</v>
      </c>
      <c r="J73" s="17">
        <v>1.1917000000000001E-2</v>
      </c>
      <c r="K73" s="17">
        <v>1.2999999999999999E-4</v>
      </c>
      <c r="L73" s="17">
        <v>1.108E-4</v>
      </c>
      <c r="M73" s="17">
        <v>1.1E-5</v>
      </c>
      <c r="N73" s="17">
        <v>9.2E-5</v>
      </c>
      <c r="O73" s="19">
        <v>1.7999999999999999E-6</v>
      </c>
      <c r="P73" s="17">
        <v>275.71499999999997</v>
      </c>
      <c r="Q73" s="17">
        <v>3.414876</v>
      </c>
      <c r="R73" s="17">
        <v>1806.981</v>
      </c>
      <c r="S73" s="17">
        <v>159.04580000000001</v>
      </c>
      <c r="T73" s="17">
        <v>1.0201260000000001</v>
      </c>
      <c r="U73" s="17">
        <v>3.1627000000000001E-3</v>
      </c>
      <c r="V73" s="17">
        <v>0.93611239999999996</v>
      </c>
      <c r="W73" s="17">
        <v>4.1203299999999998E-2</v>
      </c>
    </row>
    <row r="74" spans="1:23" ht="15.75" x14ac:dyDescent="0.25">
      <c r="A74" s="17" t="s">
        <v>366</v>
      </c>
      <c r="B74" s="18">
        <v>42389</v>
      </c>
      <c r="C74" s="17">
        <v>8.4166670000000003</v>
      </c>
      <c r="D74" s="17">
        <v>3.4858829999999998</v>
      </c>
      <c r="E74" s="17">
        <v>7.8011E-3</v>
      </c>
      <c r="F74" s="17">
        <v>2.5552000000000001E-3</v>
      </c>
      <c r="G74" s="17">
        <v>1.205E-4</v>
      </c>
      <c r="H74" s="17">
        <v>1.2715000000000001E-2</v>
      </c>
      <c r="I74" s="17">
        <v>1.4999999999999999E-4</v>
      </c>
      <c r="J74" s="17">
        <v>1.1917000000000001E-2</v>
      </c>
      <c r="K74" s="17">
        <v>1.2999999999999999E-4</v>
      </c>
      <c r="L74" s="17">
        <v>1.108E-4</v>
      </c>
      <c r="M74" s="17">
        <v>1.1E-5</v>
      </c>
      <c r="N74" s="17">
        <v>9.2E-5</v>
      </c>
      <c r="O74" s="19">
        <v>1.7999999999999999E-6</v>
      </c>
      <c r="P74" s="17">
        <v>274.15469999999999</v>
      </c>
      <c r="Q74" s="17">
        <v>3.2921309999999999</v>
      </c>
      <c r="R74" s="17">
        <v>1364.231</v>
      </c>
      <c r="S74" s="17">
        <v>64.409469999999999</v>
      </c>
      <c r="T74" s="17">
        <v>1.021576</v>
      </c>
      <c r="U74" s="17">
        <v>3.0707999999999998E-3</v>
      </c>
      <c r="V74" s="17">
        <v>1.077383</v>
      </c>
      <c r="W74" s="17">
        <v>2.5437100000000001E-2</v>
      </c>
    </row>
    <row r="75" spans="1:23" ht="15.75" x14ac:dyDescent="0.25">
      <c r="A75" s="17" t="s">
        <v>367</v>
      </c>
      <c r="B75" s="18">
        <v>42389</v>
      </c>
      <c r="C75" s="17">
        <v>5.6166669999999996</v>
      </c>
      <c r="D75" s="17">
        <v>3.482383</v>
      </c>
      <c r="E75" s="17">
        <v>1.5000599999999999E-2</v>
      </c>
      <c r="F75" s="17">
        <v>2.9632E-3</v>
      </c>
      <c r="G75" s="17">
        <v>2.0029999999999999E-4</v>
      </c>
      <c r="H75" s="17">
        <v>1.2182999999999999E-2</v>
      </c>
      <c r="I75" s="17">
        <v>1.4999999999999999E-4</v>
      </c>
      <c r="J75" s="17">
        <v>1.1917000000000001E-2</v>
      </c>
      <c r="K75" s="17">
        <v>1.2999999999999999E-4</v>
      </c>
      <c r="L75" s="17">
        <v>1.108E-4</v>
      </c>
      <c r="M75" s="17">
        <v>1.1E-5</v>
      </c>
      <c r="N75" s="17">
        <v>9.2E-5</v>
      </c>
      <c r="O75" s="19">
        <v>1.7999999999999999E-6</v>
      </c>
      <c r="P75" s="17">
        <v>285.83909999999997</v>
      </c>
      <c r="Q75" s="17">
        <v>3.7287219999999999</v>
      </c>
      <c r="R75" s="17">
        <v>1175.21</v>
      </c>
      <c r="S75" s="17">
        <v>79.60136</v>
      </c>
      <c r="T75" s="17">
        <v>1.0109589999999999</v>
      </c>
      <c r="U75" s="17">
        <v>3.3011999999999998E-3</v>
      </c>
      <c r="V75" s="17">
        <v>1.1608099999999999</v>
      </c>
      <c r="W75" s="17">
        <v>3.9318899999999997E-2</v>
      </c>
    </row>
    <row r="76" spans="1:23" ht="15.75" x14ac:dyDescent="0.25">
      <c r="A76" s="17" t="s">
        <v>368</v>
      </c>
      <c r="B76" s="18">
        <v>42389</v>
      </c>
      <c r="C76" s="17">
        <v>2.766667</v>
      </c>
      <c r="D76" s="17">
        <v>3.4655629999999999</v>
      </c>
      <c r="E76" s="17">
        <v>7.7010999999999998E-3</v>
      </c>
      <c r="F76" s="17">
        <v>2.4892E-3</v>
      </c>
      <c r="G76" s="17">
        <v>1.404E-4</v>
      </c>
      <c r="H76" s="17">
        <v>1.2708000000000001E-2</v>
      </c>
      <c r="I76" s="17">
        <v>1.4999999999999999E-4</v>
      </c>
      <c r="J76" s="17">
        <v>1.1917000000000001E-2</v>
      </c>
      <c r="K76" s="17">
        <v>1.2999999999999999E-4</v>
      </c>
      <c r="L76" s="17">
        <v>1.108E-4</v>
      </c>
      <c r="M76" s="17">
        <v>1.1E-5</v>
      </c>
      <c r="N76" s="17">
        <v>9.2E-5</v>
      </c>
      <c r="O76" s="19">
        <v>1.7999999999999999E-6</v>
      </c>
      <c r="P76" s="17">
        <v>272.70679999999999</v>
      </c>
      <c r="Q76" s="17">
        <v>3.2756880000000002</v>
      </c>
      <c r="R76" s="17">
        <v>1392.24</v>
      </c>
      <c r="S76" s="17">
        <v>78.605930000000001</v>
      </c>
      <c r="T76" s="17">
        <v>1.022931</v>
      </c>
      <c r="U76" s="17">
        <v>3.0756999999999998E-3</v>
      </c>
      <c r="V76" s="17">
        <v>1.066489</v>
      </c>
      <c r="W76" s="17">
        <v>3.0111499999999999E-2</v>
      </c>
    </row>
    <row r="77" spans="1:23" ht="15.75" x14ac:dyDescent="0.25">
      <c r="A77" s="17" t="s">
        <v>369</v>
      </c>
      <c r="B77" s="18">
        <v>42388</v>
      </c>
      <c r="C77" s="17">
        <v>23.95</v>
      </c>
      <c r="D77" s="17">
        <v>3.4711729999999998</v>
      </c>
      <c r="E77" s="17">
        <v>7.6011000000000004E-3</v>
      </c>
      <c r="F77" s="17">
        <v>2.4372E-3</v>
      </c>
      <c r="G77" s="17">
        <v>1.305E-4</v>
      </c>
      <c r="H77" s="17">
        <v>1.2447E-2</v>
      </c>
      <c r="I77" s="17">
        <v>1.4999999999999999E-4</v>
      </c>
      <c r="J77" s="17">
        <v>1.1917000000000001E-2</v>
      </c>
      <c r="K77" s="17">
        <v>1.2999999999999999E-4</v>
      </c>
      <c r="L77" s="17">
        <v>1.108E-4</v>
      </c>
      <c r="M77" s="17">
        <v>1.1E-5</v>
      </c>
      <c r="N77" s="17">
        <v>9.2E-5</v>
      </c>
      <c r="O77" s="19">
        <v>1.7999999999999999E-6</v>
      </c>
      <c r="P77" s="17">
        <v>278.87580000000003</v>
      </c>
      <c r="Q77" s="17">
        <v>3.4160240000000002</v>
      </c>
      <c r="R77" s="17">
        <v>1424.2460000000001</v>
      </c>
      <c r="S77" s="17">
        <v>76.304389999999998</v>
      </c>
      <c r="T77" s="17">
        <v>1.0172190000000001</v>
      </c>
      <c r="U77" s="17">
        <v>3.1189999999999998E-3</v>
      </c>
      <c r="V77" s="17">
        <v>1.054435</v>
      </c>
      <c r="W77" s="17">
        <v>2.82501E-2</v>
      </c>
    </row>
    <row r="78" spans="1:23" ht="15.75" x14ac:dyDescent="0.25">
      <c r="A78" s="17" t="s">
        <v>370</v>
      </c>
      <c r="B78" s="18">
        <v>42388</v>
      </c>
      <c r="C78" s="17">
        <v>21.15</v>
      </c>
      <c r="D78" s="17">
        <v>3.4757630000000002</v>
      </c>
      <c r="E78" s="17">
        <v>8.7010000000000004E-3</v>
      </c>
      <c r="F78" s="17">
        <v>2.5612E-3</v>
      </c>
      <c r="G78" s="17">
        <v>1.305E-4</v>
      </c>
      <c r="H78" s="17">
        <v>1.2611000000000001E-2</v>
      </c>
      <c r="I78" s="17">
        <v>1.4999999999999999E-4</v>
      </c>
      <c r="J78" s="17">
        <v>1.1917000000000001E-2</v>
      </c>
      <c r="K78" s="17">
        <v>1.2999999999999999E-4</v>
      </c>
      <c r="L78" s="17">
        <v>1.108E-4</v>
      </c>
      <c r="M78" s="17">
        <v>1.1E-5</v>
      </c>
      <c r="N78" s="17">
        <v>9.2E-5</v>
      </c>
      <c r="O78" s="19">
        <v>1.7999999999999999E-6</v>
      </c>
      <c r="P78" s="17">
        <v>275.61320000000001</v>
      </c>
      <c r="Q78" s="17">
        <v>3.3502909999999999</v>
      </c>
      <c r="R78" s="17">
        <v>1357.0840000000001</v>
      </c>
      <c r="S78" s="17">
        <v>69.211699999999993</v>
      </c>
      <c r="T78" s="17">
        <v>1.0202199999999999</v>
      </c>
      <c r="U78" s="17">
        <v>3.1042999999999999E-3</v>
      </c>
      <c r="V78" s="17">
        <v>1.0802160000000001</v>
      </c>
      <c r="W78" s="17">
        <v>2.7549799999999999E-2</v>
      </c>
    </row>
    <row r="79" spans="1:23" ht="15.75" x14ac:dyDescent="0.25">
      <c r="A79" s="17" t="s">
        <v>371</v>
      </c>
      <c r="B79" s="18">
        <v>42388</v>
      </c>
      <c r="C79" s="17">
        <v>18.3</v>
      </c>
      <c r="D79" s="17">
        <v>3.4878830000000001</v>
      </c>
      <c r="E79" s="17">
        <v>1.20007E-2</v>
      </c>
      <c r="F79" s="17">
        <v>2.0192000000000001E-3</v>
      </c>
      <c r="G79" s="17">
        <v>1.205E-4</v>
      </c>
      <c r="H79" s="17">
        <v>1.3041000000000001E-2</v>
      </c>
      <c r="I79" s="17">
        <v>1.3999999999999999E-4</v>
      </c>
      <c r="J79" s="17">
        <v>1.1917000000000001E-2</v>
      </c>
      <c r="K79" s="17">
        <v>1.2999999999999999E-4</v>
      </c>
      <c r="L79" s="17">
        <v>1.108E-4</v>
      </c>
      <c r="M79" s="17">
        <v>1.1E-5</v>
      </c>
      <c r="N79" s="17">
        <v>9.2E-5</v>
      </c>
      <c r="O79" s="19">
        <v>1.7999999999999999E-6</v>
      </c>
      <c r="P79" s="17">
        <v>267.45479999999998</v>
      </c>
      <c r="Q79" s="17">
        <v>3.0153110000000001</v>
      </c>
      <c r="R79" s="17">
        <v>1727.3589999999999</v>
      </c>
      <c r="S79" s="17">
        <v>103.2576</v>
      </c>
      <c r="T79" s="17">
        <v>1.0279229999999999</v>
      </c>
      <c r="U79" s="17">
        <v>2.9009000000000001E-3</v>
      </c>
      <c r="V79" s="17">
        <v>0.95744739999999995</v>
      </c>
      <c r="W79" s="17">
        <v>2.8621299999999999E-2</v>
      </c>
    </row>
    <row r="80" spans="1:23" ht="15.75" x14ac:dyDescent="0.25">
      <c r="A80" s="17" t="s">
        <v>372</v>
      </c>
      <c r="B80" s="18">
        <v>42388</v>
      </c>
      <c r="C80" s="17">
        <v>15.45</v>
      </c>
      <c r="D80" s="17">
        <v>3.471543</v>
      </c>
      <c r="E80" s="17">
        <v>8.7010000000000004E-3</v>
      </c>
      <c r="F80" s="17">
        <v>2.6232E-3</v>
      </c>
      <c r="G80" s="17">
        <v>1.305E-4</v>
      </c>
      <c r="H80" s="17">
        <v>1.2761E-2</v>
      </c>
      <c r="I80" s="17">
        <v>1.3999999999999999E-4</v>
      </c>
      <c r="J80" s="17">
        <v>1.1917000000000001E-2</v>
      </c>
      <c r="K80" s="17">
        <v>1.2999999999999999E-4</v>
      </c>
      <c r="L80" s="17">
        <v>1.108E-4</v>
      </c>
      <c r="M80" s="17">
        <v>1.1E-5</v>
      </c>
      <c r="N80" s="17">
        <v>9.2E-5</v>
      </c>
      <c r="O80" s="19">
        <v>1.7999999999999999E-6</v>
      </c>
      <c r="P80" s="17">
        <v>272.0428</v>
      </c>
      <c r="Q80" s="17">
        <v>3.0616919999999999</v>
      </c>
      <c r="R80" s="17">
        <v>1323.4</v>
      </c>
      <c r="S80" s="17">
        <v>65.902680000000004</v>
      </c>
      <c r="T80" s="17">
        <v>1.0235559999999999</v>
      </c>
      <c r="U80" s="17">
        <v>2.8836000000000001E-3</v>
      </c>
      <c r="V80" s="17">
        <v>1.093879</v>
      </c>
      <c r="W80" s="17">
        <v>2.72406E-2</v>
      </c>
    </row>
    <row r="81" spans="1:23" ht="15.75" x14ac:dyDescent="0.25">
      <c r="A81" s="17" t="s">
        <v>373</v>
      </c>
      <c r="B81" s="18">
        <v>42388</v>
      </c>
      <c r="C81" s="17">
        <v>12.58333</v>
      </c>
      <c r="D81" s="17">
        <v>3.4599329999999999</v>
      </c>
      <c r="E81" s="17">
        <v>8.0011000000000006E-3</v>
      </c>
      <c r="F81" s="17">
        <v>2.8251999999999999E-3</v>
      </c>
      <c r="G81" s="17">
        <v>2.3029999999999999E-4</v>
      </c>
      <c r="H81" s="17">
        <v>1.2437E-2</v>
      </c>
      <c r="I81" s="17">
        <v>1.3999999999999999E-4</v>
      </c>
      <c r="J81" s="17">
        <v>1.1917000000000001E-2</v>
      </c>
      <c r="K81" s="17">
        <v>1.2999999999999999E-4</v>
      </c>
      <c r="L81" s="17">
        <v>1.108E-4</v>
      </c>
      <c r="M81" s="17">
        <v>1.1E-5</v>
      </c>
      <c r="N81" s="17">
        <v>9.2E-5</v>
      </c>
      <c r="O81" s="19">
        <v>1.7999999999999999E-6</v>
      </c>
      <c r="P81" s="17">
        <v>278.19630000000001</v>
      </c>
      <c r="Q81" s="17">
        <v>3.1972269999999998</v>
      </c>
      <c r="R81" s="17">
        <v>1224.6679999999999</v>
      </c>
      <c r="S81" s="17">
        <v>99.854579999999999</v>
      </c>
      <c r="T81" s="17">
        <v>1.017841</v>
      </c>
      <c r="U81" s="17">
        <v>2.9282000000000002E-3</v>
      </c>
      <c r="V81" s="17">
        <v>1.1371249999999999</v>
      </c>
      <c r="W81" s="17">
        <v>4.6365299999999998E-2</v>
      </c>
    </row>
    <row r="82" spans="1:23" ht="15.75" x14ac:dyDescent="0.25">
      <c r="A82" s="17" t="s">
        <v>374</v>
      </c>
      <c r="B82" s="18">
        <v>42388</v>
      </c>
      <c r="C82" s="17">
        <v>7.45</v>
      </c>
      <c r="D82" s="17">
        <v>3.4847429999999999</v>
      </c>
      <c r="E82" s="17">
        <v>7.9010999999999994E-3</v>
      </c>
      <c r="F82" s="17">
        <v>2.3162E-3</v>
      </c>
      <c r="G82" s="17">
        <v>1.404E-4</v>
      </c>
      <c r="H82" s="17">
        <v>1.2298E-2</v>
      </c>
      <c r="I82" s="17">
        <v>1.4999999999999999E-4</v>
      </c>
      <c r="J82" s="17">
        <v>1.1917000000000001E-2</v>
      </c>
      <c r="K82" s="17">
        <v>1.2999999999999999E-4</v>
      </c>
      <c r="L82" s="17">
        <v>1.108E-4</v>
      </c>
      <c r="M82" s="17">
        <v>1.1E-5</v>
      </c>
      <c r="N82" s="17">
        <v>9.2E-5</v>
      </c>
      <c r="O82" s="19">
        <v>1.7999999999999999E-6</v>
      </c>
      <c r="P82" s="17">
        <v>283.35809999999998</v>
      </c>
      <c r="Q82" s="17">
        <v>3.5155940000000001</v>
      </c>
      <c r="R82" s="17">
        <v>1504.509</v>
      </c>
      <c r="S82" s="17">
        <v>91.282300000000006</v>
      </c>
      <c r="T82" s="17">
        <v>1.0131680000000001</v>
      </c>
      <c r="U82" s="17">
        <v>3.1465999999999998E-3</v>
      </c>
      <c r="V82" s="17">
        <v>1.0259199999999999</v>
      </c>
      <c r="W82" s="17">
        <v>3.1127200000000001E-2</v>
      </c>
    </row>
    <row r="83" spans="1:23" ht="15.75" x14ac:dyDescent="0.25">
      <c r="A83" s="17" t="s">
        <v>375</v>
      </c>
      <c r="B83" s="18">
        <v>42388</v>
      </c>
      <c r="C83" s="17">
        <v>4.5833329999999997</v>
      </c>
      <c r="D83" s="17">
        <v>3.4370029999999998</v>
      </c>
      <c r="E83" s="17">
        <v>7.2011999999999996E-3</v>
      </c>
      <c r="F83" s="17">
        <v>1.7522E-3</v>
      </c>
      <c r="G83" s="17">
        <v>2.3029999999999999E-4</v>
      </c>
      <c r="H83" s="17">
        <v>1.2241999999999999E-2</v>
      </c>
      <c r="I83" s="17">
        <v>1.3999999999999999E-4</v>
      </c>
      <c r="J83" s="17">
        <v>1.1917000000000001E-2</v>
      </c>
      <c r="K83" s="17">
        <v>1.2999999999999999E-4</v>
      </c>
      <c r="L83" s="17">
        <v>1.108E-4</v>
      </c>
      <c r="M83" s="17">
        <v>1.1E-5</v>
      </c>
      <c r="N83" s="17">
        <v>9.2E-5</v>
      </c>
      <c r="O83" s="19">
        <v>1.7999999999999999E-6</v>
      </c>
      <c r="P83" s="17">
        <v>280.75459999999998</v>
      </c>
      <c r="Q83" s="17">
        <v>3.2644169999999999</v>
      </c>
      <c r="R83" s="17">
        <v>1961.5360000000001</v>
      </c>
      <c r="S83" s="17">
        <v>257.80520000000001</v>
      </c>
      <c r="T83" s="17">
        <v>1.0155110000000001</v>
      </c>
      <c r="U83" s="17">
        <v>2.9556999999999999E-3</v>
      </c>
      <c r="V83" s="17">
        <v>0.89847069999999996</v>
      </c>
      <c r="W83" s="17">
        <v>5.9052E-2</v>
      </c>
    </row>
    <row r="84" spans="1:23" ht="15.75" x14ac:dyDescent="0.25">
      <c r="A84" s="17" t="s">
        <v>376</v>
      </c>
      <c r="B84" s="18">
        <v>42388</v>
      </c>
      <c r="C84" s="17">
        <v>1.733333</v>
      </c>
      <c r="D84" s="17">
        <v>3.3829829999999999</v>
      </c>
      <c r="E84" s="17">
        <v>1.3000599999999999E-2</v>
      </c>
      <c r="F84" s="17">
        <v>2.7082E-3</v>
      </c>
      <c r="G84" s="17">
        <v>1.404E-4</v>
      </c>
      <c r="H84" s="17">
        <v>1.2503E-2</v>
      </c>
      <c r="I84" s="17">
        <v>1.4999999999999999E-4</v>
      </c>
      <c r="J84" s="17">
        <v>1.1917000000000001E-2</v>
      </c>
      <c r="K84" s="17">
        <v>1.2999999999999999E-4</v>
      </c>
      <c r="L84" s="17">
        <v>1.108E-4</v>
      </c>
      <c r="M84" s="17">
        <v>1.1E-5</v>
      </c>
      <c r="N84" s="17">
        <v>9.2E-5</v>
      </c>
      <c r="O84" s="19">
        <v>1.7999999999999999E-6</v>
      </c>
      <c r="P84" s="17">
        <v>270.57330000000002</v>
      </c>
      <c r="Q84" s="17">
        <v>3.4087879999999999</v>
      </c>
      <c r="R84" s="17">
        <v>1249.163</v>
      </c>
      <c r="S84" s="17">
        <v>64.951949999999997</v>
      </c>
      <c r="T84" s="17">
        <v>1.0249440000000001</v>
      </c>
      <c r="U84" s="17">
        <v>3.2323E-3</v>
      </c>
      <c r="V84" s="17">
        <v>1.1259189999999999</v>
      </c>
      <c r="W84" s="17">
        <v>2.9276300000000002E-2</v>
      </c>
    </row>
    <row r="85" spans="1:23" ht="15.75" x14ac:dyDescent="0.25">
      <c r="A85" s="17" t="s">
        <v>377</v>
      </c>
      <c r="B85" s="18">
        <v>42387</v>
      </c>
      <c r="C85" s="17">
        <v>22.883330000000001</v>
      </c>
      <c r="D85" s="17">
        <v>3.4646629999999998</v>
      </c>
      <c r="E85" s="17">
        <v>7.1012000000000002E-3</v>
      </c>
      <c r="F85" s="17">
        <v>2.2352000000000001E-3</v>
      </c>
      <c r="G85" s="17">
        <v>1.205E-4</v>
      </c>
      <c r="H85" s="17">
        <v>1.2113000000000001E-2</v>
      </c>
      <c r="I85" s="17">
        <v>1.4999999999999999E-4</v>
      </c>
      <c r="J85" s="17">
        <v>1.1917000000000001E-2</v>
      </c>
      <c r="K85" s="17">
        <v>1.2999999999999999E-4</v>
      </c>
      <c r="L85" s="17">
        <v>1.108E-4</v>
      </c>
      <c r="M85" s="17">
        <v>1.1E-5</v>
      </c>
      <c r="N85" s="17">
        <v>9.2E-5</v>
      </c>
      <c r="O85" s="19">
        <v>1.7999999999999999E-6</v>
      </c>
      <c r="P85" s="17">
        <v>286.02800000000002</v>
      </c>
      <c r="Q85" s="17">
        <v>3.59043</v>
      </c>
      <c r="R85" s="17">
        <v>1550.046</v>
      </c>
      <c r="S85" s="17">
        <v>83.625770000000003</v>
      </c>
      <c r="T85" s="17">
        <v>1.0107919999999999</v>
      </c>
      <c r="U85" s="17">
        <v>3.1760999999999998E-3</v>
      </c>
      <c r="V85" s="17">
        <v>1.0107349999999999</v>
      </c>
      <c r="W85" s="17">
        <v>2.7268899999999999E-2</v>
      </c>
    </row>
    <row r="86" spans="1:23" ht="15.75" x14ac:dyDescent="0.25">
      <c r="A86" s="17" t="s">
        <v>378</v>
      </c>
      <c r="B86" s="18">
        <v>42387</v>
      </c>
      <c r="C86" s="17">
        <v>20.05</v>
      </c>
      <c r="D86" s="17">
        <v>3.4277730000000002</v>
      </c>
      <c r="E86" s="17">
        <v>6.5012999999999998E-3</v>
      </c>
      <c r="F86" s="17">
        <v>2.2522000000000002E-3</v>
      </c>
      <c r="G86" s="17">
        <v>1.504E-4</v>
      </c>
      <c r="H86" s="17">
        <v>1.2068000000000001E-2</v>
      </c>
      <c r="I86" s="17">
        <v>1.3999999999999999E-4</v>
      </c>
      <c r="J86" s="17">
        <v>1.1917000000000001E-2</v>
      </c>
      <c r="K86" s="17">
        <v>1.2999999999999999E-4</v>
      </c>
      <c r="L86" s="17">
        <v>1.108E-4</v>
      </c>
      <c r="M86" s="17">
        <v>1.1E-5</v>
      </c>
      <c r="N86" s="17">
        <v>9.2E-5</v>
      </c>
      <c r="O86" s="19">
        <v>1.7999999999999999E-6</v>
      </c>
      <c r="P86" s="17">
        <v>284.03769999999997</v>
      </c>
      <c r="Q86" s="17">
        <v>3.3391120000000001</v>
      </c>
      <c r="R86" s="17">
        <v>1521.9670000000001</v>
      </c>
      <c r="S86" s="17">
        <v>101.6785</v>
      </c>
      <c r="T86" s="17">
        <v>1.0125599999999999</v>
      </c>
      <c r="U86" s="17">
        <v>2.9797000000000001E-3</v>
      </c>
      <c r="V86" s="17">
        <v>1.0200180000000001</v>
      </c>
      <c r="W86" s="17">
        <v>3.4077400000000001E-2</v>
      </c>
    </row>
    <row r="87" spans="1:23" ht="15.75" x14ac:dyDescent="0.25">
      <c r="A87" s="17" t="s">
        <v>379</v>
      </c>
      <c r="B87" s="18">
        <v>42387</v>
      </c>
      <c r="C87" s="17">
        <v>17.2</v>
      </c>
      <c r="D87" s="17">
        <v>3.4518629999999999</v>
      </c>
      <c r="E87" s="17">
        <v>6.2014000000000001E-3</v>
      </c>
      <c r="F87" s="17">
        <v>2.4862E-3</v>
      </c>
      <c r="G87" s="17">
        <v>1.404E-4</v>
      </c>
      <c r="H87" s="17">
        <v>1.2496E-2</v>
      </c>
      <c r="I87" s="17">
        <v>1.6000000000000001E-4</v>
      </c>
      <c r="J87" s="17">
        <v>1.1917000000000001E-2</v>
      </c>
      <c r="K87" s="17">
        <v>1.2999999999999999E-4</v>
      </c>
      <c r="L87" s="17">
        <v>1.108E-4</v>
      </c>
      <c r="M87" s="17">
        <v>1.1E-5</v>
      </c>
      <c r="N87" s="17">
        <v>9.2E-5</v>
      </c>
      <c r="O87" s="19">
        <v>1.7999999999999999E-6</v>
      </c>
      <c r="P87" s="17">
        <v>276.23700000000002</v>
      </c>
      <c r="Q87" s="17">
        <v>3.5718269999999999</v>
      </c>
      <c r="R87" s="17">
        <v>1388.4090000000001</v>
      </c>
      <c r="S87" s="17">
        <v>78.463099999999997</v>
      </c>
      <c r="T87" s="17">
        <v>1.0196430000000001</v>
      </c>
      <c r="U87" s="17">
        <v>3.3002999999999999E-3</v>
      </c>
      <c r="V87" s="17">
        <v>1.0679590000000001</v>
      </c>
      <c r="W87" s="17">
        <v>3.0181300000000001E-2</v>
      </c>
    </row>
    <row r="88" spans="1:23" ht="15.75" x14ac:dyDescent="0.25">
      <c r="A88" s="17" t="s">
        <v>380</v>
      </c>
      <c r="B88" s="18">
        <v>42387</v>
      </c>
      <c r="C88" s="17">
        <v>14.4</v>
      </c>
      <c r="D88" s="17">
        <v>3.4812029999999998</v>
      </c>
      <c r="E88" s="17">
        <v>7.3011999999999999E-3</v>
      </c>
      <c r="F88" s="17">
        <v>2.7542000000000001E-3</v>
      </c>
      <c r="G88" s="17">
        <v>1.404E-4</v>
      </c>
      <c r="H88" s="17">
        <v>1.2555999999999999E-2</v>
      </c>
      <c r="I88" s="17">
        <v>1.3999999999999999E-4</v>
      </c>
      <c r="J88" s="17">
        <v>1.1917000000000001E-2</v>
      </c>
      <c r="K88" s="17">
        <v>1.2999999999999999E-4</v>
      </c>
      <c r="L88" s="17">
        <v>1.108E-4</v>
      </c>
      <c r="M88" s="17">
        <v>1.1E-5</v>
      </c>
      <c r="N88" s="17">
        <v>9.2E-5</v>
      </c>
      <c r="O88" s="19">
        <v>1.7999999999999999E-6</v>
      </c>
      <c r="P88" s="17">
        <v>277.25369999999998</v>
      </c>
      <c r="Q88" s="17">
        <v>3.145851</v>
      </c>
      <c r="R88" s="17">
        <v>1263.962</v>
      </c>
      <c r="S88" s="17">
        <v>64.501519999999999</v>
      </c>
      <c r="T88" s="17">
        <v>1.0187059999999999</v>
      </c>
      <c r="U88" s="17">
        <v>2.8934E-3</v>
      </c>
      <c r="V88" s="17">
        <v>1.119308</v>
      </c>
      <c r="W88" s="17">
        <v>2.8564099999999999E-2</v>
      </c>
    </row>
    <row r="89" spans="1:23" ht="15.75" x14ac:dyDescent="0.25">
      <c r="A89" s="17" t="s">
        <v>381</v>
      </c>
      <c r="B89" s="18">
        <v>42387</v>
      </c>
      <c r="C89" s="17">
        <v>11.56667</v>
      </c>
      <c r="D89" s="17">
        <v>3.657883</v>
      </c>
      <c r="E89" s="17">
        <v>1.6000500000000001E-2</v>
      </c>
      <c r="F89" s="17">
        <v>2.3652E-3</v>
      </c>
      <c r="G89" s="17">
        <v>1.105E-4</v>
      </c>
      <c r="H89" s="17">
        <v>1.3115999999999999E-2</v>
      </c>
      <c r="I89" s="17">
        <v>1.4999999999999999E-4</v>
      </c>
      <c r="J89" s="17">
        <v>1.1917000000000001E-2</v>
      </c>
      <c r="K89" s="17">
        <v>1.2999999999999999E-4</v>
      </c>
      <c r="L89" s="17">
        <v>1.108E-4</v>
      </c>
      <c r="M89" s="17">
        <v>1.1E-5</v>
      </c>
      <c r="N89" s="17">
        <v>9.2E-5</v>
      </c>
      <c r="O89" s="19">
        <v>1.7999999999999999E-6</v>
      </c>
      <c r="P89" s="17">
        <v>278.88670000000002</v>
      </c>
      <c r="Q89" s="17">
        <v>3.4150140000000002</v>
      </c>
      <c r="R89" s="17">
        <v>1546.5429999999999</v>
      </c>
      <c r="S89" s="17">
        <v>72.600750000000005</v>
      </c>
      <c r="T89" s="17">
        <v>1.0172099999999999</v>
      </c>
      <c r="U89" s="17">
        <v>3.1180000000000001E-3</v>
      </c>
      <c r="V89" s="17">
        <v>1.0118799999999999</v>
      </c>
      <c r="W89" s="17">
        <v>2.3754299999999999E-2</v>
      </c>
    </row>
    <row r="90" spans="1:23" ht="15.75" x14ac:dyDescent="0.25">
      <c r="A90" s="17" t="s">
        <v>382</v>
      </c>
      <c r="B90" s="18">
        <v>42387</v>
      </c>
      <c r="C90" s="17">
        <v>8.7166669999999993</v>
      </c>
      <c r="D90" s="17">
        <v>3.4928729999999999</v>
      </c>
      <c r="E90" s="17">
        <v>6.9011999999999997E-3</v>
      </c>
      <c r="F90" s="17">
        <v>2.2621999999999998E-3</v>
      </c>
      <c r="G90" s="17">
        <v>1.105E-4</v>
      </c>
      <c r="H90" s="17">
        <v>1.2669E-2</v>
      </c>
      <c r="I90" s="17">
        <v>1.4999999999999999E-4</v>
      </c>
      <c r="J90" s="17">
        <v>1.1917000000000001E-2</v>
      </c>
      <c r="K90" s="17">
        <v>1.2999999999999999E-4</v>
      </c>
      <c r="L90" s="17">
        <v>1.108E-4</v>
      </c>
      <c r="M90" s="17">
        <v>1.1E-5</v>
      </c>
      <c r="N90" s="17">
        <v>9.2E-5</v>
      </c>
      <c r="O90" s="19">
        <v>1.7999999999999999E-6</v>
      </c>
      <c r="P90" s="17">
        <v>275.70190000000002</v>
      </c>
      <c r="Q90" s="17">
        <v>3.3096559999999999</v>
      </c>
      <c r="R90" s="17">
        <v>1544.0160000000001</v>
      </c>
      <c r="S90" s="17">
        <v>75.514240000000001</v>
      </c>
      <c r="T90" s="17">
        <v>1.020138</v>
      </c>
      <c r="U90" s="17">
        <v>3.0655000000000001E-3</v>
      </c>
      <c r="V90" s="17">
        <v>1.012707</v>
      </c>
      <c r="W90" s="17">
        <v>2.47683E-2</v>
      </c>
    </row>
    <row r="91" spans="1:23" ht="15.75" x14ac:dyDescent="0.25">
      <c r="A91" s="17" t="s">
        <v>383</v>
      </c>
      <c r="B91" s="18">
        <v>42387</v>
      </c>
      <c r="C91" s="17">
        <v>5.85</v>
      </c>
      <c r="D91" s="17">
        <v>3.476483</v>
      </c>
      <c r="E91" s="17">
        <v>7.1012000000000002E-3</v>
      </c>
      <c r="F91" s="17">
        <v>2.2162000000000002E-3</v>
      </c>
      <c r="G91" s="17">
        <v>1.604E-4</v>
      </c>
      <c r="H91" s="17">
        <v>1.2416999999999999E-2</v>
      </c>
      <c r="I91" s="17">
        <v>1.6000000000000001E-4</v>
      </c>
      <c r="J91" s="17">
        <v>1.1917000000000001E-2</v>
      </c>
      <c r="K91" s="17">
        <v>1.2999999999999999E-4</v>
      </c>
      <c r="L91" s="17">
        <v>1.108E-4</v>
      </c>
      <c r="M91" s="17">
        <v>1.1E-5</v>
      </c>
      <c r="N91" s="17">
        <v>9.2E-5</v>
      </c>
      <c r="O91" s="19">
        <v>1.7999999999999999E-6</v>
      </c>
      <c r="P91" s="17">
        <v>279.97719999999998</v>
      </c>
      <c r="Q91" s="17">
        <v>3.6529310000000002</v>
      </c>
      <c r="R91" s="17">
        <v>1568.6679999999999</v>
      </c>
      <c r="S91" s="17">
        <v>113.56359999999999</v>
      </c>
      <c r="T91" s="17">
        <v>1.016216</v>
      </c>
      <c r="U91" s="17">
        <v>3.3189000000000001E-3</v>
      </c>
      <c r="V91" s="17">
        <v>1.0047170000000001</v>
      </c>
      <c r="W91" s="17">
        <v>3.6373599999999999E-2</v>
      </c>
    </row>
    <row r="92" spans="1:23" ht="15.75" x14ac:dyDescent="0.25">
      <c r="A92" s="17" t="s">
        <v>384</v>
      </c>
      <c r="B92" s="18">
        <v>42387</v>
      </c>
      <c r="C92" s="17">
        <v>2.9666670000000002</v>
      </c>
      <c r="D92" s="17">
        <v>3.5118830000000001</v>
      </c>
      <c r="E92" s="17">
        <v>1.3000599999999999E-2</v>
      </c>
      <c r="F92" s="17">
        <v>2.1072E-3</v>
      </c>
      <c r="G92" s="17">
        <v>1.305E-4</v>
      </c>
      <c r="H92" s="17">
        <v>1.2996000000000001E-2</v>
      </c>
      <c r="I92" s="17">
        <v>1.6000000000000001E-4</v>
      </c>
      <c r="J92" s="17">
        <v>1.1917000000000001E-2</v>
      </c>
      <c r="K92" s="17">
        <v>1.2999999999999999E-4</v>
      </c>
      <c r="L92" s="17">
        <v>1.108E-4</v>
      </c>
      <c r="M92" s="17">
        <v>1.1E-5</v>
      </c>
      <c r="N92" s="17">
        <v>9.2E-5</v>
      </c>
      <c r="O92" s="19">
        <v>1.7999999999999999E-6</v>
      </c>
      <c r="P92" s="17">
        <v>270.2276</v>
      </c>
      <c r="Q92" s="17">
        <v>3.4742410000000001</v>
      </c>
      <c r="R92" s="17">
        <v>1666.6110000000001</v>
      </c>
      <c r="S92" s="17">
        <v>103.3703</v>
      </c>
      <c r="T92" s="17">
        <v>1.025272</v>
      </c>
      <c r="U92" s="17">
        <v>3.2996000000000002E-3</v>
      </c>
      <c r="V92" s="17">
        <v>0.97474320000000003</v>
      </c>
      <c r="W92" s="17">
        <v>3.0233400000000001E-2</v>
      </c>
    </row>
    <row r="93" spans="1:23" ht="15.75" x14ac:dyDescent="0.25">
      <c r="A93" s="17" t="s">
        <v>385</v>
      </c>
      <c r="B93" s="18">
        <v>42387</v>
      </c>
      <c r="C93" s="17">
        <v>3.3333300000000003E-2</v>
      </c>
      <c r="D93" s="17">
        <v>3.493843</v>
      </c>
      <c r="E93" s="17">
        <v>7.8011E-3</v>
      </c>
      <c r="F93" s="17">
        <v>2.2391999999999998E-3</v>
      </c>
      <c r="G93" s="17">
        <v>1.504E-4</v>
      </c>
      <c r="H93" s="17">
        <v>1.2758E-2</v>
      </c>
      <c r="I93" s="17">
        <v>1.4999999999999999E-4</v>
      </c>
      <c r="J93" s="17">
        <v>1.1917000000000001E-2</v>
      </c>
      <c r="K93" s="17">
        <v>1.2999999999999999E-4</v>
      </c>
      <c r="L93" s="17">
        <v>1.108E-4</v>
      </c>
      <c r="M93" s="17">
        <v>1.1E-5</v>
      </c>
      <c r="N93" s="17">
        <v>9.2E-5</v>
      </c>
      <c r="O93" s="19">
        <v>1.7999999999999999E-6</v>
      </c>
      <c r="P93" s="17">
        <v>273.8546</v>
      </c>
      <c r="Q93" s="17">
        <v>3.2775690000000002</v>
      </c>
      <c r="R93" s="17">
        <v>1560.309</v>
      </c>
      <c r="S93" s="17">
        <v>104.8608</v>
      </c>
      <c r="T93" s="17">
        <v>1.0218560000000001</v>
      </c>
      <c r="U93" s="17">
        <v>3.0614000000000001E-3</v>
      </c>
      <c r="V93" s="17">
        <v>1.0074050000000001</v>
      </c>
      <c r="W93" s="17">
        <v>3.3856499999999998E-2</v>
      </c>
    </row>
    <row r="94" spans="1:23" ht="15.75" x14ac:dyDescent="0.25">
      <c r="A94" s="17" t="s">
        <v>386</v>
      </c>
      <c r="B94" s="18">
        <v>42386</v>
      </c>
      <c r="C94" s="17">
        <v>21.183330000000002</v>
      </c>
      <c r="D94" s="17">
        <v>3.5077430000000001</v>
      </c>
      <c r="E94" s="17">
        <v>8.4010000000000005E-3</v>
      </c>
      <c r="F94" s="17">
        <v>2.3492000000000001E-3</v>
      </c>
      <c r="G94" s="17">
        <v>1.604E-4</v>
      </c>
      <c r="H94" s="17">
        <v>1.3341E-2</v>
      </c>
      <c r="I94" s="17">
        <v>1.4999999999999999E-4</v>
      </c>
      <c r="J94" s="17">
        <v>1.1917000000000001E-2</v>
      </c>
      <c r="K94" s="17">
        <v>1.2999999999999999E-4</v>
      </c>
      <c r="L94" s="17">
        <v>1.108E-4</v>
      </c>
      <c r="M94" s="17">
        <v>1.1E-5</v>
      </c>
      <c r="N94" s="17">
        <v>9.2E-5</v>
      </c>
      <c r="O94" s="19">
        <v>1.7999999999999999E-6</v>
      </c>
      <c r="P94" s="17">
        <v>262.92910000000001</v>
      </c>
      <c r="Q94" s="17">
        <v>3.0227810000000002</v>
      </c>
      <c r="R94" s="17">
        <v>1493.165</v>
      </c>
      <c r="S94" s="17">
        <v>101.9997</v>
      </c>
      <c r="T94" s="17">
        <v>1.032324</v>
      </c>
      <c r="U94" s="17">
        <v>2.9708E-3</v>
      </c>
      <c r="V94" s="17">
        <v>1.0298099999999999</v>
      </c>
      <c r="W94" s="17">
        <v>3.5179000000000002E-2</v>
      </c>
    </row>
    <row r="95" spans="1:23" ht="15.75" x14ac:dyDescent="0.25">
      <c r="A95" s="17" t="s">
        <v>387</v>
      </c>
      <c r="B95" s="18">
        <v>42386</v>
      </c>
      <c r="C95" s="17">
        <v>18.3</v>
      </c>
      <c r="D95" s="17">
        <v>3.5070929999999998</v>
      </c>
      <c r="E95" s="17">
        <v>6.9011999999999997E-3</v>
      </c>
      <c r="F95" s="17">
        <v>2.1202E-3</v>
      </c>
      <c r="G95" s="17">
        <v>1.404E-4</v>
      </c>
      <c r="H95" s="17">
        <v>1.2546E-2</v>
      </c>
      <c r="I95" s="17">
        <v>1.4999999999999999E-4</v>
      </c>
      <c r="J95" s="17">
        <v>1.1917000000000001E-2</v>
      </c>
      <c r="K95" s="17">
        <v>1.2999999999999999E-4</v>
      </c>
      <c r="L95" s="17">
        <v>1.108E-4</v>
      </c>
      <c r="M95" s="17">
        <v>1.1E-5</v>
      </c>
      <c r="N95" s="17">
        <v>9.2E-5</v>
      </c>
      <c r="O95" s="19">
        <v>1.7999999999999999E-6</v>
      </c>
      <c r="P95" s="17">
        <v>279.53829999999999</v>
      </c>
      <c r="Q95" s="17">
        <v>3.3873570000000002</v>
      </c>
      <c r="R95" s="17">
        <v>1654.133</v>
      </c>
      <c r="S95" s="17">
        <v>109.6099</v>
      </c>
      <c r="T95" s="17">
        <v>1.016615</v>
      </c>
      <c r="U95" s="17">
        <v>3.0837E-3</v>
      </c>
      <c r="V95" s="17">
        <v>0.97841339999999999</v>
      </c>
      <c r="W95" s="17">
        <v>3.2421800000000001E-2</v>
      </c>
    </row>
    <row r="96" spans="1:23" ht="15.75" x14ac:dyDescent="0.25">
      <c r="A96" s="17" t="s">
        <v>388</v>
      </c>
      <c r="B96" s="18">
        <v>42386</v>
      </c>
      <c r="C96" s="17">
        <v>14.68333</v>
      </c>
      <c r="D96" s="17">
        <v>3.5379930000000002</v>
      </c>
      <c r="E96" s="17">
        <v>5.9014000000000002E-3</v>
      </c>
      <c r="F96" s="17">
        <v>2.5422000000000001E-3</v>
      </c>
      <c r="G96" s="17">
        <v>1.305E-4</v>
      </c>
      <c r="H96" s="17">
        <v>1.2621E-2</v>
      </c>
      <c r="I96" s="17">
        <v>1.2999999999999999E-4</v>
      </c>
      <c r="J96" s="17">
        <v>1.1917000000000001E-2</v>
      </c>
      <c r="K96" s="17">
        <v>1.2999999999999999E-4</v>
      </c>
      <c r="L96" s="17">
        <v>1.108E-4</v>
      </c>
      <c r="M96" s="17">
        <v>1.1E-5</v>
      </c>
      <c r="N96" s="17">
        <v>9.2E-5</v>
      </c>
      <c r="O96" s="19">
        <v>1.7999999999999999E-6</v>
      </c>
      <c r="P96" s="17">
        <v>280.3254</v>
      </c>
      <c r="Q96" s="17">
        <v>2.9253179999999999</v>
      </c>
      <c r="R96" s="17">
        <v>1391.7049999999999</v>
      </c>
      <c r="S96" s="17">
        <v>71.459400000000002</v>
      </c>
      <c r="T96" s="17">
        <v>1.0159</v>
      </c>
      <c r="U96" s="17">
        <v>2.6537000000000002E-3</v>
      </c>
      <c r="V96" s="17">
        <v>1.0666929999999999</v>
      </c>
      <c r="W96" s="17">
        <v>2.7389699999999999E-2</v>
      </c>
    </row>
    <row r="97" spans="1:23" ht="15.75" x14ac:dyDescent="0.25">
      <c r="A97" s="17" t="s">
        <v>389</v>
      </c>
      <c r="B97" s="18">
        <v>42386</v>
      </c>
      <c r="C97" s="17">
        <v>10.18333</v>
      </c>
      <c r="D97" s="17">
        <v>3.5460729999999998</v>
      </c>
      <c r="E97" s="17">
        <v>7.6011000000000004E-3</v>
      </c>
      <c r="F97" s="17">
        <v>2.3021999999999999E-3</v>
      </c>
      <c r="G97" s="17">
        <v>1.604E-4</v>
      </c>
      <c r="H97" s="17">
        <v>1.2881E-2</v>
      </c>
      <c r="I97" s="17">
        <v>1.3999999999999999E-4</v>
      </c>
      <c r="J97" s="17">
        <v>1.1917000000000001E-2</v>
      </c>
      <c r="K97" s="17">
        <v>1.2999999999999999E-4</v>
      </c>
      <c r="L97" s="17">
        <v>1.108E-4</v>
      </c>
      <c r="M97" s="17">
        <v>1.1E-5</v>
      </c>
      <c r="N97" s="17">
        <v>9.2E-5</v>
      </c>
      <c r="O97" s="19">
        <v>1.7999999999999999E-6</v>
      </c>
      <c r="P97" s="17">
        <v>275.2944</v>
      </c>
      <c r="Q97" s="17">
        <v>3.0499710000000002</v>
      </c>
      <c r="R97" s="17">
        <v>1540.298</v>
      </c>
      <c r="S97" s="17">
        <v>107.3522</v>
      </c>
      <c r="T97" s="17">
        <v>1.020516</v>
      </c>
      <c r="U97" s="17">
        <v>2.8302000000000002E-3</v>
      </c>
      <c r="V97" s="17">
        <v>1.0139290000000001</v>
      </c>
      <c r="W97" s="17">
        <v>3.5338599999999998E-2</v>
      </c>
    </row>
    <row r="98" spans="1:23" ht="15.75" x14ac:dyDescent="0.25">
      <c r="A98" s="17" t="s">
        <v>390</v>
      </c>
      <c r="B98" s="18">
        <v>42386</v>
      </c>
      <c r="C98" s="17">
        <v>5.7</v>
      </c>
      <c r="D98" s="17">
        <v>3.5169730000000001</v>
      </c>
      <c r="E98" s="17">
        <v>7.6011000000000004E-3</v>
      </c>
      <c r="F98" s="17">
        <v>2.5092000000000001E-3</v>
      </c>
      <c r="G98" s="17">
        <v>1.205E-4</v>
      </c>
      <c r="H98" s="17">
        <v>1.2921E-2</v>
      </c>
      <c r="I98" s="17">
        <v>1.6000000000000001E-4</v>
      </c>
      <c r="J98" s="17">
        <v>1.1917000000000001E-2</v>
      </c>
      <c r="K98" s="17">
        <v>1.2999999999999999E-4</v>
      </c>
      <c r="L98" s="17">
        <v>1.108E-4</v>
      </c>
      <c r="M98" s="17">
        <v>1.1E-5</v>
      </c>
      <c r="N98" s="17">
        <v>9.2E-5</v>
      </c>
      <c r="O98" s="19">
        <v>1.7999999999999999E-6</v>
      </c>
      <c r="P98" s="17">
        <v>272.19</v>
      </c>
      <c r="Q98" s="17">
        <v>3.4216709999999999</v>
      </c>
      <c r="R98" s="17">
        <v>1401.6310000000001</v>
      </c>
      <c r="S98" s="17">
        <v>67.380790000000005</v>
      </c>
      <c r="T98" s="17">
        <v>1.023417</v>
      </c>
      <c r="U98" s="17">
        <v>3.2204E-3</v>
      </c>
      <c r="V98" s="17">
        <v>1.0629090000000001</v>
      </c>
      <c r="W98" s="17">
        <v>2.5552499999999999E-2</v>
      </c>
    </row>
    <row r="99" spans="1:23" ht="15.75" x14ac:dyDescent="0.25">
      <c r="A99" s="17" t="s">
        <v>391</v>
      </c>
      <c r="B99" s="18">
        <v>42386</v>
      </c>
      <c r="C99" s="17">
        <v>1.233333</v>
      </c>
      <c r="D99" s="17">
        <v>3.5422729999999998</v>
      </c>
      <c r="E99" s="17">
        <v>6.7013000000000003E-3</v>
      </c>
      <c r="F99" s="17">
        <v>2.2652000000000002E-3</v>
      </c>
      <c r="G99" s="17">
        <v>1.504E-4</v>
      </c>
      <c r="H99" s="17">
        <v>1.2321E-2</v>
      </c>
      <c r="I99" s="17">
        <v>1.4999999999999999E-4</v>
      </c>
      <c r="J99" s="17">
        <v>1.1917000000000001E-2</v>
      </c>
      <c r="K99" s="17">
        <v>1.2999999999999999E-4</v>
      </c>
      <c r="L99" s="17">
        <v>1.108E-4</v>
      </c>
      <c r="M99" s="17">
        <v>1.1E-5</v>
      </c>
      <c r="N99" s="17">
        <v>9.2E-5</v>
      </c>
      <c r="O99" s="19">
        <v>1.7999999999999999E-6</v>
      </c>
      <c r="P99" s="17">
        <v>287.4984</v>
      </c>
      <c r="Q99" s="17">
        <v>3.542351</v>
      </c>
      <c r="R99" s="17">
        <v>1563.779</v>
      </c>
      <c r="S99" s="17">
        <v>103.87260000000001</v>
      </c>
      <c r="T99" s="17">
        <v>1.009495</v>
      </c>
      <c r="U99" s="17">
        <v>3.1134999999999999E-3</v>
      </c>
      <c r="V99" s="17">
        <v>1.0062869999999999</v>
      </c>
      <c r="W99" s="17">
        <v>3.3425799999999999E-2</v>
      </c>
    </row>
    <row r="100" spans="1:23" ht="15.75" x14ac:dyDescent="0.25">
      <c r="A100" s="17" t="s">
        <v>392</v>
      </c>
      <c r="B100" s="18">
        <v>42385</v>
      </c>
      <c r="C100" s="17">
        <v>20.766670000000001</v>
      </c>
      <c r="D100" s="17">
        <v>3.545083</v>
      </c>
      <c r="E100" s="17">
        <v>1.5000599999999999E-2</v>
      </c>
      <c r="F100" s="17">
        <v>2.5822000000000002E-3</v>
      </c>
      <c r="G100" s="17">
        <v>1.404E-4</v>
      </c>
      <c r="H100" s="17">
        <v>1.2447E-2</v>
      </c>
      <c r="I100" s="17">
        <v>1.4999999999999999E-4</v>
      </c>
      <c r="J100" s="17">
        <v>1.1917000000000001E-2</v>
      </c>
      <c r="K100" s="17">
        <v>1.2999999999999999E-4</v>
      </c>
      <c r="L100" s="17">
        <v>1.108E-4</v>
      </c>
      <c r="M100" s="17">
        <v>1.1E-5</v>
      </c>
      <c r="N100" s="17">
        <v>9.2E-5</v>
      </c>
      <c r="O100" s="19">
        <v>1.7999999999999999E-6</v>
      </c>
      <c r="P100" s="17">
        <v>284.81380000000001</v>
      </c>
      <c r="Q100" s="17">
        <v>3.637975</v>
      </c>
      <c r="R100" s="17">
        <v>1372.8920000000001</v>
      </c>
      <c r="S100" s="17">
        <v>74.889629999999997</v>
      </c>
      <c r="T100" s="17">
        <v>1.0118689999999999</v>
      </c>
      <c r="U100" s="17">
        <v>3.2353E-3</v>
      </c>
      <c r="V100" s="17">
        <v>1.0739780000000001</v>
      </c>
      <c r="W100" s="17">
        <v>2.92965E-2</v>
      </c>
    </row>
    <row r="101" spans="1:23" ht="15.75" x14ac:dyDescent="0.25">
      <c r="A101" s="17" t="s">
        <v>393</v>
      </c>
      <c r="B101" s="18">
        <v>42385</v>
      </c>
      <c r="C101" s="17">
        <v>16.3</v>
      </c>
      <c r="D101" s="17">
        <v>3.5788829999999998</v>
      </c>
      <c r="E101" s="17">
        <v>8.3009999999999994E-3</v>
      </c>
      <c r="F101" s="17">
        <v>2.6732000000000001E-3</v>
      </c>
      <c r="G101" s="17">
        <v>1.504E-4</v>
      </c>
      <c r="H101" s="17">
        <v>1.2829E-2</v>
      </c>
      <c r="I101" s="17">
        <v>1.3999999999999999E-4</v>
      </c>
      <c r="J101" s="17">
        <v>1.1917000000000001E-2</v>
      </c>
      <c r="K101" s="17">
        <v>1.2999999999999999E-4</v>
      </c>
      <c r="L101" s="17">
        <v>1.108E-4</v>
      </c>
      <c r="M101" s="17">
        <v>1.1E-5</v>
      </c>
      <c r="N101" s="17">
        <v>9.2E-5</v>
      </c>
      <c r="O101" s="19">
        <v>1.7999999999999999E-6</v>
      </c>
      <c r="P101" s="17">
        <v>278.96780000000001</v>
      </c>
      <c r="Q101" s="17">
        <v>3.1125579999999999</v>
      </c>
      <c r="R101" s="17">
        <v>1338.8009999999999</v>
      </c>
      <c r="S101" s="17">
        <v>75.389219999999995</v>
      </c>
      <c r="T101" s="17">
        <v>1.0171349999999999</v>
      </c>
      <c r="U101" s="17">
        <v>2.8408000000000001E-3</v>
      </c>
      <c r="V101" s="17">
        <v>1.0875680000000001</v>
      </c>
      <c r="W101" s="17">
        <v>3.0625599999999999E-2</v>
      </c>
    </row>
    <row r="102" spans="1:23" ht="15.75" x14ac:dyDescent="0.25">
      <c r="A102" s="17" t="s">
        <v>394</v>
      </c>
      <c r="B102" s="18">
        <v>42385</v>
      </c>
      <c r="C102" s="17">
        <v>12.366669999999999</v>
      </c>
      <c r="D102" s="17">
        <v>3.583243</v>
      </c>
      <c r="E102" s="17">
        <v>8.5009999999999999E-3</v>
      </c>
      <c r="F102" s="17">
        <v>2.6822E-3</v>
      </c>
      <c r="G102" s="17">
        <v>1.504E-4</v>
      </c>
      <c r="H102" s="17">
        <v>1.2401000000000001E-2</v>
      </c>
      <c r="I102" s="17">
        <v>1.4999999999999999E-4</v>
      </c>
      <c r="J102" s="17">
        <v>1.1917000000000001E-2</v>
      </c>
      <c r="K102" s="17">
        <v>1.2999999999999999E-4</v>
      </c>
      <c r="L102" s="17">
        <v>1.108E-4</v>
      </c>
      <c r="M102" s="17">
        <v>1.1E-5</v>
      </c>
      <c r="N102" s="17">
        <v>9.2E-5</v>
      </c>
      <c r="O102" s="19">
        <v>1.7999999999999999E-6</v>
      </c>
      <c r="P102" s="17">
        <v>288.94740000000002</v>
      </c>
      <c r="Q102" s="17">
        <v>3.5618840000000001</v>
      </c>
      <c r="R102" s="17">
        <v>1335.934</v>
      </c>
      <c r="S102" s="17">
        <v>74.978750000000005</v>
      </c>
      <c r="T102" s="17">
        <v>1.0082260000000001</v>
      </c>
      <c r="U102" s="17">
        <v>3.1110999999999999E-3</v>
      </c>
      <c r="V102" s="17">
        <v>1.088735</v>
      </c>
      <c r="W102" s="17">
        <v>3.0557000000000001E-2</v>
      </c>
    </row>
    <row r="103" spans="1:23" ht="15.75" x14ac:dyDescent="0.25">
      <c r="A103" s="17" t="s">
        <v>395</v>
      </c>
      <c r="B103" s="18">
        <v>42385</v>
      </c>
      <c r="C103" s="17">
        <v>11</v>
      </c>
      <c r="D103" s="17">
        <v>3.6611829999999999</v>
      </c>
      <c r="E103" s="17">
        <v>1.7000500000000002E-2</v>
      </c>
      <c r="F103" s="17">
        <v>1.7501999999999999E-3</v>
      </c>
      <c r="G103" s="17">
        <v>2.6019999999999998E-4</v>
      </c>
      <c r="H103" s="17">
        <v>1.3143999999999999E-2</v>
      </c>
      <c r="I103" s="17">
        <v>1.6000000000000001E-4</v>
      </c>
      <c r="J103" s="17">
        <v>1.1917000000000001E-2</v>
      </c>
      <c r="K103" s="17">
        <v>1.2999999999999999E-4</v>
      </c>
      <c r="L103" s="17">
        <v>1.108E-4</v>
      </c>
      <c r="M103" s="17">
        <v>1.1E-5</v>
      </c>
      <c r="N103" s="17">
        <v>9.2E-5</v>
      </c>
      <c r="O103" s="19">
        <v>1.7999999999999999E-6</v>
      </c>
      <c r="P103" s="17">
        <v>278.54360000000003</v>
      </c>
      <c r="Q103" s="17">
        <v>3.629181</v>
      </c>
      <c r="R103" s="17">
        <v>2091.866</v>
      </c>
      <c r="S103" s="17">
        <v>311.18560000000002</v>
      </c>
      <c r="T103" s="17">
        <v>1.017523</v>
      </c>
      <c r="U103" s="17">
        <v>3.3186000000000001E-3</v>
      </c>
      <c r="V103" s="17">
        <v>0.87002769999999996</v>
      </c>
      <c r="W103" s="17">
        <v>6.4722299999999997E-2</v>
      </c>
    </row>
    <row r="104" spans="1:23" ht="15.75" x14ac:dyDescent="0.25">
      <c r="A104" s="17" t="s">
        <v>396</v>
      </c>
      <c r="B104" s="18">
        <v>42385</v>
      </c>
      <c r="C104" s="17">
        <v>7.15</v>
      </c>
      <c r="D104" s="17">
        <v>3.6398220000000001</v>
      </c>
      <c r="E104" s="17">
        <v>7.6205999999999999E-3</v>
      </c>
      <c r="F104" s="17">
        <v>3.5201E-3</v>
      </c>
      <c r="G104" s="17">
        <v>2.3330000000000001E-4</v>
      </c>
      <c r="H104" s="17">
        <v>1.30197E-2</v>
      </c>
      <c r="I104" s="17">
        <v>1.5009999999999999E-4</v>
      </c>
      <c r="J104" s="17">
        <v>1.8197999999999999E-2</v>
      </c>
      <c r="K104" s="17">
        <v>5.5999999999999995E-4</v>
      </c>
      <c r="L104" s="17">
        <v>1.169E-4</v>
      </c>
      <c r="M104" s="17">
        <v>3.8999999999999999E-5</v>
      </c>
      <c r="N104" s="17">
        <v>1.483E-4</v>
      </c>
      <c r="O104" s="19">
        <v>6.1E-6</v>
      </c>
      <c r="P104" s="17">
        <v>279.56270000000001</v>
      </c>
      <c r="Q104" s="17">
        <v>3.2762129999999998</v>
      </c>
      <c r="R104" s="17">
        <v>1034.011</v>
      </c>
      <c r="S104" s="17">
        <v>68.559880000000007</v>
      </c>
      <c r="T104" s="17">
        <v>1.0165930000000001</v>
      </c>
      <c r="U104" s="17">
        <v>2.9822E-3</v>
      </c>
      <c r="V104" s="17">
        <v>1.2375430000000001</v>
      </c>
      <c r="W104" s="17">
        <v>4.1033699999999999E-2</v>
      </c>
    </row>
    <row r="105" spans="1:23" ht="15.75" x14ac:dyDescent="0.25">
      <c r="A105" s="17" t="s">
        <v>397</v>
      </c>
      <c r="B105" s="18">
        <v>42385</v>
      </c>
      <c r="C105" s="17">
        <v>3.3666670000000001</v>
      </c>
      <c r="D105" s="17">
        <v>3.588562</v>
      </c>
      <c r="E105" s="17">
        <v>8.3189000000000006E-3</v>
      </c>
      <c r="F105" s="17">
        <v>2.8881000000000002E-3</v>
      </c>
      <c r="G105" s="17">
        <v>1.4530000000000001E-4</v>
      </c>
      <c r="H105" s="17">
        <v>1.29657E-2</v>
      </c>
      <c r="I105" s="17">
        <v>1.5009999999999999E-4</v>
      </c>
      <c r="J105" s="17">
        <v>1.8197999999999999E-2</v>
      </c>
      <c r="K105" s="17">
        <v>5.5999999999999995E-4</v>
      </c>
      <c r="L105" s="17">
        <v>1.169E-4</v>
      </c>
      <c r="M105" s="17">
        <v>3.8999999999999999E-5</v>
      </c>
      <c r="N105" s="17">
        <v>1.483E-4</v>
      </c>
      <c r="O105" s="19">
        <v>6.1E-6</v>
      </c>
      <c r="P105" s="17">
        <v>276.77350000000001</v>
      </c>
      <c r="Q105" s="17">
        <v>3.2682329999999999</v>
      </c>
      <c r="R105" s="17">
        <v>1242.5340000000001</v>
      </c>
      <c r="S105" s="17">
        <v>62.591250000000002</v>
      </c>
      <c r="T105" s="17">
        <v>1.0191479999999999</v>
      </c>
      <c r="U105" s="17">
        <v>3.0125E-3</v>
      </c>
      <c r="V105" s="17">
        <v>1.128919</v>
      </c>
      <c r="W105" s="17">
        <v>2.84383E-2</v>
      </c>
    </row>
    <row r="106" spans="1:23" ht="15.75" x14ac:dyDescent="0.25">
      <c r="A106" s="17" t="s">
        <v>398</v>
      </c>
      <c r="B106" s="18">
        <v>42384</v>
      </c>
      <c r="C106" s="17">
        <v>23.5</v>
      </c>
      <c r="D106" s="17">
        <v>3.6359119999999998</v>
      </c>
      <c r="E106" s="17">
        <v>6.8230000000000001E-3</v>
      </c>
      <c r="F106" s="17">
        <v>2.5661E-3</v>
      </c>
      <c r="G106" s="17">
        <v>1.55E-4</v>
      </c>
      <c r="H106" s="17">
        <v>1.3068700000000001E-2</v>
      </c>
      <c r="I106" s="17">
        <v>1.4009999999999999E-4</v>
      </c>
      <c r="J106" s="17">
        <v>1.8197999999999999E-2</v>
      </c>
      <c r="K106" s="17">
        <v>5.5999999999999995E-4</v>
      </c>
      <c r="L106" s="17">
        <v>1.169E-4</v>
      </c>
      <c r="M106" s="17">
        <v>3.8999999999999999E-5</v>
      </c>
      <c r="N106" s="17">
        <v>1.483E-4</v>
      </c>
      <c r="O106" s="19">
        <v>6.1E-6</v>
      </c>
      <c r="P106" s="17">
        <v>278.21530000000001</v>
      </c>
      <c r="Q106" s="17">
        <v>3.0285820000000001</v>
      </c>
      <c r="R106" s="17">
        <v>1416.902</v>
      </c>
      <c r="S106" s="17">
        <v>85.619219999999999</v>
      </c>
      <c r="T106" s="17">
        <v>1.0178229999999999</v>
      </c>
      <c r="U106" s="17">
        <v>2.7734999999999999E-3</v>
      </c>
      <c r="V106" s="17">
        <v>1.0571649999999999</v>
      </c>
      <c r="W106" s="17">
        <v>3.1945500000000002E-2</v>
      </c>
    </row>
    <row r="107" spans="1:23" ht="15.75" x14ac:dyDescent="0.25">
      <c r="A107" s="17" t="s">
        <v>399</v>
      </c>
      <c r="B107" s="18">
        <v>42384</v>
      </c>
      <c r="C107" s="17">
        <v>19.649999999999999</v>
      </c>
      <c r="D107" s="17">
        <v>3.6448019999999999</v>
      </c>
      <c r="E107" s="17">
        <v>1.40112E-2</v>
      </c>
      <c r="F107" s="17">
        <v>2.5931000000000001E-3</v>
      </c>
      <c r="G107" s="17">
        <v>1.262E-4</v>
      </c>
      <c r="H107" s="17">
        <v>1.2907699999999999E-2</v>
      </c>
      <c r="I107" s="17">
        <v>1.5009999999999999E-4</v>
      </c>
      <c r="J107" s="17">
        <v>1.8197999999999999E-2</v>
      </c>
      <c r="K107" s="17">
        <v>5.5999999999999995E-4</v>
      </c>
      <c r="L107" s="17">
        <v>1.169E-4</v>
      </c>
      <c r="M107" s="17">
        <v>3.8999999999999999E-5</v>
      </c>
      <c r="N107" s="17">
        <v>1.483E-4</v>
      </c>
      <c r="O107" s="19">
        <v>6.1E-6</v>
      </c>
      <c r="P107" s="17">
        <v>282.37419999999997</v>
      </c>
      <c r="Q107" s="17">
        <v>3.4589159999999999</v>
      </c>
      <c r="R107" s="17">
        <v>1405.577</v>
      </c>
      <c r="S107" s="17">
        <v>68.607510000000005</v>
      </c>
      <c r="T107" s="17">
        <v>1.0140499999999999</v>
      </c>
      <c r="U107" s="17">
        <v>3.1093000000000002E-3</v>
      </c>
      <c r="V107" s="17">
        <v>1.0614159999999999</v>
      </c>
      <c r="W107" s="17">
        <v>2.5908199999999999E-2</v>
      </c>
    </row>
    <row r="108" spans="1:23" ht="15.75" x14ac:dyDescent="0.25">
      <c r="A108" s="17" t="s">
        <v>400</v>
      </c>
      <c r="B108" s="18">
        <v>42384</v>
      </c>
      <c r="C108" s="17">
        <v>14.16667</v>
      </c>
      <c r="D108" s="17">
        <v>3.6725919999999999</v>
      </c>
      <c r="E108" s="17">
        <v>8.2191E-3</v>
      </c>
      <c r="F108" s="17">
        <v>2.5471000000000001E-3</v>
      </c>
      <c r="G108" s="17">
        <v>1.8420000000000001E-4</v>
      </c>
      <c r="H108" s="17">
        <v>1.26357E-2</v>
      </c>
      <c r="I108" s="17">
        <v>1.5009999999999999E-4</v>
      </c>
      <c r="J108" s="17">
        <v>1.8197999999999999E-2</v>
      </c>
      <c r="K108" s="17">
        <v>5.5999999999999995E-4</v>
      </c>
      <c r="L108" s="17">
        <v>1.169E-4</v>
      </c>
      <c r="M108" s="17">
        <v>3.8999999999999999E-5</v>
      </c>
      <c r="N108" s="17">
        <v>1.483E-4</v>
      </c>
      <c r="O108" s="19">
        <v>6.1E-6</v>
      </c>
      <c r="P108" s="17">
        <v>290.65199999999999</v>
      </c>
      <c r="Q108" s="17">
        <v>3.5139480000000001</v>
      </c>
      <c r="R108" s="17">
        <v>1441.8720000000001</v>
      </c>
      <c r="S108" s="17">
        <v>104.30929999999999</v>
      </c>
      <c r="T108" s="17">
        <v>1.006742</v>
      </c>
      <c r="U108" s="17">
        <v>3.0466999999999998E-3</v>
      </c>
      <c r="V108" s="17">
        <v>1.0479700000000001</v>
      </c>
      <c r="W108" s="17">
        <v>3.7912300000000003E-2</v>
      </c>
    </row>
    <row r="109" spans="1:23" ht="15.75" x14ac:dyDescent="0.25">
      <c r="A109" s="17" t="s">
        <v>401</v>
      </c>
      <c r="B109" s="18">
        <v>42384</v>
      </c>
      <c r="C109" s="17">
        <v>10.18333</v>
      </c>
      <c r="D109" s="17">
        <v>3.5147020000000002</v>
      </c>
      <c r="E109" s="17">
        <v>1.2013100000000001E-2</v>
      </c>
      <c r="F109" s="17">
        <v>3.0021000000000002E-3</v>
      </c>
      <c r="G109" s="17">
        <v>2.7280000000000002E-4</v>
      </c>
      <c r="H109" s="17">
        <v>1.23547E-2</v>
      </c>
      <c r="I109" s="17">
        <v>1.6009999999999999E-4</v>
      </c>
      <c r="J109" s="17">
        <v>1.8197999999999999E-2</v>
      </c>
      <c r="K109" s="17">
        <v>5.5999999999999995E-4</v>
      </c>
      <c r="L109" s="17">
        <v>1.169E-4</v>
      </c>
      <c r="M109" s="17">
        <v>3.8999999999999999E-5</v>
      </c>
      <c r="N109" s="17">
        <v>1.483E-4</v>
      </c>
      <c r="O109" s="19">
        <v>6.1E-6</v>
      </c>
      <c r="P109" s="17">
        <v>284.483</v>
      </c>
      <c r="Q109" s="17">
        <v>3.812948</v>
      </c>
      <c r="R109" s="17">
        <v>1170.748</v>
      </c>
      <c r="S109" s="17">
        <v>106.4616</v>
      </c>
      <c r="T109" s="17">
        <v>1.0121629999999999</v>
      </c>
      <c r="U109" s="17">
        <v>3.3958999999999999E-3</v>
      </c>
      <c r="V109" s="17">
        <v>1.1630199999999999</v>
      </c>
      <c r="W109" s="17">
        <v>5.2887400000000001E-2</v>
      </c>
    </row>
    <row r="110" spans="1:23" ht="15.75" x14ac:dyDescent="0.25">
      <c r="A110" s="17" t="s">
        <v>402</v>
      </c>
      <c r="B110" s="18">
        <v>42383</v>
      </c>
      <c r="C110" s="17">
        <v>14.466670000000001</v>
      </c>
      <c r="D110" s="17">
        <v>0.30564200000000002</v>
      </c>
      <c r="E110" s="17">
        <v>2.8555E-3</v>
      </c>
      <c r="F110" s="17">
        <v>2.2010000000000001E-4</v>
      </c>
      <c r="G110" s="17">
        <v>1.167E-4</v>
      </c>
      <c r="H110" s="17">
        <v>1.0426999999999999E-3</v>
      </c>
      <c r="I110" s="17">
        <v>5.1400000000000003E-5</v>
      </c>
      <c r="J110" s="17">
        <v>1.8197999999999999E-2</v>
      </c>
      <c r="K110" s="17">
        <v>5.5999999999999995E-4</v>
      </c>
      <c r="L110" s="17">
        <v>1.169E-4</v>
      </c>
      <c r="M110" s="17">
        <v>3.8999999999999999E-5</v>
      </c>
      <c r="N110" s="17">
        <v>1.483E-4</v>
      </c>
      <c r="O110" s="19">
        <v>6.1E-6</v>
      </c>
      <c r="P110" s="17">
        <v>293.12549999999999</v>
      </c>
      <c r="Q110" s="17">
        <v>14.69679</v>
      </c>
      <c r="R110" s="17">
        <v>1388.6510000000001</v>
      </c>
      <c r="S110" s="17">
        <v>736.45270000000005</v>
      </c>
      <c r="T110" s="17">
        <v>1.0046090000000001</v>
      </c>
      <c r="U110" s="17">
        <v>1.2608400000000001E-2</v>
      </c>
      <c r="V110" s="17">
        <v>1.067866</v>
      </c>
      <c r="W110" s="17">
        <v>0.28320689999999998</v>
      </c>
    </row>
    <row r="111" spans="1:23" ht="15.75" x14ac:dyDescent="0.25">
      <c r="A111" s="17" t="s">
        <v>403</v>
      </c>
      <c r="B111" s="18">
        <v>42383</v>
      </c>
      <c r="C111" s="17">
        <v>12.85</v>
      </c>
      <c r="D111" s="17">
        <v>3.6891820000000002</v>
      </c>
      <c r="E111" s="17">
        <v>7.8201E-3</v>
      </c>
      <c r="F111" s="17">
        <v>2.6851000000000002E-3</v>
      </c>
      <c r="G111" s="17">
        <v>1.55E-4</v>
      </c>
      <c r="H111" s="17">
        <v>1.3266699999999999E-2</v>
      </c>
      <c r="I111" s="17">
        <v>1.5009999999999999E-4</v>
      </c>
      <c r="J111" s="17">
        <v>1.8197999999999999E-2</v>
      </c>
      <c r="K111" s="17">
        <v>5.5999999999999995E-4</v>
      </c>
      <c r="L111" s="17">
        <v>1.169E-4</v>
      </c>
      <c r="M111" s="17">
        <v>3.8999999999999999E-5</v>
      </c>
      <c r="N111" s="17">
        <v>1.483E-4</v>
      </c>
      <c r="O111" s="19">
        <v>6.1E-6</v>
      </c>
      <c r="P111" s="17">
        <v>278.07830000000001</v>
      </c>
      <c r="Q111" s="17">
        <v>3.2014260000000001</v>
      </c>
      <c r="R111" s="17">
        <v>1373.9459999999999</v>
      </c>
      <c r="S111" s="17">
        <v>79.359210000000004</v>
      </c>
      <c r="T111" s="17">
        <v>1.017949</v>
      </c>
      <c r="U111" s="17">
        <v>2.9336000000000002E-3</v>
      </c>
      <c r="V111" s="17">
        <v>1.073566</v>
      </c>
      <c r="W111" s="17">
        <v>3.10093E-2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7"/>
  <sheetViews>
    <sheetView workbookViewId="0">
      <selection activeCell="H9" sqref="H9"/>
    </sheetView>
  </sheetViews>
  <sheetFormatPr defaultColWidth="8.85546875" defaultRowHeight="15" x14ac:dyDescent="0.25"/>
  <cols>
    <col min="4" max="13" width="13.7109375" customWidth="1"/>
  </cols>
  <sheetData>
    <row r="1" spans="1:26" s="23" customFormat="1" x14ac:dyDescent="0.25">
      <c r="A1" s="24" t="s">
        <v>1030</v>
      </c>
    </row>
    <row r="2" spans="1:26" ht="15.75" x14ac:dyDescent="0.25">
      <c r="A2" s="20" t="s">
        <v>94</v>
      </c>
      <c r="B2" s="20" t="s">
        <v>96</v>
      </c>
      <c r="C2" s="20" t="s">
        <v>97</v>
      </c>
      <c r="D2" s="20" t="s">
        <v>119</v>
      </c>
      <c r="E2" s="20" t="s">
        <v>120</v>
      </c>
      <c r="F2" s="20" t="s">
        <v>121</v>
      </c>
      <c r="G2" s="20" t="s">
        <v>122</v>
      </c>
      <c r="H2" s="20" t="s">
        <v>123</v>
      </c>
      <c r="I2" s="20" t="s">
        <v>124</v>
      </c>
      <c r="J2" s="20" t="s">
        <v>125</v>
      </c>
      <c r="K2" s="20" t="s">
        <v>126</v>
      </c>
      <c r="L2" s="20" t="s">
        <v>127</v>
      </c>
      <c r="M2" s="20" t="s">
        <v>128</v>
      </c>
    </row>
    <row r="3" spans="1:26" ht="15.75" x14ac:dyDescent="0.25">
      <c r="A3" s="20" t="s">
        <v>404</v>
      </c>
      <c r="B3" s="21">
        <v>42383</v>
      </c>
      <c r="C3" s="20">
        <v>12.216670000000001</v>
      </c>
      <c r="D3" s="20">
        <v>1.7100000000000001E-2</v>
      </c>
      <c r="E3" s="20">
        <v>3.3E-3</v>
      </c>
      <c r="F3" s="20">
        <v>1.2365E-3</v>
      </c>
      <c r="G3" s="20">
        <v>9.7999999999999997E-5</v>
      </c>
      <c r="H3" s="20">
        <v>6.0899999999999995E-4</v>
      </c>
      <c r="I3" s="20">
        <v>1.6000000000000001E-4</v>
      </c>
      <c r="J3" s="20">
        <v>4.1280000000000001E-4</v>
      </c>
      <c r="K3" s="20">
        <v>6.7999999999999999E-5</v>
      </c>
      <c r="L3" s="20">
        <v>1.6589999999999999E-4</v>
      </c>
      <c r="M3" s="20">
        <v>3.8000000000000002E-5</v>
      </c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5.75" x14ac:dyDescent="0.25">
      <c r="A4" s="20" t="s">
        <v>405</v>
      </c>
      <c r="B4" s="21">
        <v>42383</v>
      </c>
      <c r="C4" s="20">
        <v>13.83333</v>
      </c>
      <c r="D4" s="20">
        <v>2.0310000000000002E-2</v>
      </c>
      <c r="E4" s="20">
        <v>3.0999999999999999E-3</v>
      </c>
      <c r="F4" s="20">
        <v>7.5500000000000003E-4</v>
      </c>
      <c r="G4" s="20">
        <v>1.6000000000000001E-4</v>
      </c>
      <c r="H4" s="20">
        <v>-1.8200000000000001E-4</v>
      </c>
      <c r="I4" s="20">
        <v>2.2000000000000001E-4</v>
      </c>
      <c r="J4" s="20">
        <v>4.7169999999999997E-4</v>
      </c>
      <c r="K4" s="20">
        <v>1E-4</v>
      </c>
      <c r="L4" s="20">
        <v>1.3799999999999999E-4</v>
      </c>
      <c r="M4" s="20">
        <v>3.4E-5</v>
      </c>
      <c r="O4" s="23"/>
      <c r="P4" s="23"/>
      <c r="Q4" s="23"/>
      <c r="R4" s="23"/>
      <c r="S4" s="23"/>
      <c r="T4" s="23"/>
      <c r="U4" s="23"/>
      <c r="V4" s="23"/>
      <c r="W4" s="23"/>
      <c r="X4" s="23"/>
    </row>
    <row r="5" spans="1:26" ht="15.75" x14ac:dyDescent="0.25">
      <c r="A5" s="20" t="s">
        <v>406</v>
      </c>
      <c r="B5" s="21">
        <v>42384</v>
      </c>
      <c r="C5" s="20">
        <v>9.5666670000000007</v>
      </c>
      <c r="D5" s="20">
        <v>1.2070000000000001E-2</v>
      </c>
      <c r="E5" s="20">
        <v>1.6000000000000001E-3</v>
      </c>
      <c r="F5" s="20">
        <v>4.8500000000000003E-4</v>
      </c>
      <c r="G5" s="20">
        <v>1.3999999999999999E-4</v>
      </c>
      <c r="H5" s="20">
        <v>1.7899999999999999E-4</v>
      </c>
      <c r="I5" s="20">
        <v>1.1E-4</v>
      </c>
      <c r="J5" s="20">
        <v>-2.3E-5</v>
      </c>
      <c r="K5" s="20">
        <v>1.4999999999999999E-4</v>
      </c>
      <c r="L5" s="20">
        <v>1.6559999999999999E-4</v>
      </c>
      <c r="M5" s="20">
        <v>3.1000000000000001E-5</v>
      </c>
      <c r="O5" s="23"/>
      <c r="P5" s="23"/>
      <c r="Q5" s="23"/>
      <c r="R5" s="23"/>
      <c r="S5" s="23"/>
      <c r="T5" s="23"/>
      <c r="U5" s="23"/>
      <c r="V5" s="23"/>
      <c r="W5" s="23"/>
      <c r="X5" s="23"/>
    </row>
    <row r="6" spans="1:26" ht="15.75" x14ac:dyDescent="0.25">
      <c r="A6" s="20" t="s">
        <v>407</v>
      </c>
      <c r="B6" s="21">
        <v>42384</v>
      </c>
      <c r="C6" s="20">
        <v>10.93333</v>
      </c>
      <c r="D6" s="20">
        <v>1.469E-2</v>
      </c>
      <c r="E6" s="20">
        <v>2.2000000000000001E-3</v>
      </c>
      <c r="F6" s="20">
        <v>5.0299999999999997E-4</v>
      </c>
      <c r="G6" s="20">
        <v>1.2999999999999999E-4</v>
      </c>
      <c r="H6" s="22">
        <v>-2.9999999999999999E-7</v>
      </c>
      <c r="I6" s="20">
        <v>5.1999999999999997E-5</v>
      </c>
      <c r="J6" s="20">
        <v>2.7040000000000001E-4</v>
      </c>
      <c r="K6" s="20">
        <v>7.2999999999999999E-5</v>
      </c>
      <c r="L6" s="20">
        <v>1.2970000000000001E-4</v>
      </c>
      <c r="M6" s="20">
        <v>3.1999999999999999E-5</v>
      </c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6" ht="15.75" x14ac:dyDescent="0.25">
      <c r="A7" s="20" t="s">
        <v>408</v>
      </c>
      <c r="B7" s="21">
        <v>42384</v>
      </c>
      <c r="C7" s="20">
        <v>13.51667</v>
      </c>
      <c r="D7" s="20">
        <v>2.4320000000000001E-2</v>
      </c>
      <c r="E7" s="20">
        <v>3.8E-3</v>
      </c>
      <c r="F7" s="20">
        <v>8.4000000000000003E-4</v>
      </c>
      <c r="G7" s="20">
        <v>1.8000000000000001E-4</v>
      </c>
      <c r="H7" s="20">
        <v>1.11E-4</v>
      </c>
      <c r="I7" s="20">
        <v>1.7000000000000001E-4</v>
      </c>
      <c r="J7" s="20">
        <v>4.15E-4</v>
      </c>
      <c r="K7" s="20">
        <v>5.1999999999999997E-5</v>
      </c>
      <c r="L7" s="20">
        <v>2.1010000000000001E-4</v>
      </c>
      <c r="M7" s="20">
        <v>4.0000000000000003E-5</v>
      </c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6" ht="15.75" x14ac:dyDescent="0.25">
      <c r="A8" s="20" t="s">
        <v>409</v>
      </c>
      <c r="B8" s="21">
        <v>42384</v>
      </c>
      <c r="C8" s="20">
        <v>15.9</v>
      </c>
      <c r="D8" s="20">
        <v>1.9189999999999999E-2</v>
      </c>
      <c r="E8" s="20">
        <v>3.0999999999999999E-3</v>
      </c>
      <c r="F8" s="20">
        <v>3.88E-4</v>
      </c>
      <c r="G8" s="20">
        <v>1.9000000000000001E-4</v>
      </c>
      <c r="H8" s="20">
        <v>6.3999999999999997E-5</v>
      </c>
      <c r="I8" s="20">
        <v>1.3999999999999999E-4</v>
      </c>
      <c r="J8" s="20">
        <v>3.8279999999999998E-4</v>
      </c>
      <c r="K8" s="20">
        <v>6.4999999999999994E-5</v>
      </c>
      <c r="L8" s="20">
        <v>1.5760000000000001E-4</v>
      </c>
      <c r="M8" s="20">
        <v>4.5000000000000003E-5</v>
      </c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6" ht="15.75" x14ac:dyDescent="0.25">
      <c r="A9" s="20" t="s">
        <v>410</v>
      </c>
      <c r="B9" s="21">
        <v>42384</v>
      </c>
      <c r="C9" s="20">
        <v>16.83333</v>
      </c>
      <c r="D9" s="20">
        <v>2.981E-2</v>
      </c>
      <c r="E9" s="20">
        <v>3.0999999999999999E-3</v>
      </c>
      <c r="F9" s="20">
        <v>1.547E-3</v>
      </c>
      <c r="G9" s="20">
        <v>1.1E-4</v>
      </c>
      <c r="H9" s="20">
        <v>2.0469999999999999E-4</v>
      </c>
      <c r="I9" s="20">
        <v>1E-4</v>
      </c>
      <c r="J9" s="20">
        <v>3.6969999999999999E-4</v>
      </c>
      <c r="K9" s="20">
        <v>8.5000000000000006E-5</v>
      </c>
      <c r="L9" s="20">
        <v>1.7589999999999999E-4</v>
      </c>
      <c r="M9" s="20">
        <v>3.6000000000000001E-5</v>
      </c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6" ht="15.75" x14ac:dyDescent="0.25">
      <c r="A10" s="20" t="s">
        <v>411</v>
      </c>
      <c r="B10" s="21">
        <v>42384</v>
      </c>
      <c r="C10" s="20">
        <v>17.466670000000001</v>
      </c>
      <c r="D10" s="20">
        <v>2.3400000000000001E-2</v>
      </c>
      <c r="E10" s="20">
        <v>3.0999999999999999E-3</v>
      </c>
      <c r="F10" s="20">
        <v>1.1039999999999999E-3</v>
      </c>
      <c r="G10" s="20">
        <v>1.6000000000000001E-4</v>
      </c>
      <c r="H10" s="20">
        <v>-3.4999999999999997E-5</v>
      </c>
      <c r="I10" s="20">
        <v>3.2000000000000003E-4</v>
      </c>
      <c r="J10" s="20">
        <v>2.6420000000000003E-4</v>
      </c>
      <c r="K10" s="20">
        <v>3.6999999999999998E-5</v>
      </c>
      <c r="L10" s="20">
        <v>1.8679999999999999E-4</v>
      </c>
      <c r="M10" s="20">
        <v>3.4999999999999997E-5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15.75" x14ac:dyDescent="0.25">
      <c r="A11" s="20" t="s">
        <v>412</v>
      </c>
      <c r="B11" s="21">
        <v>42384</v>
      </c>
      <c r="C11" s="20">
        <v>19.016670000000001</v>
      </c>
      <c r="D11" s="20">
        <v>1.8169999999999999E-2</v>
      </c>
      <c r="E11" s="20">
        <v>2.5999999999999999E-3</v>
      </c>
      <c r="F11" s="20">
        <v>8.3500000000000002E-4</v>
      </c>
      <c r="G11" s="20">
        <v>1.8000000000000001E-4</v>
      </c>
      <c r="H11" s="20">
        <v>3.1589999999999998E-4</v>
      </c>
      <c r="I11" s="20">
        <v>6.9999999999999994E-5</v>
      </c>
      <c r="J11" s="20">
        <v>5.6950000000000002E-4</v>
      </c>
      <c r="K11" s="20">
        <v>1E-4</v>
      </c>
      <c r="L11" s="20">
        <v>2.061E-4</v>
      </c>
      <c r="M11" s="20">
        <v>3.8000000000000002E-5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</row>
    <row r="12" spans="1:26" ht="15.75" x14ac:dyDescent="0.25">
      <c r="A12" s="20" t="s">
        <v>413</v>
      </c>
      <c r="B12" s="21">
        <v>42384</v>
      </c>
      <c r="C12" s="20">
        <v>21.316669999999998</v>
      </c>
      <c r="D12" s="20">
        <v>1.7770000000000001E-2</v>
      </c>
      <c r="E12" s="20">
        <v>3.0000000000000001E-3</v>
      </c>
      <c r="F12" s="20">
        <v>6.3900000000000003E-4</v>
      </c>
      <c r="G12" s="20">
        <v>1.4999999999999999E-4</v>
      </c>
      <c r="H12" s="20">
        <v>9.6500000000000001E-5</v>
      </c>
      <c r="I12" s="20">
        <v>9.6000000000000002E-5</v>
      </c>
      <c r="J12" s="20">
        <v>2.5740000000000002E-4</v>
      </c>
      <c r="K12" s="20">
        <v>7.2000000000000002E-5</v>
      </c>
      <c r="L12" s="20">
        <v>1.203E-4</v>
      </c>
      <c r="M12" s="20">
        <v>3.4999999999999997E-5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</row>
    <row r="13" spans="1:26" ht="15.75" x14ac:dyDescent="0.25">
      <c r="A13" s="20" t="s">
        <v>414</v>
      </c>
      <c r="B13" s="21">
        <v>42384</v>
      </c>
      <c r="C13" s="20">
        <v>22.85</v>
      </c>
      <c r="D13" s="20">
        <v>2.1520000000000001E-2</v>
      </c>
      <c r="E13" s="20">
        <v>2.3999999999999998E-3</v>
      </c>
      <c r="F13" s="20">
        <v>6.0599999999999998E-4</v>
      </c>
      <c r="G13" s="20">
        <v>1.4999999999999999E-4</v>
      </c>
      <c r="H13" s="20">
        <v>1.372E-4</v>
      </c>
      <c r="I13" s="20">
        <v>6.9999999999999994E-5</v>
      </c>
      <c r="J13" s="20">
        <v>2.72E-4</v>
      </c>
      <c r="K13" s="20">
        <v>6.3E-5</v>
      </c>
      <c r="L13" s="20">
        <v>1.382E-4</v>
      </c>
      <c r="M13" s="20">
        <v>3.1999999999999999E-5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</row>
    <row r="14" spans="1:26" ht="15.75" x14ac:dyDescent="0.25">
      <c r="A14" s="20" t="s">
        <v>415</v>
      </c>
      <c r="B14" s="21">
        <v>42385</v>
      </c>
      <c r="C14" s="20">
        <v>1.183333</v>
      </c>
      <c r="D14" s="20">
        <v>1.491E-2</v>
      </c>
      <c r="E14" s="20">
        <v>2.3E-3</v>
      </c>
      <c r="F14" s="20">
        <v>7.6900000000000004E-4</v>
      </c>
      <c r="G14" s="20">
        <v>1.3999999999999999E-4</v>
      </c>
      <c r="H14" s="20">
        <v>-7.4999999999999993E-5</v>
      </c>
      <c r="I14" s="20">
        <v>1.2999999999999999E-4</v>
      </c>
      <c r="J14" s="20">
        <v>2.6350000000000001E-4</v>
      </c>
      <c r="K14" s="20">
        <v>6.6000000000000005E-5</v>
      </c>
      <c r="L14" s="20">
        <v>5.9899999999999999E-5</v>
      </c>
      <c r="M14" s="20">
        <v>3.1999999999999999E-5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</row>
    <row r="15" spans="1:26" ht="15.75" x14ac:dyDescent="0.25">
      <c r="A15" s="20" t="s">
        <v>416</v>
      </c>
      <c r="B15" s="21">
        <v>42385</v>
      </c>
      <c r="C15" s="20">
        <v>2.733333</v>
      </c>
      <c r="D15" s="20">
        <v>1.371E-2</v>
      </c>
      <c r="E15" s="20">
        <v>2.5000000000000001E-3</v>
      </c>
      <c r="F15" s="20">
        <v>1.1456999999999999E-3</v>
      </c>
      <c r="G15" s="20">
        <v>7.6000000000000004E-5</v>
      </c>
      <c r="H15" s="20">
        <v>1.198E-4</v>
      </c>
      <c r="I15" s="20">
        <v>8.3999999999999995E-5</v>
      </c>
      <c r="J15" s="20">
        <v>3.1740000000000002E-4</v>
      </c>
      <c r="K15" s="20">
        <v>6.3E-5</v>
      </c>
      <c r="L15" s="20">
        <v>1.1129999999999999E-4</v>
      </c>
      <c r="M15" s="20">
        <v>3.3000000000000003E-5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6" ht="15.75" x14ac:dyDescent="0.25">
      <c r="A16" s="20" t="s">
        <v>417</v>
      </c>
      <c r="B16" s="21">
        <v>42385</v>
      </c>
      <c r="C16" s="20">
        <v>5.0333329999999998</v>
      </c>
      <c r="D16" s="20">
        <v>1.238E-2</v>
      </c>
      <c r="E16" s="20">
        <v>2.5000000000000001E-3</v>
      </c>
      <c r="F16" s="20">
        <v>1.5009999999999999E-3</v>
      </c>
      <c r="G16" s="20">
        <v>1.6000000000000001E-4</v>
      </c>
      <c r="H16" s="20">
        <v>-3.9599999999999998E-4</v>
      </c>
      <c r="I16" s="20">
        <v>2.4000000000000001E-4</v>
      </c>
      <c r="J16" s="20">
        <v>2.7760000000000003E-4</v>
      </c>
      <c r="K16" s="20">
        <v>7.7000000000000001E-5</v>
      </c>
      <c r="L16" s="20">
        <v>5.8300000000000001E-5</v>
      </c>
      <c r="M16" s="20">
        <v>3.1000000000000001E-5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15.75" x14ac:dyDescent="0.25">
      <c r="A17" s="20" t="s">
        <v>418</v>
      </c>
      <c r="B17" s="21">
        <v>42385</v>
      </c>
      <c r="C17" s="20">
        <v>6.55</v>
      </c>
      <c r="D17" s="20">
        <v>1.789E-2</v>
      </c>
      <c r="E17" s="20">
        <v>2.3E-3</v>
      </c>
      <c r="F17" s="20">
        <v>4.4000000000000002E-4</v>
      </c>
      <c r="G17" s="20">
        <v>1.2E-4</v>
      </c>
      <c r="H17" s="20">
        <v>1.5970000000000001E-4</v>
      </c>
      <c r="I17" s="20">
        <v>8.8999999999999995E-5</v>
      </c>
      <c r="J17" s="20">
        <v>2.8620000000000002E-4</v>
      </c>
      <c r="K17" s="20">
        <v>6.4999999999999994E-5</v>
      </c>
      <c r="L17" s="20">
        <v>1.292E-4</v>
      </c>
      <c r="M17" s="20">
        <v>3.6000000000000001E-5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</row>
    <row r="18" spans="1:24" ht="15.75" x14ac:dyDescent="0.25">
      <c r="A18" s="20" t="s">
        <v>419</v>
      </c>
      <c r="B18" s="21">
        <v>42385</v>
      </c>
      <c r="C18" s="20">
        <v>8.8333329999999997</v>
      </c>
      <c r="D18" s="20">
        <v>1.9E-2</v>
      </c>
      <c r="E18" s="20">
        <v>2.5000000000000001E-3</v>
      </c>
      <c r="F18" s="20">
        <v>6.1899999999999998E-4</v>
      </c>
      <c r="G18" s="20">
        <v>1.6000000000000001E-4</v>
      </c>
      <c r="H18" s="20">
        <v>2.1689999999999999E-4</v>
      </c>
      <c r="I18" s="20">
        <v>9.7999999999999997E-5</v>
      </c>
      <c r="J18" s="20">
        <v>3.5310000000000002E-4</v>
      </c>
      <c r="K18" s="20">
        <v>7.4999999999999993E-5</v>
      </c>
      <c r="L18" s="20">
        <v>1.7210000000000001E-4</v>
      </c>
      <c r="M18" s="20">
        <v>3.1999999999999999E-5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</row>
    <row r="19" spans="1:24" ht="15.75" x14ac:dyDescent="0.25">
      <c r="A19" s="20" t="s">
        <v>420</v>
      </c>
      <c r="B19" s="21">
        <v>42385</v>
      </c>
      <c r="C19" s="20">
        <v>10.383330000000001</v>
      </c>
      <c r="D19" s="20">
        <v>1.7399999999999999E-2</v>
      </c>
      <c r="E19" s="20">
        <v>2.3E-3</v>
      </c>
      <c r="F19" s="20">
        <v>8.0500000000000005E-4</v>
      </c>
      <c r="G19" s="20">
        <v>1.4999999999999999E-4</v>
      </c>
      <c r="H19" s="20">
        <v>4.0559999999999999E-4</v>
      </c>
      <c r="I19" s="20">
        <v>7.7999999999999999E-5</v>
      </c>
      <c r="J19" s="20">
        <v>5.4500000000000002E-4</v>
      </c>
      <c r="K19" s="20">
        <v>8.7999999999999998E-5</v>
      </c>
      <c r="L19" s="20">
        <v>1.1010000000000001E-4</v>
      </c>
      <c r="M19" s="20">
        <v>3.4999999999999997E-5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</row>
    <row r="20" spans="1:24" ht="15.75" x14ac:dyDescent="0.25">
      <c r="A20" s="20" t="s">
        <v>421</v>
      </c>
      <c r="B20" s="21">
        <v>42385</v>
      </c>
      <c r="C20" s="20">
        <v>11.73333</v>
      </c>
      <c r="D20" s="20">
        <v>1.9390000000000001E-2</v>
      </c>
      <c r="E20" s="20">
        <v>3.0000000000000001E-3</v>
      </c>
      <c r="F20" s="20">
        <v>1.0122E-3</v>
      </c>
      <c r="G20" s="20">
        <v>9.2999999999999997E-5</v>
      </c>
      <c r="H20" s="20">
        <v>2.1499999999999999E-4</v>
      </c>
      <c r="I20" s="20">
        <v>1.2999999999999999E-4</v>
      </c>
      <c r="J20" s="20">
        <v>2.9070000000000002E-4</v>
      </c>
      <c r="K20" s="20">
        <v>5.3000000000000001E-5</v>
      </c>
      <c r="L20" s="20">
        <v>1.6760000000000001E-4</v>
      </c>
      <c r="M20" s="20">
        <v>3.6000000000000001E-5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</row>
    <row r="21" spans="1:24" ht="15.75" x14ac:dyDescent="0.25">
      <c r="A21" s="20" t="s">
        <v>422</v>
      </c>
      <c r="B21" s="21">
        <v>42385</v>
      </c>
      <c r="C21" s="20">
        <v>13.4</v>
      </c>
      <c r="D21" s="20">
        <v>1.6959999999999999E-2</v>
      </c>
      <c r="E21" s="20">
        <v>2.2000000000000001E-3</v>
      </c>
      <c r="F21" s="20">
        <v>5.7249999999999998E-4</v>
      </c>
      <c r="G21" s="20">
        <v>8.0000000000000007E-5</v>
      </c>
      <c r="H21" s="20">
        <v>1.189E-4</v>
      </c>
      <c r="I21" s="20">
        <v>8.8999999999999995E-5</v>
      </c>
      <c r="J21" s="20">
        <v>3.8000000000000002E-4</v>
      </c>
      <c r="K21" s="20">
        <v>7.4999999999999993E-5</v>
      </c>
      <c r="L21" s="20">
        <v>9.2899999999999995E-5</v>
      </c>
      <c r="M21" s="20">
        <v>3.1999999999999999E-5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</row>
    <row r="22" spans="1:24" ht="15.75" x14ac:dyDescent="0.25">
      <c r="A22" s="20" t="s">
        <v>423</v>
      </c>
      <c r="B22" s="21">
        <v>42385</v>
      </c>
      <c r="C22" s="20">
        <v>15.7</v>
      </c>
      <c r="D22" s="20">
        <v>1.8079999999999999E-2</v>
      </c>
      <c r="E22" s="20">
        <v>1.9E-3</v>
      </c>
      <c r="F22" s="20">
        <v>7.6219999999999999E-4</v>
      </c>
      <c r="G22" s="20">
        <v>8.1000000000000004E-5</v>
      </c>
      <c r="H22" s="20">
        <v>-4.6699999999999997E-5</v>
      </c>
      <c r="I22" s="20">
        <v>9.5000000000000005E-5</v>
      </c>
      <c r="J22" s="20">
        <v>3.414E-4</v>
      </c>
      <c r="K22" s="20">
        <v>6.6000000000000005E-5</v>
      </c>
      <c r="L22" s="20">
        <v>1.8210000000000001E-4</v>
      </c>
      <c r="M22" s="20">
        <v>3.4E-5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</row>
    <row r="23" spans="1:24" ht="15.75" x14ac:dyDescent="0.25">
      <c r="A23" s="20" t="s">
        <v>424</v>
      </c>
      <c r="B23" s="21">
        <v>42385</v>
      </c>
      <c r="C23" s="20">
        <v>17.850000000000001</v>
      </c>
      <c r="D23" s="20">
        <v>2.2380000000000001E-2</v>
      </c>
      <c r="E23" s="20">
        <v>1.1999999999999999E-3</v>
      </c>
      <c r="F23" s="20">
        <v>3.1E-4</v>
      </c>
      <c r="G23" s="20">
        <v>1.4999999999999999E-4</v>
      </c>
      <c r="H23" s="20">
        <v>1.13E-4</v>
      </c>
      <c r="I23" s="20">
        <v>8.2999999999999998E-5</v>
      </c>
      <c r="J23" s="20">
        <v>3.0820000000000001E-4</v>
      </c>
      <c r="K23" s="20">
        <v>6.9999999999999994E-5</v>
      </c>
      <c r="L23" s="20">
        <v>8.3300000000000005E-5</v>
      </c>
      <c r="M23" s="20">
        <v>3.4999999999999997E-5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</row>
    <row r="24" spans="1:24" ht="15.75" x14ac:dyDescent="0.25">
      <c r="A24" s="20" t="s">
        <v>425</v>
      </c>
      <c r="B24" s="21">
        <v>42385</v>
      </c>
      <c r="C24" s="20">
        <v>20.183330000000002</v>
      </c>
      <c r="D24" s="20">
        <v>1.3299999999999999E-2</v>
      </c>
      <c r="E24" s="20">
        <v>2.0999999999999999E-3</v>
      </c>
      <c r="F24" s="20">
        <v>6.5249999999999998E-4</v>
      </c>
      <c r="G24" s="20">
        <v>7.3999999999999996E-5</v>
      </c>
      <c r="H24" s="20">
        <v>1.6119999999999999E-4</v>
      </c>
      <c r="I24" s="20">
        <v>6.0999999999999999E-5</v>
      </c>
      <c r="J24" s="20">
        <v>6.6000000000000005E-5</v>
      </c>
      <c r="K24" s="20">
        <v>1.1E-4</v>
      </c>
      <c r="L24" s="20">
        <v>1.529E-4</v>
      </c>
      <c r="M24" s="20">
        <v>3.1000000000000001E-5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</row>
    <row r="25" spans="1:24" ht="15.75" x14ac:dyDescent="0.25">
      <c r="A25" s="20" t="s">
        <v>426</v>
      </c>
      <c r="B25" s="21">
        <v>42385</v>
      </c>
      <c r="C25" s="20">
        <v>22.316669999999998</v>
      </c>
      <c r="D25" s="20">
        <v>1.545E-2</v>
      </c>
      <c r="E25" s="20">
        <v>2E-3</v>
      </c>
      <c r="F25" s="20">
        <v>4.3800000000000002E-4</v>
      </c>
      <c r="G25" s="20">
        <v>1.6000000000000001E-4</v>
      </c>
      <c r="H25" s="20">
        <v>2.4130000000000001E-4</v>
      </c>
      <c r="I25" s="20">
        <v>1E-4</v>
      </c>
      <c r="J25" s="20">
        <v>2.231E-4</v>
      </c>
      <c r="K25" s="20">
        <v>6.3E-5</v>
      </c>
      <c r="L25" s="20">
        <v>1.169E-4</v>
      </c>
      <c r="M25" s="20">
        <v>2.9E-5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</row>
    <row r="26" spans="1:24" ht="15.75" x14ac:dyDescent="0.25">
      <c r="A26" s="20" t="s">
        <v>427</v>
      </c>
      <c r="B26" s="21">
        <v>42386</v>
      </c>
      <c r="C26" s="20">
        <v>0.6</v>
      </c>
      <c r="D26" s="20">
        <v>1.8010000000000002E-2</v>
      </c>
      <c r="E26" s="20">
        <v>2E-3</v>
      </c>
      <c r="F26" s="20">
        <v>2.9399999999999999E-4</v>
      </c>
      <c r="G26" s="20">
        <v>1.2999999999999999E-4</v>
      </c>
      <c r="H26" s="20">
        <v>1.3100000000000001E-4</v>
      </c>
      <c r="I26" s="20">
        <v>1.7000000000000001E-4</v>
      </c>
      <c r="J26" s="20">
        <v>2.9770000000000003E-4</v>
      </c>
      <c r="K26" s="20">
        <v>5.7000000000000003E-5</v>
      </c>
      <c r="L26" s="20">
        <v>1.0459999999999999E-4</v>
      </c>
      <c r="M26" s="20">
        <v>3.0000000000000001E-5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</row>
    <row r="27" spans="1:24" ht="15.75" x14ac:dyDescent="0.25">
      <c r="A27" s="20" t="s">
        <v>428</v>
      </c>
      <c r="B27" s="21">
        <v>42386</v>
      </c>
      <c r="C27" s="20">
        <v>2.7833329999999998</v>
      </c>
      <c r="D27" s="20">
        <v>1.5559999999999999E-2</v>
      </c>
      <c r="E27" s="20">
        <v>2.5999999999999999E-3</v>
      </c>
      <c r="F27" s="20">
        <v>3.5399999999999999E-4</v>
      </c>
      <c r="G27" s="20">
        <v>1.1E-4</v>
      </c>
      <c r="H27" s="20">
        <v>3.4E-5</v>
      </c>
      <c r="I27" s="20">
        <v>6.7000000000000002E-5</v>
      </c>
      <c r="J27" s="20">
        <v>3.812E-4</v>
      </c>
      <c r="K27" s="20">
        <v>6.3999999999999997E-5</v>
      </c>
      <c r="L27" s="20">
        <v>5.0099999999999998E-5</v>
      </c>
      <c r="M27" s="20">
        <v>3.1999999999999999E-5</v>
      </c>
      <c r="O27" s="23"/>
      <c r="P27" s="23"/>
      <c r="Q27" s="23"/>
      <c r="R27" s="23"/>
      <c r="S27" s="23"/>
      <c r="T27" s="23"/>
      <c r="U27" s="23"/>
      <c r="V27" s="23"/>
      <c r="W27" s="23"/>
      <c r="X27" s="23"/>
    </row>
    <row r="28" spans="1:24" ht="15.75" x14ac:dyDescent="0.25">
      <c r="A28" s="20" t="s">
        <v>429</v>
      </c>
      <c r="B28" s="21">
        <v>42386</v>
      </c>
      <c r="C28" s="20">
        <v>5.0833329999999997</v>
      </c>
      <c r="D28" s="20">
        <v>1.0160000000000001E-2</v>
      </c>
      <c r="E28" s="20">
        <v>1.6999999999999999E-3</v>
      </c>
      <c r="F28" s="20">
        <v>2.61E-4</v>
      </c>
      <c r="G28" s="20">
        <v>1.2999999999999999E-4</v>
      </c>
      <c r="H28" s="20">
        <v>2.92E-4</v>
      </c>
      <c r="I28" s="20">
        <v>1.1E-4</v>
      </c>
      <c r="J28" s="20">
        <v>2.6160000000000002E-4</v>
      </c>
      <c r="K28" s="20">
        <v>8.5000000000000006E-5</v>
      </c>
      <c r="L28" s="20">
        <v>1.372E-4</v>
      </c>
      <c r="M28" s="20">
        <v>3.1999999999999999E-5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</row>
    <row r="29" spans="1:24" ht="15.75" x14ac:dyDescent="0.25">
      <c r="A29" s="20" t="s">
        <v>430</v>
      </c>
      <c r="B29" s="21">
        <v>42386</v>
      </c>
      <c r="C29" s="20">
        <v>7.266667</v>
      </c>
      <c r="D29" s="20">
        <v>1.396E-2</v>
      </c>
      <c r="E29" s="20">
        <v>1.9E-3</v>
      </c>
      <c r="F29" s="20">
        <v>5.7010000000000003E-4</v>
      </c>
      <c r="G29" s="20">
        <v>6.3999999999999997E-5</v>
      </c>
      <c r="H29" s="20">
        <v>1.94E-4</v>
      </c>
      <c r="I29" s="20">
        <v>1.1E-4</v>
      </c>
      <c r="J29" s="20">
        <v>3.567E-4</v>
      </c>
      <c r="K29" s="20">
        <v>5.5999999999999999E-5</v>
      </c>
      <c r="L29" s="20">
        <v>1.6139999999999999E-4</v>
      </c>
      <c r="M29" s="20">
        <v>3.1000000000000001E-5</v>
      </c>
      <c r="O29" s="23"/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5.75" x14ac:dyDescent="0.25">
      <c r="A30" s="20" t="s">
        <v>431</v>
      </c>
      <c r="B30" s="21">
        <v>42386</v>
      </c>
      <c r="C30" s="20">
        <v>9.5666670000000007</v>
      </c>
      <c r="D30" s="20">
        <v>1.389E-2</v>
      </c>
      <c r="E30" s="20">
        <v>2E-3</v>
      </c>
      <c r="F30" s="20">
        <v>4.4729999999999998E-4</v>
      </c>
      <c r="G30" s="20">
        <v>8.1000000000000004E-5</v>
      </c>
      <c r="H30" s="20">
        <v>5.8999999999999998E-5</v>
      </c>
      <c r="I30" s="20">
        <v>1.2999999999999999E-4</v>
      </c>
      <c r="J30" s="22">
        <v>3.3000000000000002E-6</v>
      </c>
      <c r="K30" s="20">
        <v>9.8999999999999994E-5</v>
      </c>
      <c r="L30" s="20">
        <v>1.338E-4</v>
      </c>
      <c r="M30" s="20">
        <v>3.1999999999999999E-5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</row>
    <row r="31" spans="1:24" ht="15.75" x14ac:dyDescent="0.25">
      <c r="A31" s="20" t="s">
        <v>432</v>
      </c>
      <c r="B31" s="21">
        <v>42386</v>
      </c>
      <c r="C31" s="20">
        <v>11.73333</v>
      </c>
      <c r="D31" s="20">
        <v>1.1610000000000001E-2</v>
      </c>
      <c r="E31" s="20">
        <v>1.8E-3</v>
      </c>
      <c r="F31" s="20">
        <v>4.0210000000000002E-4</v>
      </c>
      <c r="G31" s="20">
        <v>7.2000000000000002E-5</v>
      </c>
      <c r="H31" s="20">
        <v>-6.4999999999999994E-5</v>
      </c>
      <c r="I31" s="20">
        <v>1.7000000000000001E-4</v>
      </c>
      <c r="J31" s="20">
        <v>3.4499999999999998E-4</v>
      </c>
      <c r="K31" s="20">
        <v>5.5000000000000002E-5</v>
      </c>
      <c r="L31" s="20">
        <v>7.4999999999999993E-5</v>
      </c>
      <c r="M31" s="20">
        <v>3.4E-5</v>
      </c>
      <c r="O31" s="23"/>
      <c r="P31" s="23"/>
      <c r="Q31" s="23"/>
      <c r="R31" s="23"/>
      <c r="S31" s="23"/>
      <c r="T31" s="23"/>
      <c r="U31" s="23"/>
      <c r="V31" s="23"/>
      <c r="W31" s="23"/>
      <c r="X31" s="23"/>
    </row>
    <row r="32" spans="1:24" ht="15.75" x14ac:dyDescent="0.25">
      <c r="A32" s="20" t="s">
        <v>433</v>
      </c>
      <c r="B32" s="21">
        <v>42386</v>
      </c>
      <c r="C32" s="20">
        <v>14.08333</v>
      </c>
      <c r="D32" s="20">
        <v>1.554E-2</v>
      </c>
      <c r="E32" s="20">
        <v>1.6000000000000001E-3</v>
      </c>
      <c r="F32" s="20">
        <v>6.9329999999999999E-4</v>
      </c>
      <c r="G32" s="20">
        <v>7.2000000000000002E-5</v>
      </c>
      <c r="H32" s="20">
        <v>1.5679999999999999E-4</v>
      </c>
      <c r="I32" s="20">
        <v>8.1000000000000004E-5</v>
      </c>
      <c r="J32" s="20">
        <v>4.3899999999999999E-4</v>
      </c>
      <c r="K32" s="20">
        <v>5.0000000000000002E-5</v>
      </c>
      <c r="L32" s="20">
        <v>1.44E-4</v>
      </c>
      <c r="M32" s="20">
        <v>3.0000000000000001E-5</v>
      </c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ht="15.75" x14ac:dyDescent="0.25">
      <c r="A33" s="20" t="s">
        <v>434</v>
      </c>
      <c r="B33" s="21">
        <v>42386</v>
      </c>
      <c r="C33" s="20">
        <v>16.216670000000001</v>
      </c>
      <c r="D33" s="20">
        <v>2.223E-2</v>
      </c>
      <c r="E33" s="20">
        <v>2.0999999999999999E-3</v>
      </c>
      <c r="F33" s="20">
        <v>5.1670000000000004E-4</v>
      </c>
      <c r="G33" s="20">
        <v>7.8999999999999996E-5</v>
      </c>
      <c r="H33" s="20">
        <v>2.3790000000000001E-4</v>
      </c>
      <c r="I33" s="20">
        <v>9.5000000000000005E-5</v>
      </c>
      <c r="J33" s="20">
        <v>2.0790000000000001E-4</v>
      </c>
      <c r="K33" s="20">
        <v>8.7000000000000001E-5</v>
      </c>
      <c r="L33" s="20">
        <v>1.5129999999999999E-4</v>
      </c>
      <c r="M33" s="20">
        <v>3.0000000000000001E-5</v>
      </c>
      <c r="O33" s="23"/>
      <c r="P33" s="23"/>
      <c r="Q33" s="23"/>
      <c r="R33" s="23"/>
      <c r="S33" s="23"/>
      <c r="T33" s="23"/>
      <c r="U33" s="23"/>
      <c r="V33" s="23"/>
      <c r="W33" s="23"/>
      <c r="X33" s="23"/>
    </row>
    <row r="34" spans="1:24" ht="15.75" x14ac:dyDescent="0.25">
      <c r="A34" s="20" t="s">
        <v>435</v>
      </c>
      <c r="B34" s="21">
        <v>42386</v>
      </c>
      <c r="C34" s="20">
        <v>17.7</v>
      </c>
      <c r="D34" s="20">
        <v>1.353E-2</v>
      </c>
      <c r="E34" s="20">
        <v>2.0999999999999999E-3</v>
      </c>
      <c r="F34" s="20">
        <v>1.4100000000000001E-4</v>
      </c>
      <c r="G34" s="20">
        <v>1.4999999999999999E-4</v>
      </c>
      <c r="H34" s="20">
        <v>5.5000000000000002E-5</v>
      </c>
      <c r="I34" s="20">
        <v>1.2E-4</v>
      </c>
      <c r="J34" s="20">
        <v>2.6870000000000003E-4</v>
      </c>
      <c r="K34" s="20">
        <v>7.1000000000000005E-5</v>
      </c>
      <c r="L34" s="20">
        <v>1.0900000000000001E-4</v>
      </c>
      <c r="M34" s="20">
        <v>3.1000000000000001E-5</v>
      </c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5.75" x14ac:dyDescent="0.25">
      <c r="A35" s="20" t="s">
        <v>436</v>
      </c>
      <c r="B35" s="21">
        <v>42386</v>
      </c>
      <c r="C35" s="20">
        <v>19.05</v>
      </c>
      <c r="D35" s="20">
        <v>1.47E-2</v>
      </c>
      <c r="E35" s="20">
        <v>1.8E-3</v>
      </c>
      <c r="F35" s="20">
        <v>5.22E-4</v>
      </c>
      <c r="G35" s="20">
        <v>1.3999999999999999E-4</v>
      </c>
      <c r="H35" s="20">
        <v>-2.41E-4</v>
      </c>
      <c r="I35" s="20">
        <v>1.6000000000000001E-4</v>
      </c>
      <c r="J35" s="20">
        <v>1.7980000000000001E-4</v>
      </c>
      <c r="K35" s="20">
        <v>4.8000000000000001E-5</v>
      </c>
      <c r="L35" s="20">
        <v>6.86E-5</v>
      </c>
      <c r="M35" s="20">
        <v>2.8E-5</v>
      </c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15.75" x14ac:dyDescent="0.25">
      <c r="A36" s="20" t="s">
        <v>437</v>
      </c>
      <c r="B36" s="21">
        <v>42386</v>
      </c>
      <c r="C36" s="20">
        <v>20.566669999999998</v>
      </c>
      <c r="D36" s="20">
        <v>1.3769999999999999E-2</v>
      </c>
      <c r="E36" s="20">
        <v>2E-3</v>
      </c>
      <c r="F36" s="20">
        <v>8.8800000000000001E-4</v>
      </c>
      <c r="G36" s="20">
        <v>1.3999999999999999E-4</v>
      </c>
      <c r="H36" s="20">
        <v>-1.6699999999999999E-4</v>
      </c>
      <c r="I36" s="20">
        <v>9.7E-5</v>
      </c>
      <c r="J36" s="20">
        <v>3.101E-4</v>
      </c>
      <c r="K36" s="20">
        <v>4.6E-5</v>
      </c>
      <c r="L36" s="20">
        <v>1.236E-4</v>
      </c>
      <c r="M36" s="20">
        <v>3.3000000000000003E-5</v>
      </c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5.75" x14ac:dyDescent="0.25">
      <c r="A37" s="20" t="s">
        <v>438</v>
      </c>
      <c r="B37" s="21">
        <v>42386</v>
      </c>
      <c r="C37" s="20">
        <v>21.933330000000002</v>
      </c>
      <c r="D37" s="20">
        <v>1.278E-2</v>
      </c>
      <c r="E37" s="20">
        <v>1.8E-3</v>
      </c>
      <c r="F37" s="20">
        <v>6.7619999999999996E-4</v>
      </c>
      <c r="G37" s="20">
        <v>7.3999999999999996E-5</v>
      </c>
      <c r="H37" s="20">
        <v>4.2200000000000003E-5</v>
      </c>
      <c r="I37" s="20">
        <v>8.8999999999999995E-5</v>
      </c>
      <c r="J37" s="20">
        <v>2.4860000000000003E-4</v>
      </c>
      <c r="K37" s="20">
        <v>5.5000000000000002E-5</v>
      </c>
      <c r="L37" s="20">
        <v>1.1959999999999999E-4</v>
      </c>
      <c r="M37" s="20">
        <v>3.1999999999999999E-5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4" ht="15.75" x14ac:dyDescent="0.25">
      <c r="A38" s="20" t="s">
        <v>439</v>
      </c>
      <c r="B38" s="21">
        <v>42386</v>
      </c>
      <c r="C38" s="20">
        <v>23.433330000000002</v>
      </c>
      <c r="D38" s="20">
        <v>1.4579999999999999E-2</v>
      </c>
      <c r="E38" s="20">
        <v>1.9E-3</v>
      </c>
      <c r="F38" s="20">
        <v>6.0400000000000004E-4</v>
      </c>
      <c r="G38" s="20">
        <v>1.2999999999999999E-4</v>
      </c>
      <c r="H38" s="20">
        <v>1.951E-4</v>
      </c>
      <c r="I38" s="20">
        <v>7.3999999999999996E-5</v>
      </c>
      <c r="J38" s="20">
        <v>2.7569999999999998E-4</v>
      </c>
      <c r="K38" s="20">
        <v>5.5000000000000002E-5</v>
      </c>
      <c r="L38" s="20">
        <v>9.5299999999999999E-5</v>
      </c>
      <c r="M38" s="20">
        <v>3.3000000000000003E-5</v>
      </c>
      <c r="O38" s="23"/>
      <c r="P38" s="23"/>
      <c r="Q38" s="23"/>
      <c r="R38" s="23"/>
      <c r="S38" s="23"/>
      <c r="T38" s="23"/>
      <c r="U38" s="23"/>
      <c r="V38" s="23"/>
      <c r="W38" s="23"/>
      <c r="X38" s="23"/>
    </row>
    <row r="39" spans="1:24" ht="15.75" x14ac:dyDescent="0.25">
      <c r="A39" s="20" t="s">
        <v>440</v>
      </c>
      <c r="B39" s="21">
        <v>42387</v>
      </c>
      <c r="C39" s="20">
        <v>0.76666670000000003</v>
      </c>
      <c r="D39" s="20">
        <v>1.125E-2</v>
      </c>
      <c r="E39" s="20">
        <v>2.2000000000000001E-3</v>
      </c>
      <c r="F39" s="20">
        <v>5.195E-4</v>
      </c>
      <c r="G39" s="20">
        <v>7.7000000000000001E-5</v>
      </c>
      <c r="H39" s="20">
        <v>-3.0000000000000001E-5</v>
      </c>
      <c r="I39" s="20">
        <v>1.2E-4</v>
      </c>
      <c r="J39" s="20">
        <v>3.815E-4</v>
      </c>
      <c r="K39" s="20">
        <v>5.0000000000000002E-5</v>
      </c>
      <c r="L39" s="20">
        <v>5.2200000000000002E-5</v>
      </c>
      <c r="M39" s="20">
        <v>3.1999999999999999E-5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</row>
    <row r="40" spans="1:24" ht="15.75" x14ac:dyDescent="0.25">
      <c r="A40" s="20" t="s">
        <v>441</v>
      </c>
      <c r="B40" s="21">
        <v>42387</v>
      </c>
      <c r="C40" s="20">
        <v>2.3666670000000001</v>
      </c>
      <c r="D40" s="20">
        <v>1.1939999999999999E-2</v>
      </c>
      <c r="E40" s="20">
        <v>1.6999999999999999E-3</v>
      </c>
      <c r="F40" s="20">
        <v>5.5460000000000004E-4</v>
      </c>
      <c r="G40" s="20">
        <v>6.4999999999999994E-5</v>
      </c>
      <c r="H40" s="20">
        <v>2.2670000000000001E-4</v>
      </c>
      <c r="I40" s="20">
        <v>7.2999999999999999E-5</v>
      </c>
      <c r="J40" s="20">
        <v>3.4909999999999997E-4</v>
      </c>
      <c r="K40" s="20">
        <v>5.5000000000000002E-5</v>
      </c>
      <c r="L40" s="20">
        <v>1.571E-4</v>
      </c>
      <c r="M40" s="20">
        <v>3.3000000000000003E-5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5.75" x14ac:dyDescent="0.25">
      <c r="A41" s="20" t="s">
        <v>442</v>
      </c>
      <c r="B41" s="21">
        <v>42387</v>
      </c>
      <c r="C41" s="20">
        <v>3.7166670000000002</v>
      </c>
      <c r="D41" s="20">
        <v>9.9799999999999993E-3</v>
      </c>
      <c r="E41" s="20">
        <v>1.8E-3</v>
      </c>
      <c r="F41" s="20">
        <v>3.5599999999999998E-4</v>
      </c>
      <c r="G41" s="20">
        <v>1.2999999999999999E-4</v>
      </c>
      <c r="H41" s="20">
        <v>3.8000000000000002E-4</v>
      </c>
      <c r="I41" s="20">
        <v>1.4999999999999999E-4</v>
      </c>
      <c r="J41" s="20">
        <v>2.0809999999999999E-4</v>
      </c>
      <c r="K41" s="20">
        <v>5.3000000000000001E-5</v>
      </c>
      <c r="L41" s="20">
        <v>3.3099999999999998E-5</v>
      </c>
      <c r="M41" s="20">
        <v>3.3000000000000003E-5</v>
      </c>
      <c r="O41" s="23"/>
      <c r="P41" s="23"/>
      <c r="Q41" s="23"/>
      <c r="R41" s="23"/>
      <c r="S41" s="23"/>
      <c r="T41" s="23"/>
      <c r="U41" s="23"/>
      <c r="V41" s="23"/>
      <c r="W41" s="23"/>
      <c r="X41" s="23"/>
    </row>
    <row r="42" spans="1:24" ht="15.75" x14ac:dyDescent="0.25">
      <c r="A42" s="20" t="s">
        <v>443</v>
      </c>
      <c r="B42" s="21">
        <v>42387</v>
      </c>
      <c r="C42" s="20">
        <v>5.25</v>
      </c>
      <c r="D42" s="20">
        <v>1.6080000000000001E-2</v>
      </c>
      <c r="E42" s="20">
        <v>2.0999999999999999E-3</v>
      </c>
      <c r="F42" s="20">
        <v>7.5580000000000005E-4</v>
      </c>
      <c r="G42" s="20">
        <v>7.2999999999999999E-5</v>
      </c>
      <c r="H42" s="20">
        <v>-1.75E-4</v>
      </c>
      <c r="I42" s="20">
        <v>1.7000000000000001E-4</v>
      </c>
      <c r="J42" s="20">
        <v>1.7259999999999999E-4</v>
      </c>
      <c r="K42" s="20">
        <v>4.8999999999999998E-5</v>
      </c>
      <c r="L42" s="20">
        <v>1.6880000000000001E-4</v>
      </c>
      <c r="M42" s="20">
        <v>2.9E-5</v>
      </c>
      <c r="O42" s="23"/>
      <c r="P42" s="23"/>
      <c r="Q42" s="23"/>
      <c r="R42" s="23"/>
      <c r="S42" s="23"/>
      <c r="T42" s="23"/>
      <c r="U42" s="23"/>
      <c r="V42" s="23"/>
      <c r="W42" s="23"/>
      <c r="X42" s="23"/>
    </row>
    <row r="43" spans="1:24" ht="15.75" x14ac:dyDescent="0.25">
      <c r="A43" s="20" t="s">
        <v>444</v>
      </c>
      <c r="B43" s="21">
        <v>42387</v>
      </c>
      <c r="C43" s="20">
        <v>6.6</v>
      </c>
      <c r="D43" s="20">
        <v>9.0200000000000002E-3</v>
      </c>
      <c r="E43" s="20">
        <v>2.3999999999999998E-3</v>
      </c>
      <c r="F43" s="20">
        <v>5.6209999999999995E-4</v>
      </c>
      <c r="G43" s="20">
        <v>7.6000000000000004E-5</v>
      </c>
      <c r="H43" s="20">
        <v>2.519E-4</v>
      </c>
      <c r="I43" s="20">
        <v>9.5000000000000005E-5</v>
      </c>
      <c r="J43" s="20">
        <v>3.3379999999999998E-4</v>
      </c>
      <c r="K43" s="20">
        <v>3.8000000000000002E-5</v>
      </c>
      <c r="L43" s="20">
        <v>1.182E-4</v>
      </c>
      <c r="M43" s="20">
        <v>3.1000000000000001E-5</v>
      </c>
      <c r="O43" s="23"/>
      <c r="P43" s="23"/>
      <c r="Q43" s="23"/>
      <c r="R43" s="23"/>
      <c r="S43" s="23"/>
      <c r="T43" s="23"/>
      <c r="U43" s="23"/>
      <c r="V43" s="23"/>
      <c r="W43" s="23"/>
      <c r="X43" s="23"/>
    </row>
    <row r="44" spans="1:24" ht="15.75" x14ac:dyDescent="0.25">
      <c r="A44" s="20" t="s">
        <v>445</v>
      </c>
      <c r="B44" s="21">
        <v>42387</v>
      </c>
      <c r="C44" s="20">
        <v>8.1166669999999996</v>
      </c>
      <c r="D44" s="20">
        <v>1.372E-2</v>
      </c>
      <c r="E44" s="20">
        <v>1.2999999999999999E-3</v>
      </c>
      <c r="F44" s="20">
        <v>3.4900000000000003E-4</v>
      </c>
      <c r="G44" s="20">
        <v>1.4999999999999999E-4</v>
      </c>
      <c r="H44" s="20">
        <v>5.1499999999999998E-5</v>
      </c>
      <c r="I44" s="20">
        <v>7.2999999999999999E-5</v>
      </c>
      <c r="J44" s="20">
        <v>5.6340000000000003E-4</v>
      </c>
      <c r="K44" s="20">
        <v>7.6000000000000004E-5</v>
      </c>
      <c r="L44" s="20">
        <v>5.9799999999999997E-5</v>
      </c>
      <c r="M44" s="20">
        <v>2.9E-5</v>
      </c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5.75" x14ac:dyDescent="0.25">
      <c r="A45" s="20" t="s">
        <v>446</v>
      </c>
      <c r="B45" s="21">
        <v>42387</v>
      </c>
      <c r="C45" s="20">
        <v>9.4499999999999993</v>
      </c>
      <c r="D45" s="20">
        <v>9.8499999999999994E-3</v>
      </c>
      <c r="E45" s="20">
        <v>2.5000000000000001E-3</v>
      </c>
      <c r="F45" s="20">
        <v>2.0799999999999999E-4</v>
      </c>
      <c r="G45" s="20">
        <v>1.2999999999999999E-4</v>
      </c>
      <c r="H45" s="20">
        <v>1.2579999999999999E-4</v>
      </c>
      <c r="I45" s="20">
        <v>7.7000000000000001E-5</v>
      </c>
      <c r="J45" s="20">
        <v>1.996E-4</v>
      </c>
      <c r="K45" s="20">
        <v>5.5000000000000002E-5</v>
      </c>
      <c r="L45" s="20">
        <v>7.7899999999999996E-5</v>
      </c>
      <c r="M45" s="20">
        <v>3.1999999999999999E-5</v>
      </c>
      <c r="O45" s="23"/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5.75" x14ac:dyDescent="0.25">
      <c r="A46" s="20" t="s">
        <v>447</v>
      </c>
      <c r="B46" s="21">
        <v>42387</v>
      </c>
      <c r="C46" s="20">
        <v>10.95</v>
      </c>
      <c r="D46" s="20">
        <v>1.1469999999999999E-2</v>
      </c>
      <c r="E46" s="20">
        <v>1.4E-3</v>
      </c>
      <c r="F46" s="20">
        <v>2.4899999999999998E-4</v>
      </c>
      <c r="G46" s="20">
        <v>1.2E-4</v>
      </c>
      <c r="H46" s="20">
        <v>4.1E-5</v>
      </c>
      <c r="I46" s="20">
        <v>1.3999999999999999E-4</v>
      </c>
      <c r="J46" s="20">
        <v>2.8919999999999998E-4</v>
      </c>
      <c r="K46" s="20">
        <v>5.1E-5</v>
      </c>
      <c r="L46" s="20">
        <v>9.2800000000000006E-5</v>
      </c>
      <c r="M46" s="20">
        <v>2.6999999999999999E-5</v>
      </c>
      <c r="O46" s="23"/>
      <c r="P46" s="23"/>
      <c r="Q46" s="23"/>
      <c r="R46" s="23"/>
      <c r="S46" s="23"/>
      <c r="T46" s="23"/>
      <c r="U46" s="23"/>
      <c r="V46" s="23"/>
      <c r="W46" s="23"/>
      <c r="X46" s="23"/>
    </row>
    <row r="47" spans="1:24" ht="15.75" x14ac:dyDescent="0.25">
      <c r="A47" s="20" t="s">
        <v>448</v>
      </c>
      <c r="B47" s="21">
        <v>42387</v>
      </c>
      <c r="C47" s="20">
        <v>12.31667</v>
      </c>
      <c r="D47" s="20">
        <v>1.354E-2</v>
      </c>
      <c r="E47" s="20">
        <v>2.5999999999999999E-3</v>
      </c>
      <c r="F47" s="20">
        <v>3.28E-4</v>
      </c>
      <c r="G47" s="20">
        <v>1.3999999999999999E-4</v>
      </c>
      <c r="H47" s="20">
        <v>3.1599999999999998E-4</v>
      </c>
      <c r="I47" s="20">
        <v>1.4999999999999999E-4</v>
      </c>
      <c r="J47" s="20">
        <v>2.2240000000000001E-4</v>
      </c>
      <c r="K47" s="20">
        <v>7.3999999999999996E-5</v>
      </c>
      <c r="L47" s="20">
        <v>1.5100000000000001E-4</v>
      </c>
      <c r="M47" s="20">
        <v>3.4999999999999997E-5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</row>
    <row r="48" spans="1:24" ht="15.75" x14ac:dyDescent="0.25">
      <c r="A48" s="20" t="s">
        <v>449</v>
      </c>
      <c r="B48" s="21">
        <v>42387</v>
      </c>
      <c r="C48" s="20">
        <v>13.81667</v>
      </c>
      <c r="D48" s="20">
        <v>1.29E-2</v>
      </c>
      <c r="E48" s="20">
        <v>1.8E-3</v>
      </c>
      <c r="F48" s="20">
        <v>3.6650000000000002E-4</v>
      </c>
      <c r="G48" s="20">
        <v>7.2999999999999999E-5</v>
      </c>
      <c r="H48" s="20">
        <v>5.6499999999999998E-5</v>
      </c>
      <c r="I48" s="20">
        <v>7.6000000000000004E-5</v>
      </c>
      <c r="J48" s="20">
        <v>2.061E-4</v>
      </c>
      <c r="K48" s="20">
        <v>4.6999999999999997E-5</v>
      </c>
      <c r="L48" s="20">
        <v>1.228E-4</v>
      </c>
      <c r="M48" s="20">
        <v>2.6999999999999999E-5</v>
      </c>
      <c r="O48" s="23"/>
      <c r="P48" s="23"/>
      <c r="Q48" s="23"/>
      <c r="R48" s="23"/>
      <c r="S48" s="23"/>
      <c r="T48" s="23"/>
      <c r="U48" s="23"/>
      <c r="V48" s="23"/>
      <c r="W48" s="23"/>
      <c r="X48" s="23"/>
    </row>
    <row r="49" spans="1:24" ht="15.75" x14ac:dyDescent="0.25">
      <c r="A49" s="20" t="s">
        <v>450</v>
      </c>
      <c r="B49" s="21">
        <v>42387</v>
      </c>
      <c r="C49" s="20">
        <v>15.15</v>
      </c>
      <c r="D49" s="20">
        <v>1.478E-2</v>
      </c>
      <c r="E49" s="20">
        <v>1.8E-3</v>
      </c>
      <c r="F49" s="20">
        <v>6.0749999999999997E-4</v>
      </c>
      <c r="G49" s="20">
        <v>8.0000000000000007E-5</v>
      </c>
      <c r="H49" s="20">
        <v>-1.1600000000000001E-5</v>
      </c>
      <c r="I49" s="20">
        <v>5.5999999999999999E-5</v>
      </c>
      <c r="J49" s="20">
        <v>1.22E-4</v>
      </c>
      <c r="K49" s="20">
        <v>1.1E-4</v>
      </c>
      <c r="L49" s="20">
        <v>1.3469999999999999E-4</v>
      </c>
      <c r="M49" s="20">
        <v>3.1000000000000001E-5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</row>
    <row r="50" spans="1:24" ht="15.75" x14ac:dyDescent="0.25">
      <c r="A50" s="20" t="s">
        <v>451</v>
      </c>
      <c r="B50" s="21">
        <v>42387</v>
      </c>
      <c r="C50" s="20">
        <v>16.600000000000001</v>
      </c>
      <c r="D50" s="20">
        <v>9.1199999999999996E-3</v>
      </c>
      <c r="E50" s="20">
        <v>2E-3</v>
      </c>
      <c r="F50" s="20">
        <v>3.68E-4</v>
      </c>
      <c r="G50" s="20">
        <v>1.2E-4</v>
      </c>
      <c r="H50" s="20">
        <v>2.7799999999999998E-4</v>
      </c>
      <c r="I50" s="20">
        <v>1.7000000000000001E-4</v>
      </c>
      <c r="J50" s="20">
        <v>2.833E-4</v>
      </c>
      <c r="K50" s="20">
        <v>4.8999999999999998E-5</v>
      </c>
      <c r="L50" s="20">
        <v>1.4660000000000001E-4</v>
      </c>
      <c r="M50" s="20">
        <v>2.5999999999999998E-5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</row>
    <row r="51" spans="1:24" ht="15.75" x14ac:dyDescent="0.25">
      <c r="A51" s="20" t="s">
        <v>452</v>
      </c>
      <c r="B51" s="21">
        <v>42387</v>
      </c>
      <c r="C51" s="20">
        <v>17.95</v>
      </c>
      <c r="D51" s="20">
        <v>1.038E-2</v>
      </c>
      <c r="E51" s="20">
        <v>2E-3</v>
      </c>
      <c r="F51" s="20">
        <v>-8.0000000000000007E-5</v>
      </c>
      <c r="G51" s="20">
        <v>1.2999999999999999E-4</v>
      </c>
      <c r="H51" s="20">
        <v>1.34E-5</v>
      </c>
      <c r="I51" s="20">
        <v>9.8999999999999994E-5</v>
      </c>
      <c r="J51" s="20">
        <v>2.263E-4</v>
      </c>
      <c r="K51" s="20">
        <v>7.2999999999999999E-5</v>
      </c>
      <c r="L51" s="20">
        <v>3.5599999999999998E-5</v>
      </c>
      <c r="M51" s="20">
        <v>2.8E-5</v>
      </c>
      <c r="O51" s="23"/>
      <c r="P51" s="23"/>
      <c r="Q51" s="23"/>
      <c r="R51" s="23"/>
      <c r="S51" s="23"/>
      <c r="T51" s="23"/>
      <c r="U51" s="23"/>
      <c r="V51" s="23"/>
      <c r="W51" s="23"/>
      <c r="X51" s="23"/>
    </row>
    <row r="52" spans="1:24" ht="15.75" x14ac:dyDescent="0.25">
      <c r="A52" s="20" t="s">
        <v>453</v>
      </c>
      <c r="B52" s="21">
        <v>42387</v>
      </c>
      <c r="C52" s="20">
        <v>19.45</v>
      </c>
      <c r="D52" s="20">
        <v>1.349E-2</v>
      </c>
      <c r="E52" s="20">
        <v>1.8E-3</v>
      </c>
      <c r="F52" s="20">
        <v>2.5300000000000002E-4</v>
      </c>
      <c r="G52" s="20">
        <v>1.3999999999999999E-4</v>
      </c>
      <c r="H52" s="20">
        <v>-2.6999999999999999E-5</v>
      </c>
      <c r="I52" s="20">
        <v>5.5000000000000002E-5</v>
      </c>
      <c r="J52" s="20">
        <v>2.7010000000000001E-4</v>
      </c>
      <c r="K52" s="20">
        <v>6.6000000000000005E-5</v>
      </c>
      <c r="L52" s="20">
        <v>1.0289999999999999E-4</v>
      </c>
      <c r="M52" s="20">
        <v>3.1999999999999999E-5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</row>
    <row r="53" spans="1:24" ht="15.75" x14ac:dyDescent="0.25">
      <c r="A53" s="20" t="s">
        <v>454</v>
      </c>
      <c r="B53" s="21">
        <v>42387</v>
      </c>
      <c r="C53" s="20">
        <v>20.8</v>
      </c>
      <c r="D53" s="20">
        <v>1.223E-2</v>
      </c>
      <c r="E53" s="20">
        <v>1.8E-3</v>
      </c>
      <c r="F53" s="20">
        <v>4.17E-4</v>
      </c>
      <c r="G53" s="20">
        <v>1.2999999999999999E-4</v>
      </c>
      <c r="H53" s="20">
        <v>2.0990000000000001E-4</v>
      </c>
      <c r="I53" s="20">
        <v>7.3999999999999996E-5</v>
      </c>
      <c r="J53" s="20">
        <v>4.3550000000000001E-4</v>
      </c>
      <c r="K53" s="20">
        <v>4.5000000000000003E-5</v>
      </c>
      <c r="L53" s="20">
        <v>1.0349999999999999E-4</v>
      </c>
      <c r="M53" s="20">
        <v>2.9E-5</v>
      </c>
      <c r="O53" s="23"/>
      <c r="P53" s="23"/>
      <c r="Q53" s="23"/>
      <c r="R53" s="23"/>
      <c r="S53" s="23"/>
      <c r="T53" s="23"/>
      <c r="U53" s="23"/>
      <c r="V53" s="23"/>
      <c r="W53" s="23"/>
      <c r="X53" s="23"/>
    </row>
    <row r="54" spans="1:24" ht="15.75" x14ac:dyDescent="0.25">
      <c r="A54" s="20" t="s">
        <v>455</v>
      </c>
      <c r="B54" s="21">
        <v>42387</v>
      </c>
      <c r="C54" s="20">
        <v>22.283329999999999</v>
      </c>
      <c r="D54" s="20">
        <v>1.286E-2</v>
      </c>
      <c r="E54" s="20">
        <v>1.8E-3</v>
      </c>
      <c r="F54" s="20">
        <v>5.3479999999999999E-4</v>
      </c>
      <c r="G54" s="20">
        <v>6.8999999999999997E-5</v>
      </c>
      <c r="H54" s="20">
        <v>8.3900000000000006E-5</v>
      </c>
      <c r="I54" s="20">
        <v>7.7999999999999999E-5</v>
      </c>
      <c r="J54" s="20">
        <v>2.698E-4</v>
      </c>
      <c r="K54" s="20">
        <v>8.1000000000000004E-5</v>
      </c>
      <c r="L54" s="20">
        <v>8.1799999999999996E-5</v>
      </c>
      <c r="M54" s="20">
        <v>3.0000000000000001E-5</v>
      </c>
      <c r="O54" s="23"/>
      <c r="P54" s="23"/>
      <c r="Q54" s="23"/>
      <c r="R54" s="23"/>
      <c r="S54" s="23"/>
      <c r="T54" s="23"/>
      <c r="U54" s="23"/>
      <c r="V54" s="23"/>
      <c r="W54" s="23"/>
      <c r="X54" s="23"/>
    </row>
    <row r="55" spans="1:24" ht="15.75" x14ac:dyDescent="0.25">
      <c r="A55" s="20" t="s">
        <v>456</v>
      </c>
      <c r="B55" s="21">
        <v>42387</v>
      </c>
      <c r="C55" s="20">
        <v>23.633330000000001</v>
      </c>
      <c r="D55" s="20">
        <v>1.2869999999999999E-2</v>
      </c>
      <c r="E55" s="20">
        <v>2.3999999999999998E-3</v>
      </c>
      <c r="F55" s="20">
        <v>5.2119999999999998E-4</v>
      </c>
      <c r="G55" s="20">
        <v>8.3999999999999995E-5</v>
      </c>
      <c r="H55" s="20">
        <v>5.8E-5</v>
      </c>
      <c r="I55" s="20">
        <v>9.7999999999999997E-5</v>
      </c>
      <c r="J55" s="20">
        <v>3.5730000000000001E-4</v>
      </c>
      <c r="K55" s="20">
        <v>6.3999999999999997E-5</v>
      </c>
      <c r="L55" s="20">
        <v>1.362E-4</v>
      </c>
      <c r="M55" s="20">
        <v>3.1000000000000001E-5</v>
      </c>
      <c r="O55" s="23"/>
      <c r="P55" s="23"/>
      <c r="Q55" s="23"/>
      <c r="R55" s="23"/>
      <c r="S55" s="23"/>
      <c r="T55" s="23"/>
      <c r="U55" s="23"/>
      <c r="V55" s="23"/>
      <c r="W55" s="23"/>
      <c r="X55" s="23"/>
    </row>
    <row r="56" spans="1:24" ht="15.75" x14ac:dyDescent="0.25">
      <c r="A56" s="20" t="s">
        <v>457</v>
      </c>
      <c r="B56" s="21">
        <v>42388</v>
      </c>
      <c r="C56" s="20">
        <v>1.1166670000000001</v>
      </c>
      <c r="D56" s="20">
        <v>1.277E-2</v>
      </c>
      <c r="E56" s="20">
        <v>2E-3</v>
      </c>
      <c r="F56" s="20">
        <v>3.4600000000000001E-4</v>
      </c>
      <c r="G56" s="20">
        <v>1.3999999999999999E-4</v>
      </c>
      <c r="H56" s="20">
        <v>4.2020000000000002E-4</v>
      </c>
      <c r="I56" s="20">
        <v>1E-4</v>
      </c>
      <c r="J56" s="20">
        <v>5.176E-4</v>
      </c>
      <c r="K56" s="20">
        <v>9.1000000000000003E-5</v>
      </c>
      <c r="L56" s="20">
        <v>8.9699999999999998E-5</v>
      </c>
      <c r="M56" s="20">
        <v>2.9E-5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</row>
    <row r="57" spans="1:24" ht="15.75" x14ac:dyDescent="0.25">
      <c r="A57" s="20" t="s">
        <v>458</v>
      </c>
      <c r="B57" s="21">
        <v>42388</v>
      </c>
      <c r="C57" s="20">
        <v>2.4666670000000002</v>
      </c>
      <c r="D57" s="20">
        <v>1.225E-2</v>
      </c>
      <c r="E57" s="20">
        <v>2E-3</v>
      </c>
      <c r="F57" s="20">
        <v>3.9599999999999998E-4</v>
      </c>
      <c r="G57" s="20">
        <v>1.4999999999999999E-4</v>
      </c>
      <c r="H57" s="20">
        <v>1.9239999999999999E-4</v>
      </c>
      <c r="I57" s="20">
        <v>1E-4</v>
      </c>
      <c r="J57" s="20">
        <v>4.9200000000000003E-4</v>
      </c>
      <c r="K57" s="20">
        <v>1.2E-4</v>
      </c>
      <c r="L57" s="20">
        <v>1.116E-4</v>
      </c>
      <c r="M57" s="20">
        <v>3.1000000000000001E-5</v>
      </c>
      <c r="O57" s="23"/>
      <c r="P57" s="23"/>
      <c r="Q57" s="23"/>
      <c r="R57" s="23"/>
      <c r="S57" s="23"/>
      <c r="T57" s="23"/>
      <c r="U57" s="23"/>
      <c r="V57" s="23"/>
      <c r="W57" s="23"/>
      <c r="X57" s="23"/>
    </row>
    <row r="58" spans="1:24" ht="15.75" x14ac:dyDescent="0.25">
      <c r="A58" s="20" t="s">
        <v>459</v>
      </c>
      <c r="B58" s="21">
        <v>42388</v>
      </c>
      <c r="C58" s="20">
        <v>3.983333</v>
      </c>
      <c r="D58" s="20">
        <v>1.155E-2</v>
      </c>
      <c r="E58" s="20">
        <v>1.9E-3</v>
      </c>
      <c r="F58" s="20">
        <v>3.7599999999999998E-4</v>
      </c>
      <c r="G58" s="20">
        <v>1.2999999999999999E-4</v>
      </c>
      <c r="H58" s="20">
        <v>2.6499999999999999E-4</v>
      </c>
      <c r="I58" s="20">
        <v>1.1E-4</v>
      </c>
      <c r="J58" s="20">
        <v>1.2E-5</v>
      </c>
      <c r="K58" s="20">
        <v>1.2E-4</v>
      </c>
      <c r="L58" s="20">
        <v>1.002E-4</v>
      </c>
      <c r="M58" s="20">
        <v>3.3000000000000003E-5</v>
      </c>
      <c r="O58" s="23"/>
      <c r="P58" s="23"/>
      <c r="Q58" s="23"/>
      <c r="R58" s="23"/>
      <c r="S58" s="23"/>
      <c r="T58" s="23"/>
      <c r="U58" s="23"/>
      <c r="V58" s="23"/>
      <c r="W58" s="23"/>
      <c r="X58" s="23"/>
    </row>
    <row r="59" spans="1:24" ht="15.75" x14ac:dyDescent="0.25">
      <c r="A59" s="20" t="s">
        <v>460</v>
      </c>
      <c r="B59" s="21">
        <v>42388</v>
      </c>
      <c r="C59" s="20">
        <v>5.3333329999999997</v>
      </c>
      <c r="D59" s="20">
        <v>1.61E-2</v>
      </c>
      <c r="E59" s="20">
        <v>1.6000000000000001E-3</v>
      </c>
      <c r="F59" s="20">
        <v>5.5099999999999995E-4</v>
      </c>
      <c r="G59" s="20">
        <v>7.1000000000000005E-5</v>
      </c>
      <c r="H59" s="20">
        <v>6.3600000000000001E-5</v>
      </c>
      <c r="I59" s="20">
        <v>8.7000000000000001E-5</v>
      </c>
      <c r="J59" s="20">
        <v>1.6239999999999999E-4</v>
      </c>
      <c r="K59" s="20">
        <v>5.3000000000000001E-5</v>
      </c>
      <c r="L59" s="20">
        <v>7.6299999999999998E-5</v>
      </c>
      <c r="M59" s="20">
        <v>3.0000000000000001E-5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</row>
    <row r="60" spans="1:24" ht="15.75" x14ac:dyDescent="0.25">
      <c r="A60" s="20" t="s">
        <v>461</v>
      </c>
      <c r="B60" s="21">
        <v>42388</v>
      </c>
      <c r="C60" s="20">
        <v>6.8166669999999998</v>
      </c>
      <c r="D60" s="20">
        <v>1.3180000000000001E-2</v>
      </c>
      <c r="E60" s="20">
        <v>1.5E-3</v>
      </c>
      <c r="F60" s="20">
        <v>5.0120000000000004E-4</v>
      </c>
      <c r="G60" s="20">
        <v>6.6000000000000005E-5</v>
      </c>
      <c r="H60" s="20">
        <v>4.3550000000000001E-4</v>
      </c>
      <c r="I60" s="20">
        <v>9.1000000000000003E-5</v>
      </c>
      <c r="J60" s="20">
        <v>2.5789999999999998E-4</v>
      </c>
      <c r="K60" s="20">
        <v>5.8E-5</v>
      </c>
      <c r="L60" s="20">
        <v>9.8400000000000007E-5</v>
      </c>
      <c r="M60" s="20">
        <v>2.5999999999999998E-5</v>
      </c>
      <c r="O60" s="23"/>
      <c r="P60" s="23"/>
      <c r="Q60" s="23"/>
      <c r="R60" s="23"/>
      <c r="S60" s="23"/>
      <c r="T60" s="23"/>
      <c r="U60" s="23"/>
      <c r="V60" s="23"/>
      <c r="W60" s="23"/>
      <c r="X60" s="23"/>
    </row>
    <row r="61" spans="1:24" ht="15.75" x14ac:dyDescent="0.25">
      <c r="A61" s="20" t="s">
        <v>462</v>
      </c>
      <c r="B61" s="21">
        <v>42388</v>
      </c>
      <c r="C61" s="20">
        <v>8.1999999999999993</v>
      </c>
      <c r="D61" s="20">
        <v>8.2400000000000008E-3</v>
      </c>
      <c r="E61" s="20">
        <v>2.3E-3</v>
      </c>
      <c r="F61" s="20">
        <v>1.66E-4</v>
      </c>
      <c r="G61" s="20">
        <v>1.2999999999999999E-4</v>
      </c>
      <c r="H61" s="20">
        <v>1.4640000000000001E-4</v>
      </c>
      <c r="I61" s="20">
        <v>9.5000000000000005E-5</v>
      </c>
      <c r="J61" s="20">
        <v>3.481E-4</v>
      </c>
      <c r="K61" s="20">
        <v>6.8999999999999997E-5</v>
      </c>
      <c r="L61" s="20">
        <v>1.2120000000000001E-4</v>
      </c>
      <c r="M61" s="20">
        <v>3.1999999999999999E-5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ht="15.75" x14ac:dyDescent="0.25">
      <c r="A62" s="20" t="s">
        <v>463</v>
      </c>
      <c r="B62" s="21">
        <v>42388</v>
      </c>
      <c r="C62" s="20">
        <v>9.7166669999999993</v>
      </c>
      <c r="D62" s="20">
        <v>1.315E-2</v>
      </c>
      <c r="E62" s="20">
        <v>1.6000000000000001E-3</v>
      </c>
      <c r="F62" s="20">
        <v>3.9399999999999998E-4</v>
      </c>
      <c r="G62" s="20">
        <v>1.2E-4</v>
      </c>
      <c r="H62" s="20">
        <v>3.1100000000000002E-4</v>
      </c>
      <c r="I62" s="20">
        <v>1.2E-4</v>
      </c>
      <c r="J62" s="20">
        <v>3.8410000000000001E-4</v>
      </c>
      <c r="K62" s="20">
        <v>5.5000000000000002E-5</v>
      </c>
      <c r="L62" s="20">
        <v>1.853E-4</v>
      </c>
      <c r="M62" s="20">
        <v>2.9E-5</v>
      </c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ht="15.75" x14ac:dyDescent="0.25">
      <c r="A63" s="20" t="s">
        <v>464</v>
      </c>
      <c r="B63" s="21">
        <v>42388</v>
      </c>
      <c r="C63" s="20">
        <v>10.48333</v>
      </c>
      <c r="D63" s="20">
        <v>1.0670000000000001E-2</v>
      </c>
      <c r="E63" s="20">
        <v>1.6000000000000001E-3</v>
      </c>
      <c r="F63" s="20">
        <v>6.4800000000000003E-4</v>
      </c>
      <c r="G63" s="20">
        <v>1.2999999999999999E-4</v>
      </c>
      <c r="H63" s="20">
        <v>2.9300000000000002E-4</v>
      </c>
      <c r="I63" s="20">
        <v>1.6000000000000001E-4</v>
      </c>
      <c r="J63" s="20">
        <v>1.5660000000000001E-4</v>
      </c>
      <c r="K63" s="20">
        <v>6.0000000000000002E-5</v>
      </c>
      <c r="L63" s="20">
        <v>1.1909999999999999E-4</v>
      </c>
      <c r="M63" s="20">
        <v>2.9E-5</v>
      </c>
      <c r="O63" s="23"/>
      <c r="P63" s="23"/>
      <c r="Q63" s="23"/>
      <c r="R63" s="23"/>
      <c r="S63" s="23"/>
      <c r="T63" s="23"/>
      <c r="U63" s="23"/>
      <c r="V63" s="23"/>
      <c r="W63" s="23"/>
      <c r="X63" s="23"/>
    </row>
    <row r="64" spans="1:24" ht="15.75" x14ac:dyDescent="0.25">
      <c r="A64" s="20" t="s">
        <v>465</v>
      </c>
      <c r="B64" s="21">
        <v>42388</v>
      </c>
      <c r="C64" s="20">
        <v>11.966670000000001</v>
      </c>
      <c r="D64" s="20">
        <v>9.6699999999999998E-3</v>
      </c>
      <c r="E64" s="20">
        <v>1.9E-3</v>
      </c>
      <c r="F64" s="20">
        <v>4.06E-4</v>
      </c>
      <c r="G64" s="20">
        <v>1.2E-4</v>
      </c>
      <c r="H64" s="20">
        <v>-2.04E-4</v>
      </c>
      <c r="I64" s="20">
        <v>1.4999999999999999E-4</v>
      </c>
      <c r="J64" s="20">
        <v>2.7950000000000002E-4</v>
      </c>
      <c r="K64" s="20">
        <v>5.3000000000000001E-5</v>
      </c>
      <c r="L64" s="20">
        <v>1.247E-4</v>
      </c>
      <c r="M64" s="20">
        <v>2.5999999999999998E-5</v>
      </c>
      <c r="O64" s="23"/>
      <c r="P64" s="23"/>
      <c r="Q64" s="23"/>
      <c r="R64" s="23"/>
      <c r="S64" s="23"/>
      <c r="T64" s="23"/>
      <c r="U64" s="23"/>
      <c r="V64" s="23"/>
      <c r="W64" s="23"/>
      <c r="X64" s="23"/>
    </row>
    <row r="65" spans="1:13" ht="15.75" x14ac:dyDescent="0.25">
      <c r="A65" s="20" t="s">
        <v>466</v>
      </c>
      <c r="B65" s="21">
        <v>42388</v>
      </c>
      <c r="C65" s="20">
        <v>13.31667</v>
      </c>
      <c r="D65" s="20">
        <v>1.248E-2</v>
      </c>
      <c r="E65" s="20">
        <v>2.0999999999999999E-3</v>
      </c>
      <c r="F65" s="20">
        <v>1.03E-4</v>
      </c>
      <c r="G65" s="20">
        <v>1.2999999999999999E-4</v>
      </c>
      <c r="H65" s="20">
        <v>-1.7699999999999999E-4</v>
      </c>
      <c r="I65" s="20">
        <v>1.1E-4</v>
      </c>
      <c r="J65" s="20">
        <v>3.1599999999999998E-4</v>
      </c>
      <c r="K65" s="20">
        <v>7.7000000000000001E-5</v>
      </c>
      <c r="L65" s="20">
        <v>6.5900000000000003E-5</v>
      </c>
      <c r="M65" s="20">
        <v>3.0000000000000001E-5</v>
      </c>
    </row>
    <row r="66" spans="1:13" ht="15.75" x14ac:dyDescent="0.25">
      <c r="A66" s="20" t="s">
        <v>467</v>
      </c>
      <c r="B66" s="21">
        <v>42388</v>
      </c>
      <c r="C66" s="20">
        <v>14.85</v>
      </c>
      <c r="D66" s="20">
        <v>1.24E-2</v>
      </c>
      <c r="E66" s="20">
        <v>1.5E-3</v>
      </c>
      <c r="F66" s="20">
        <v>7.1000000000000002E-4</v>
      </c>
      <c r="G66" s="20">
        <v>6.6000000000000005E-5</v>
      </c>
      <c r="H66" s="20">
        <v>9.3999999999999994E-5</v>
      </c>
      <c r="I66" s="20">
        <v>1.1E-4</v>
      </c>
      <c r="J66" s="20">
        <v>3.5879999999999999E-4</v>
      </c>
      <c r="K66" s="20">
        <v>4.5000000000000003E-5</v>
      </c>
      <c r="L66" s="20">
        <v>1.5809999999999999E-4</v>
      </c>
      <c r="M66" s="20">
        <v>3.1000000000000001E-5</v>
      </c>
    </row>
    <row r="67" spans="1:13" ht="15.75" x14ac:dyDescent="0.25">
      <c r="A67" s="20" t="s">
        <v>468</v>
      </c>
      <c r="B67" s="21">
        <v>42388</v>
      </c>
      <c r="C67" s="20">
        <v>16.183330000000002</v>
      </c>
      <c r="D67" s="20">
        <v>1.0109999999999999E-2</v>
      </c>
      <c r="E67" s="20">
        <v>1.4E-3</v>
      </c>
      <c r="F67" s="20">
        <v>2.5099999999999998E-4</v>
      </c>
      <c r="G67" s="20">
        <v>1.3999999999999999E-4</v>
      </c>
      <c r="H67" s="20">
        <v>-2.2900000000000001E-4</v>
      </c>
      <c r="I67" s="20">
        <v>2.1000000000000001E-4</v>
      </c>
      <c r="J67" s="20">
        <v>1.3300000000000001E-4</v>
      </c>
      <c r="K67" s="20">
        <v>5.5999999999999999E-5</v>
      </c>
      <c r="L67" s="20">
        <v>6.3499999999999999E-5</v>
      </c>
      <c r="M67" s="20">
        <v>3.1999999999999999E-5</v>
      </c>
    </row>
    <row r="68" spans="1:13" ht="15.75" x14ac:dyDescent="0.25">
      <c r="A68" s="20" t="s">
        <v>469</v>
      </c>
      <c r="B68" s="21">
        <v>42388</v>
      </c>
      <c r="C68" s="20">
        <v>17.683330000000002</v>
      </c>
      <c r="D68" s="20">
        <v>1.941E-2</v>
      </c>
      <c r="E68" s="20">
        <v>1.1999999999999999E-3</v>
      </c>
      <c r="F68" s="20">
        <v>4.0200000000000001E-4</v>
      </c>
      <c r="G68" s="20">
        <v>1.2E-4</v>
      </c>
      <c r="H68" s="20">
        <v>3.6000000000000001E-5</v>
      </c>
      <c r="I68" s="20">
        <v>1.2E-4</v>
      </c>
      <c r="J68" s="20">
        <v>2.6390000000000002E-4</v>
      </c>
      <c r="K68" s="20">
        <v>6.0000000000000002E-5</v>
      </c>
      <c r="L68" s="20">
        <v>1.3789999999999999E-4</v>
      </c>
      <c r="M68" s="20">
        <v>3.1000000000000001E-5</v>
      </c>
    </row>
    <row r="69" spans="1:13" ht="15.75" x14ac:dyDescent="0.25">
      <c r="A69" s="20" t="s">
        <v>470</v>
      </c>
      <c r="B69" s="21">
        <v>42388</v>
      </c>
      <c r="C69" s="20">
        <v>19.05</v>
      </c>
      <c r="D69" s="20">
        <v>9.1000000000000004E-3</v>
      </c>
      <c r="E69" s="20">
        <v>1.5E-3</v>
      </c>
      <c r="F69" s="20">
        <v>3.4000000000000002E-4</v>
      </c>
      <c r="G69" s="20">
        <v>1.1E-4</v>
      </c>
      <c r="H69" s="20">
        <v>1.472E-4</v>
      </c>
      <c r="I69" s="20">
        <v>7.7000000000000001E-5</v>
      </c>
      <c r="J69" s="20">
        <v>1.5109999999999999E-4</v>
      </c>
      <c r="K69" s="20">
        <v>7.1000000000000005E-5</v>
      </c>
      <c r="L69" s="20">
        <v>1.9899999999999999E-5</v>
      </c>
      <c r="M69" s="20">
        <v>2.6999999999999999E-5</v>
      </c>
    </row>
    <row r="70" spans="1:13" ht="15.75" x14ac:dyDescent="0.25">
      <c r="A70" s="20" t="s">
        <v>471</v>
      </c>
      <c r="B70" s="21">
        <v>42388</v>
      </c>
      <c r="C70" s="20">
        <v>20.55</v>
      </c>
      <c r="D70" s="20">
        <v>1.133E-2</v>
      </c>
      <c r="E70" s="20">
        <v>1.6000000000000001E-3</v>
      </c>
      <c r="F70" s="20">
        <v>4.4069999999999998E-4</v>
      </c>
      <c r="G70" s="20">
        <v>6.2000000000000003E-5</v>
      </c>
      <c r="H70" s="20">
        <v>-1.7699999999999999E-4</v>
      </c>
      <c r="I70" s="20">
        <v>1.2999999999999999E-4</v>
      </c>
      <c r="J70" s="20">
        <v>5.71E-4</v>
      </c>
      <c r="K70" s="20">
        <v>1.2E-4</v>
      </c>
      <c r="L70" s="20">
        <v>1.4080000000000001E-4</v>
      </c>
      <c r="M70" s="20">
        <v>2.5000000000000001E-5</v>
      </c>
    </row>
    <row r="71" spans="1:13" ht="15.75" x14ac:dyDescent="0.25">
      <c r="A71" s="20" t="s">
        <v>472</v>
      </c>
      <c r="B71" s="21">
        <v>42388</v>
      </c>
      <c r="C71" s="20">
        <v>21.9</v>
      </c>
      <c r="D71" s="20">
        <v>1.375E-2</v>
      </c>
      <c r="E71" s="20">
        <v>1.6000000000000001E-3</v>
      </c>
      <c r="F71" s="20">
        <v>2.4899999999999998E-4</v>
      </c>
      <c r="G71" s="20">
        <v>1.2E-4</v>
      </c>
      <c r="H71" s="20">
        <v>1.3329999999999999E-4</v>
      </c>
      <c r="I71" s="20">
        <v>8.3999999999999995E-5</v>
      </c>
      <c r="J71" s="20">
        <v>2.4469999999999998E-4</v>
      </c>
      <c r="K71" s="20">
        <v>5.3000000000000001E-5</v>
      </c>
      <c r="L71" s="20">
        <v>4.4100000000000001E-5</v>
      </c>
      <c r="M71" s="20">
        <v>2.9E-5</v>
      </c>
    </row>
    <row r="72" spans="1:13" ht="15.75" x14ac:dyDescent="0.25">
      <c r="A72" s="20" t="s">
        <v>473</v>
      </c>
      <c r="B72" s="21">
        <v>42388</v>
      </c>
      <c r="C72" s="20">
        <v>23.366669999999999</v>
      </c>
      <c r="D72" s="20">
        <v>1.338E-2</v>
      </c>
      <c r="E72" s="20">
        <v>1.5E-3</v>
      </c>
      <c r="F72" s="20">
        <v>5.0330000000000004E-4</v>
      </c>
      <c r="G72" s="20">
        <v>6.6000000000000005E-5</v>
      </c>
      <c r="H72" s="20">
        <v>2.9599999999999998E-4</v>
      </c>
      <c r="I72" s="20">
        <v>1.6000000000000001E-4</v>
      </c>
      <c r="J72" s="20">
        <v>3.1789999999999998E-4</v>
      </c>
      <c r="K72" s="20">
        <v>7.4999999999999993E-5</v>
      </c>
      <c r="L72" s="22">
        <v>7.4000000000000003E-6</v>
      </c>
      <c r="M72" s="20">
        <v>2.8E-5</v>
      </c>
    </row>
    <row r="73" spans="1:13" ht="15.75" x14ac:dyDescent="0.25">
      <c r="A73" s="20" t="s">
        <v>474</v>
      </c>
      <c r="B73" s="21">
        <v>42389</v>
      </c>
      <c r="C73" s="20">
        <v>0.68333330000000003</v>
      </c>
      <c r="D73" s="20">
        <v>1.383E-2</v>
      </c>
      <c r="E73" s="20">
        <v>1.6000000000000001E-3</v>
      </c>
      <c r="F73" s="20">
        <v>4.95E-4</v>
      </c>
      <c r="G73" s="20">
        <v>6.9999999999999994E-5</v>
      </c>
      <c r="H73" s="20">
        <v>-1.22E-4</v>
      </c>
      <c r="I73" s="20">
        <v>1.6000000000000001E-4</v>
      </c>
      <c r="J73" s="20">
        <v>2.431E-4</v>
      </c>
      <c r="K73" s="20">
        <v>6.3E-5</v>
      </c>
      <c r="L73" s="20">
        <v>1.088E-4</v>
      </c>
      <c r="M73" s="20">
        <v>2.9E-5</v>
      </c>
    </row>
    <row r="74" spans="1:13" ht="15.75" x14ac:dyDescent="0.25">
      <c r="A74" s="20" t="s">
        <v>475</v>
      </c>
      <c r="B74" s="21">
        <v>42389</v>
      </c>
      <c r="C74" s="20">
        <v>2.1833330000000002</v>
      </c>
      <c r="D74" s="20">
        <v>1.124E-2</v>
      </c>
      <c r="E74" s="20">
        <v>1.4E-3</v>
      </c>
      <c r="F74" s="20">
        <v>4.1810000000000003E-4</v>
      </c>
      <c r="G74" s="20">
        <v>7.1000000000000005E-5</v>
      </c>
      <c r="H74" s="20">
        <v>-3.6999999999999998E-5</v>
      </c>
      <c r="I74" s="20">
        <v>1.2E-4</v>
      </c>
      <c r="J74" s="20">
        <v>1.931E-4</v>
      </c>
      <c r="K74" s="20">
        <v>6.0999999999999999E-5</v>
      </c>
      <c r="L74" s="20">
        <v>1.3210000000000001E-4</v>
      </c>
      <c r="M74" s="20">
        <v>3.0000000000000001E-5</v>
      </c>
    </row>
    <row r="75" spans="1:13" ht="15.75" x14ac:dyDescent="0.25">
      <c r="A75" s="20" t="s">
        <v>476</v>
      </c>
      <c r="B75" s="21">
        <v>42389</v>
      </c>
      <c r="C75" s="20">
        <v>3.5</v>
      </c>
      <c r="D75" s="20">
        <v>1.2959999999999999E-2</v>
      </c>
      <c r="E75" s="20">
        <v>2.0999999999999999E-3</v>
      </c>
      <c r="F75" s="20">
        <v>1.8799999999999999E-4</v>
      </c>
      <c r="G75" s="20">
        <v>1.2999999999999999E-4</v>
      </c>
      <c r="H75" s="20">
        <v>1.2300000000000001E-4</v>
      </c>
      <c r="I75" s="20">
        <v>8.5000000000000006E-5</v>
      </c>
      <c r="J75" s="20">
        <v>3.3849999999999999E-4</v>
      </c>
      <c r="K75" s="20">
        <v>6.6000000000000005E-5</v>
      </c>
      <c r="L75" s="20">
        <v>1.0009999999999999E-4</v>
      </c>
      <c r="M75" s="20">
        <v>3.1000000000000001E-5</v>
      </c>
    </row>
    <row r="76" spans="1:13" ht="15.75" x14ac:dyDescent="0.25">
      <c r="A76" s="20" t="s">
        <v>477</v>
      </c>
      <c r="B76" s="21">
        <v>42389</v>
      </c>
      <c r="C76" s="20">
        <v>5.0333329999999998</v>
      </c>
      <c r="D76" s="20">
        <v>1.056E-2</v>
      </c>
      <c r="E76" s="20">
        <v>1.2999999999999999E-3</v>
      </c>
      <c r="F76" s="20">
        <v>2.03E-4</v>
      </c>
      <c r="G76" s="20">
        <v>1.2E-4</v>
      </c>
      <c r="H76" s="20">
        <v>2.42E-4</v>
      </c>
      <c r="I76" s="20">
        <v>1.3999999999999999E-4</v>
      </c>
      <c r="J76" s="20">
        <v>-3.1000000000000001E-5</v>
      </c>
      <c r="K76" s="20">
        <v>1.1E-4</v>
      </c>
      <c r="L76" s="20">
        <v>1.119E-4</v>
      </c>
      <c r="M76" s="20">
        <v>2.8E-5</v>
      </c>
    </row>
    <row r="77" spans="1:13" ht="15.75" x14ac:dyDescent="0.25">
      <c r="A77" s="20" t="s">
        <v>478</v>
      </c>
      <c r="B77" s="21">
        <v>42389</v>
      </c>
      <c r="C77" s="20">
        <v>6.35</v>
      </c>
      <c r="D77" s="20">
        <v>1.2330000000000001E-2</v>
      </c>
      <c r="E77" s="20">
        <v>1.8E-3</v>
      </c>
      <c r="F77" s="20">
        <v>4.5560000000000002E-4</v>
      </c>
      <c r="G77" s="20">
        <v>7.6000000000000004E-5</v>
      </c>
      <c r="H77" s="20">
        <v>8.1799999999999996E-5</v>
      </c>
      <c r="I77" s="20">
        <v>6.9999999999999994E-5</v>
      </c>
      <c r="J77" s="20">
        <v>2.5530000000000003E-4</v>
      </c>
      <c r="K77" s="20">
        <v>7.1000000000000005E-5</v>
      </c>
      <c r="L77" s="20">
        <v>8.8999999999999995E-5</v>
      </c>
      <c r="M77" s="20">
        <v>2.8E-5</v>
      </c>
    </row>
    <row r="78" spans="1:13" ht="15.75" x14ac:dyDescent="0.25">
      <c r="A78" s="20" t="s">
        <v>479</v>
      </c>
      <c r="B78" s="21">
        <v>42389</v>
      </c>
      <c r="C78" s="20">
        <v>7.8333329999999997</v>
      </c>
      <c r="D78" s="20">
        <v>1.234E-2</v>
      </c>
      <c r="E78" s="20">
        <v>1.4E-3</v>
      </c>
      <c r="F78" s="20">
        <v>2.7169999999999999E-4</v>
      </c>
      <c r="G78" s="20">
        <v>6.7000000000000002E-5</v>
      </c>
      <c r="H78" s="20">
        <v>1.549E-4</v>
      </c>
      <c r="I78" s="20">
        <v>7.8999999999999996E-5</v>
      </c>
      <c r="J78" s="20">
        <v>2.4729999999999999E-4</v>
      </c>
      <c r="K78" s="20">
        <v>8.2999999999999998E-5</v>
      </c>
      <c r="L78" s="20">
        <v>1.629E-4</v>
      </c>
      <c r="M78" s="20">
        <v>2.6999999999999999E-5</v>
      </c>
    </row>
    <row r="79" spans="1:13" ht="15.75" x14ac:dyDescent="0.25">
      <c r="A79" s="20" t="s">
        <v>480</v>
      </c>
      <c r="B79" s="21">
        <v>42389</v>
      </c>
      <c r="C79" s="20">
        <v>9.1666670000000003</v>
      </c>
      <c r="D79" s="20">
        <v>1.477E-2</v>
      </c>
      <c r="E79" s="20">
        <v>1.8E-3</v>
      </c>
      <c r="F79" s="20">
        <v>3.724E-4</v>
      </c>
      <c r="G79" s="20">
        <v>6.7999999999999999E-5</v>
      </c>
      <c r="H79" s="20">
        <v>8.3999999999999995E-5</v>
      </c>
      <c r="I79" s="20">
        <v>1.2999999999999999E-4</v>
      </c>
      <c r="J79" s="20">
        <v>4.3550000000000001E-4</v>
      </c>
      <c r="K79" s="20">
        <v>9.8999999999999994E-5</v>
      </c>
      <c r="L79" s="20">
        <v>5.2099999999999999E-5</v>
      </c>
      <c r="M79" s="20">
        <v>2.9E-5</v>
      </c>
    </row>
    <row r="80" spans="1:13" ht="15.75" x14ac:dyDescent="0.25">
      <c r="A80" s="20" t="s">
        <v>481</v>
      </c>
      <c r="B80" s="21">
        <v>42389</v>
      </c>
      <c r="C80" s="20">
        <v>10.66667</v>
      </c>
      <c r="D80" s="20">
        <v>1.231E-2</v>
      </c>
      <c r="E80" s="20">
        <v>1.2999999999999999E-3</v>
      </c>
      <c r="F80" s="20">
        <v>4.6460000000000002E-4</v>
      </c>
      <c r="G80" s="20">
        <v>6.4999999999999994E-5</v>
      </c>
      <c r="H80" s="20">
        <v>-2.5900000000000001E-4</v>
      </c>
      <c r="I80" s="20">
        <v>1.7000000000000001E-4</v>
      </c>
      <c r="J80" s="20">
        <v>1.8259999999999999E-4</v>
      </c>
      <c r="K80" s="20">
        <v>4.5000000000000003E-5</v>
      </c>
      <c r="L80" s="20">
        <v>6.9300000000000004E-5</v>
      </c>
      <c r="M80" s="20">
        <v>2.8E-5</v>
      </c>
    </row>
    <row r="81" spans="1:13" ht="15.75" x14ac:dyDescent="0.25">
      <c r="A81" s="20" t="s">
        <v>482</v>
      </c>
      <c r="B81" s="21">
        <v>42389</v>
      </c>
      <c r="C81" s="20">
        <v>12.01667</v>
      </c>
      <c r="D81" s="20">
        <v>8.9499999999999996E-3</v>
      </c>
      <c r="E81" s="20">
        <v>1.6999999999999999E-3</v>
      </c>
      <c r="F81" s="20">
        <v>6.7429999999999996E-4</v>
      </c>
      <c r="G81" s="20">
        <v>7.6000000000000004E-5</v>
      </c>
      <c r="H81" s="20">
        <v>2.05E-4</v>
      </c>
      <c r="I81" s="20">
        <v>1.1E-4</v>
      </c>
      <c r="J81" s="20">
        <v>2.3E-5</v>
      </c>
      <c r="K81" s="20">
        <v>1.2999999999999999E-4</v>
      </c>
      <c r="L81" s="20">
        <v>1.06E-4</v>
      </c>
      <c r="M81" s="20">
        <v>3.0000000000000001E-5</v>
      </c>
    </row>
    <row r="82" spans="1:13" ht="15.75" x14ac:dyDescent="0.25">
      <c r="A82" s="20" t="s">
        <v>483</v>
      </c>
      <c r="B82" s="21">
        <v>42389</v>
      </c>
      <c r="C82" s="20">
        <v>13.533329999999999</v>
      </c>
      <c r="D82" s="20">
        <v>1.294E-2</v>
      </c>
      <c r="E82" s="20">
        <v>1.2999999999999999E-3</v>
      </c>
      <c r="F82" s="20">
        <v>2.0900000000000001E-4</v>
      </c>
      <c r="G82" s="20">
        <v>1.1E-4</v>
      </c>
      <c r="H82" s="20">
        <v>4.3999999999999999E-5</v>
      </c>
      <c r="I82" s="20">
        <v>1.2E-4</v>
      </c>
      <c r="J82" s="20">
        <v>4.9200000000000003E-4</v>
      </c>
      <c r="K82" s="20">
        <v>5.5000000000000002E-5</v>
      </c>
      <c r="L82" s="20">
        <v>9.0299999999999999E-5</v>
      </c>
      <c r="M82" s="20">
        <v>2.9E-5</v>
      </c>
    </row>
    <row r="83" spans="1:13" ht="15.75" x14ac:dyDescent="0.25">
      <c r="A83" s="20" t="s">
        <v>484</v>
      </c>
      <c r="B83" s="21">
        <v>42389</v>
      </c>
      <c r="C83" s="20">
        <v>14.883330000000001</v>
      </c>
      <c r="D83" s="20">
        <v>1.153E-2</v>
      </c>
      <c r="E83" s="20">
        <v>1.5E-3</v>
      </c>
      <c r="F83" s="20">
        <v>4.1090000000000001E-4</v>
      </c>
      <c r="G83" s="20">
        <v>6.7999999999999999E-5</v>
      </c>
      <c r="H83" s="20">
        <v>2.4919999999999999E-4</v>
      </c>
      <c r="I83" s="20">
        <v>1E-4</v>
      </c>
      <c r="J83" s="20">
        <v>2.7169999999999999E-4</v>
      </c>
      <c r="K83" s="20">
        <v>6.0000000000000002E-5</v>
      </c>
      <c r="L83" s="20">
        <v>1.164E-4</v>
      </c>
      <c r="M83" s="20">
        <v>3.1999999999999999E-5</v>
      </c>
    </row>
    <row r="84" spans="1:13" ht="15.75" x14ac:dyDescent="0.25">
      <c r="A84" s="20" t="s">
        <v>485</v>
      </c>
      <c r="B84" s="21">
        <v>42389</v>
      </c>
      <c r="C84" s="20">
        <v>16.399999999999999</v>
      </c>
      <c r="D84" s="20">
        <v>1.0959999999999999E-2</v>
      </c>
      <c r="E84" s="20">
        <v>1.4E-3</v>
      </c>
      <c r="F84" s="20">
        <v>4.0840000000000001E-4</v>
      </c>
      <c r="G84" s="20">
        <v>7.3999999999999996E-5</v>
      </c>
      <c r="H84" s="20">
        <v>-1.77E-5</v>
      </c>
      <c r="I84" s="20">
        <v>8.0000000000000007E-5</v>
      </c>
      <c r="J84" s="20">
        <v>1.7129999999999999E-4</v>
      </c>
      <c r="K84" s="20">
        <v>4.6999999999999997E-5</v>
      </c>
      <c r="L84" s="20">
        <v>9.4500000000000007E-5</v>
      </c>
      <c r="M84" s="20">
        <v>2.6999999999999999E-5</v>
      </c>
    </row>
    <row r="85" spans="1:13" ht="15.75" x14ac:dyDescent="0.25">
      <c r="A85" s="20" t="s">
        <v>486</v>
      </c>
      <c r="B85" s="21">
        <v>42389</v>
      </c>
      <c r="C85" s="20">
        <v>17.716670000000001</v>
      </c>
      <c r="D85" s="20">
        <v>9.7000000000000003E-3</v>
      </c>
      <c r="E85" s="20">
        <v>1.6999999999999999E-3</v>
      </c>
      <c r="F85" s="20">
        <v>4.6299999999999998E-4</v>
      </c>
      <c r="G85" s="20">
        <v>1.2999999999999999E-4</v>
      </c>
      <c r="H85" s="20">
        <v>3.3750000000000002E-4</v>
      </c>
      <c r="I85" s="20">
        <v>8.6000000000000003E-5</v>
      </c>
      <c r="J85" s="20">
        <v>4.3370000000000003E-4</v>
      </c>
      <c r="K85" s="20">
        <v>6.0000000000000002E-5</v>
      </c>
      <c r="L85" s="20">
        <v>9.5699999999999995E-5</v>
      </c>
      <c r="M85" s="20">
        <v>3.4999999999999997E-5</v>
      </c>
    </row>
    <row r="86" spans="1:13" ht="15.75" x14ac:dyDescent="0.25">
      <c r="A86" s="20" t="s">
        <v>487</v>
      </c>
      <c r="B86" s="21">
        <v>42389</v>
      </c>
      <c r="C86" s="20">
        <v>18.366669999999999</v>
      </c>
      <c r="D86" s="20">
        <v>1.0710000000000001E-2</v>
      </c>
      <c r="E86" s="20">
        <v>1.6000000000000001E-3</v>
      </c>
      <c r="F86" s="20">
        <v>1.2400000000000001E-4</v>
      </c>
      <c r="G86" s="20">
        <v>1.1E-4</v>
      </c>
      <c r="H86" s="20">
        <v>1.517E-4</v>
      </c>
      <c r="I86" s="20">
        <v>1E-4</v>
      </c>
      <c r="J86" s="20">
        <v>1.316E-4</v>
      </c>
      <c r="K86" s="20">
        <v>7.7999999999999999E-5</v>
      </c>
      <c r="L86" s="20">
        <v>1.071E-4</v>
      </c>
      <c r="M86" s="20">
        <v>3.3000000000000003E-5</v>
      </c>
    </row>
    <row r="87" spans="1:13" ht="15.75" x14ac:dyDescent="0.25">
      <c r="A87" s="20" t="s">
        <v>488</v>
      </c>
      <c r="B87" s="21">
        <v>42389</v>
      </c>
      <c r="C87" s="20">
        <v>19.866669999999999</v>
      </c>
      <c r="D87" s="20">
        <v>1.1860000000000001E-2</v>
      </c>
      <c r="E87" s="20">
        <v>1.2999999999999999E-3</v>
      </c>
      <c r="F87" s="20">
        <v>4.7189999999999998E-4</v>
      </c>
      <c r="G87" s="20">
        <v>7.3999999999999996E-5</v>
      </c>
      <c r="H87" s="20">
        <v>1.081E-4</v>
      </c>
      <c r="I87" s="20">
        <v>9.7E-5</v>
      </c>
      <c r="J87" s="20">
        <v>4.7160000000000002E-4</v>
      </c>
      <c r="K87" s="20">
        <v>1E-4</v>
      </c>
      <c r="L87" s="20">
        <v>1.8239999999999999E-4</v>
      </c>
      <c r="M87" s="20">
        <v>3.4E-5</v>
      </c>
    </row>
    <row r="88" spans="1:13" ht="15.75" x14ac:dyDescent="0.25">
      <c r="A88" s="20" t="s">
        <v>489</v>
      </c>
      <c r="B88" s="21">
        <v>42389</v>
      </c>
      <c r="C88" s="20">
        <v>21.216670000000001</v>
      </c>
      <c r="D88" s="20">
        <v>1.09E-2</v>
      </c>
      <c r="E88" s="20">
        <v>1.9E-3</v>
      </c>
      <c r="F88" s="20">
        <v>3.8420000000000001E-4</v>
      </c>
      <c r="G88" s="20">
        <v>7.2000000000000002E-5</v>
      </c>
      <c r="H88" s="20">
        <v>3.59E-4</v>
      </c>
      <c r="I88" s="20">
        <v>1.9000000000000001E-4</v>
      </c>
      <c r="J88" s="20">
        <v>1.9129999999999999E-4</v>
      </c>
      <c r="K88" s="20">
        <v>4.8000000000000001E-5</v>
      </c>
      <c r="L88" s="20">
        <v>5.4500000000000003E-5</v>
      </c>
      <c r="M88" s="20">
        <v>3.0000000000000001E-5</v>
      </c>
    </row>
    <row r="89" spans="1:13" ht="15.75" x14ac:dyDescent="0.25">
      <c r="A89" s="20" t="s">
        <v>490</v>
      </c>
      <c r="B89" s="21">
        <v>42389</v>
      </c>
      <c r="C89" s="20">
        <v>22.7</v>
      </c>
      <c r="D89" s="20">
        <v>1.017E-2</v>
      </c>
      <c r="E89" s="20">
        <v>1.6999999999999999E-3</v>
      </c>
      <c r="F89" s="20">
        <v>3.9100000000000002E-4</v>
      </c>
      <c r="G89" s="20">
        <v>1.2999999999999999E-4</v>
      </c>
      <c r="H89" s="20">
        <v>6.7599999999999995E-4</v>
      </c>
      <c r="I89" s="20">
        <v>1.3999999999999999E-4</v>
      </c>
      <c r="J89" s="20">
        <v>2.7480000000000001E-4</v>
      </c>
      <c r="K89" s="20">
        <v>6.9999999999999994E-5</v>
      </c>
      <c r="L89" s="20">
        <v>1.2530000000000001E-4</v>
      </c>
      <c r="M89" s="20">
        <v>2.9E-5</v>
      </c>
    </row>
    <row r="90" spans="1:13" ht="15.75" x14ac:dyDescent="0.25">
      <c r="A90" s="20" t="s">
        <v>491</v>
      </c>
      <c r="B90" s="21">
        <v>42390</v>
      </c>
      <c r="C90" s="20">
        <v>1.66667E-2</v>
      </c>
      <c r="D90" s="20">
        <v>1.421E-2</v>
      </c>
      <c r="E90" s="20">
        <v>1.6000000000000001E-3</v>
      </c>
      <c r="F90" s="20">
        <v>1.8100000000000001E-4</v>
      </c>
      <c r="G90" s="20">
        <v>1.2E-4</v>
      </c>
      <c r="H90" s="20">
        <v>2.1019999999999999E-4</v>
      </c>
      <c r="I90" s="20">
        <v>8.2999999999999998E-5</v>
      </c>
      <c r="J90" s="20">
        <v>4.4190000000000001E-4</v>
      </c>
      <c r="K90" s="20">
        <v>8.7999999999999998E-5</v>
      </c>
      <c r="L90" s="20">
        <v>7.0199999999999999E-5</v>
      </c>
      <c r="M90" s="20">
        <v>3.0000000000000001E-5</v>
      </c>
    </row>
    <row r="91" spans="1:13" ht="15.75" x14ac:dyDescent="0.25">
      <c r="A91" s="20" t="s">
        <v>492</v>
      </c>
      <c r="B91" s="21">
        <v>42390</v>
      </c>
      <c r="C91" s="20">
        <v>1.516667</v>
      </c>
      <c r="D91" s="20">
        <v>1.234E-2</v>
      </c>
      <c r="E91" s="20">
        <v>1.6999999999999999E-3</v>
      </c>
      <c r="F91" s="20">
        <v>6.0039999999999996E-4</v>
      </c>
      <c r="G91" s="20">
        <v>7.6000000000000004E-5</v>
      </c>
      <c r="H91" s="20">
        <v>2.2929999999999999E-4</v>
      </c>
      <c r="I91" s="20">
        <v>6.3999999999999997E-5</v>
      </c>
      <c r="J91" s="20">
        <v>2.0100000000000001E-4</v>
      </c>
      <c r="K91" s="20">
        <v>6.3E-5</v>
      </c>
      <c r="L91" s="20">
        <v>1.1800000000000001E-5</v>
      </c>
      <c r="M91" s="20">
        <v>2.9E-5</v>
      </c>
    </row>
    <row r="92" spans="1:13" ht="15.75" x14ac:dyDescent="0.25">
      <c r="A92" s="20" t="s">
        <v>493</v>
      </c>
      <c r="B92" s="21">
        <v>42390</v>
      </c>
      <c r="C92" s="20">
        <v>2.85</v>
      </c>
      <c r="D92" s="20">
        <v>1.487E-2</v>
      </c>
      <c r="E92" s="20">
        <v>1.8E-3</v>
      </c>
      <c r="F92" s="20">
        <v>8.0000000000000007E-5</v>
      </c>
      <c r="G92" s="20">
        <v>1.2999999999999999E-4</v>
      </c>
      <c r="H92" s="20">
        <v>1.1199999999999999E-5</v>
      </c>
      <c r="I92" s="20">
        <v>7.4999999999999993E-5</v>
      </c>
      <c r="J92" s="20">
        <v>5.599E-4</v>
      </c>
      <c r="K92" s="20">
        <v>7.2000000000000002E-5</v>
      </c>
      <c r="L92" s="20">
        <v>1.192E-4</v>
      </c>
      <c r="M92" s="20">
        <v>2.6999999999999999E-5</v>
      </c>
    </row>
    <row r="93" spans="1:13" ht="15.75" x14ac:dyDescent="0.25">
      <c r="A93" s="20" t="s">
        <v>494</v>
      </c>
      <c r="B93" s="21">
        <v>42390</v>
      </c>
      <c r="C93" s="20">
        <v>4.3499999999999996</v>
      </c>
      <c r="D93" s="20">
        <v>1.448E-2</v>
      </c>
      <c r="E93" s="20">
        <v>1.1999999999999999E-3</v>
      </c>
      <c r="F93" s="20">
        <v>2.6699999999999998E-4</v>
      </c>
      <c r="G93" s="20">
        <v>1.2E-4</v>
      </c>
      <c r="H93" s="20">
        <v>1.002E-4</v>
      </c>
      <c r="I93" s="20">
        <v>6.0999999999999999E-5</v>
      </c>
      <c r="J93" s="20">
        <v>2.6620000000000002E-4</v>
      </c>
      <c r="K93" s="20">
        <v>4.3000000000000002E-5</v>
      </c>
      <c r="L93" s="20">
        <v>6.6500000000000004E-5</v>
      </c>
      <c r="M93" s="20">
        <v>2.5999999999999998E-5</v>
      </c>
    </row>
    <row r="94" spans="1:13" ht="15.75" x14ac:dyDescent="0.25">
      <c r="A94" s="20" t="s">
        <v>495</v>
      </c>
      <c r="B94" s="21">
        <v>42390</v>
      </c>
      <c r="C94" s="20">
        <v>5.6833330000000002</v>
      </c>
      <c r="D94" s="20">
        <v>1.0710000000000001E-2</v>
      </c>
      <c r="E94" s="20">
        <v>1.5E-3</v>
      </c>
      <c r="F94" s="20">
        <v>4.8509999999999997E-4</v>
      </c>
      <c r="G94" s="20">
        <v>6.3999999999999997E-5</v>
      </c>
      <c r="H94" s="20">
        <v>1.283E-4</v>
      </c>
      <c r="I94" s="20">
        <v>9.1000000000000003E-5</v>
      </c>
      <c r="J94" s="20">
        <v>1.9440000000000001E-4</v>
      </c>
      <c r="K94" s="20">
        <v>4.5000000000000003E-5</v>
      </c>
      <c r="L94" s="20">
        <v>3.9199999999999997E-5</v>
      </c>
      <c r="M94" s="20">
        <v>3.1000000000000001E-5</v>
      </c>
    </row>
    <row r="95" spans="1:13" ht="15.75" x14ac:dyDescent="0.25">
      <c r="A95" s="20" t="s">
        <v>496</v>
      </c>
      <c r="B95" s="21">
        <v>42390</v>
      </c>
      <c r="C95" s="20">
        <v>7.1833330000000002</v>
      </c>
      <c r="D95" s="20">
        <v>1.2760000000000001E-2</v>
      </c>
      <c r="E95" s="20">
        <v>1.5E-3</v>
      </c>
      <c r="F95" s="20">
        <v>4.1899999999999999E-4</v>
      </c>
      <c r="G95" s="20">
        <v>1.2E-4</v>
      </c>
      <c r="H95" s="20">
        <v>4.9200000000000003E-5</v>
      </c>
      <c r="I95" s="20">
        <v>1E-4</v>
      </c>
      <c r="J95" s="20">
        <v>1.4679999999999999E-4</v>
      </c>
      <c r="K95" s="20">
        <v>5.3999999999999998E-5</v>
      </c>
      <c r="L95" s="20">
        <v>1.2439999999999999E-4</v>
      </c>
      <c r="M95" s="20">
        <v>2.9E-5</v>
      </c>
    </row>
    <row r="96" spans="1:13" ht="15.75" x14ac:dyDescent="0.25">
      <c r="A96" s="20" t="s">
        <v>497</v>
      </c>
      <c r="B96" s="21">
        <v>42390</v>
      </c>
      <c r="C96" s="20">
        <v>8.5</v>
      </c>
      <c r="D96" s="20">
        <v>1.2999999999999999E-2</v>
      </c>
      <c r="E96" s="20">
        <v>1.6999999999999999E-3</v>
      </c>
      <c r="F96" s="20">
        <v>2.2000000000000001E-4</v>
      </c>
      <c r="G96" s="20">
        <v>1.2999999999999999E-4</v>
      </c>
      <c r="H96" s="20">
        <v>2.6400000000000002E-4</v>
      </c>
      <c r="I96" s="20">
        <v>1.2E-4</v>
      </c>
      <c r="J96" s="20">
        <v>3.2840000000000001E-4</v>
      </c>
      <c r="K96" s="20">
        <v>7.2000000000000002E-5</v>
      </c>
      <c r="L96" s="20">
        <v>9.9099999999999996E-5</v>
      </c>
      <c r="M96" s="20">
        <v>3.3000000000000003E-5</v>
      </c>
    </row>
    <row r="97" spans="1:13" ht="15.75" x14ac:dyDescent="0.25">
      <c r="A97" s="20" t="s">
        <v>498</v>
      </c>
      <c r="B97" s="21">
        <v>42390</v>
      </c>
      <c r="C97" s="20">
        <v>9.9499999999999993</v>
      </c>
      <c r="D97" s="20">
        <v>1.0919999999999999E-2</v>
      </c>
      <c r="E97" s="20">
        <v>2.3E-3</v>
      </c>
      <c r="F97" s="20">
        <v>3.2890000000000003E-4</v>
      </c>
      <c r="G97" s="20">
        <v>6.6000000000000005E-5</v>
      </c>
      <c r="H97" s="20">
        <v>2.8800000000000001E-4</v>
      </c>
      <c r="I97" s="20">
        <v>1.1E-4</v>
      </c>
      <c r="J97" s="20">
        <v>8.4900000000000004E-5</v>
      </c>
      <c r="K97" s="20">
        <v>7.4999999999999993E-5</v>
      </c>
      <c r="L97" s="20">
        <v>6.9999999999999994E-5</v>
      </c>
      <c r="M97" s="20">
        <v>3.1000000000000001E-5</v>
      </c>
    </row>
    <row r="98" spans="1:13" ht="15.75" x14ac:dyDescent="0.25">
      <c r="A98" s="20" t="s">
        <v>499</v>
      </c>
      <c r="B98" s="21">
        <v>42390</v>
      </c>
      <c r="C98" s="20">
        <v>11.31667</v>
      </c>
      <c r="D98" s="20">
        <v>1.0149999999999999E-2</v>
      </c>
      <c r="E98" s="20">
        <v>2.2000000000000001E-3</v>
      </c>
      <c r="F98" s="20">
        <v>6.0959999999999996E-4</v>
      </c>
      <c r="G98" s="20">
        <v>7.2000000000000002E-5</v>
      </c>
      <c r="H98" s="20">
        <v>2.0100000000000001E-4</v>
      </c>
      <c r="I98" s="20">
        <v>9.6000000000000002E-5</v>
      </c>
      <c r="J98" s="20">
        <v>2.7070000000000002E-4</v>
      </c>
      <c r="K98" s="20">
        <v>6.4999999999999994E-5</v>
      </c>
      <c r="L98" s="20">
        <v>5.49E-5</v>
      </c>
      <c r="M98" s="20">
        <v>3.1000000000000001E-5</v>
      </c>
    </row>
    <row r="99" spans="1:13" ht="15.75" x14ac:dyDescent="0.25">
      <c r="A99" s="20" t="s">
        <v>500</v>
      </c>
      <c r="B99" s="21">
        <v>42390</v>
      </c>
      <c r="C99" s="20">
        <v>12.83333</v>
      </c>
      <c r="D99" s="20">
        <v>8.0499999999999999E-3</v>
      </c>
      <c r="E99" s="20">
        <v>2.3E-3</v>
      </c>
      <c r="F99" s="20">
        <v>1.7799999999999999E-4</v>
      </c>
      <c r="G99" s="20">
        <v>1.4999999999999999E-4</v>
      </c>
      <c r="H99" s="20">
        <v>3.6529999999999999E-4</v>
      </c>
      <c r="I99" s="20">
        <v>1E-4</v>
      </c>
      <c r="J99" s="20">
        <v>2.1570000000000001E-4</v>
      </c>
      <c r="K99" s="20">
        <v>6.8999999999999997E-5</v>
      </c>
      <c r="L99" s="20">
        <v>1.15E-5</v>
      </c>
      <c r="M99" s="20">
        <v>3.3000000000000003E-5</v>
      </c>
    </row>
    <row r="100" spans="1:13" ht="15.75" x14ac:dyDescent="0.25">
      <c r="A100" s="20" t="s">
        <v>501</v>
      </c>
      <c r="B100" s="21">
        <v>42390</v>
      </c>
      <c r="C100" s="20">
        <v>14.18333</v>
      </c>
      <c r="D100" s="20">
        <v>1.295E-2</v>
      </c>
      <c r="E100" s="20">
        <v>2E-3</v>
      </c>
      <c r="F100" s="20">
        <v>5.1690000000000004E-4</v>
      </c>
      <c r="G100" s="20">
        <v>6.8999999999999997E-5</v>
      </c>
      <c r="H100" s="20">
        <v>2.62E-5</v>
      </c>
      <c r="I100" s="20">
        <v>9.1000000000000003E-5</v>
      </c>
      <c r="J100" s="20">
        <v>9.3999999999999994E-5</v>
      </c>
      <c r="K100" s="20">
        <v>1.6000000000000001E-4</v>
      </c>
      <c r="L100" s="20">
        <v>1.2740000000000001E-4</v>
      </c>
      <c r="M100" s="20">
        <v>3.1999999999999999E-5</v>
      </c>
    </row>
    <row r="101" spans="1:13" ht="15.75" x14ac:dyDescent="0.25">
      <c r="A101" s="20" t="s">
        <v>502</v>
      </c>
      <c r="B101" s="21">
        <v>42390</v>
      </c>
      <c r="C101" s="20">
        <v>15.716670000000001</v>
      </c>
      <c r="D101" s="20">
        <v>1.158E-2</v>
      </c>
      <c r="E101" s="20">
        <v>2.3999999999999998E-3</v>
      </c>
      <c r="F101" s="20">
        <v>2.63E-4</v>
      </c>
      <c r="G101" s="20">
        <v>1.2E-4</v>
      </c>
      <c r="H101" s="20">
        <v>-8.7000000000000001E-5</v>
      </c>
      <c r="I101" s="20">
        <v>1.2E-4</v>
      </c>
      <c r="J101" s="20">
        <v>3.3809999999999998E-4</v>
      </c>
      <c r="K101" s="20">
        <v>8.7000000000000001E-5</v>
      </c>
      <c r="L101" s="20">
        <v>1.047E-4</v>
      </c>
      <c r="M101" s="20">
        <v>2.9E-5</v>
      </c>
    </row>
    <row r="102" spans="1:13" ht="15.75" x14ac:dyDescent="0.25">
      <c r="A102" s="20" t="s">
        <v>503</v>
      </c>
      <c r="B102" s="21">
        <v>42390</v>
      </c>
      <c r="C102" s="20">
        <v>17.116669999999999</v>
      </c>
      <c r="D102" s="20">
        <v>1.5640000000000001E-2</v>
      </c>
      <c r="E102" s="20">
        <v>2E-3</v>
      </c>
      <c r="F102" s="20">
        <v>1.55E-4</v>
      </c>
      <c r="G102" s="20">
        <v>1.2E-4</v>
      </c>
      <c r="H102" s="20">
        <v>2.7500000000000002E-4</v>
      </c>
      <c r="I102" s="20">
        <v>1.6000000000000001E-4</v>
      </c>
      <c r="J102" s="20">
        <v>3.994E-4</v>
      </c>
      <c r="K102" s="20">
        <v>6.3999999999999997E-5</v>
      </c>
      <c r="L102" s="20">
        <v>1.83E-4</v>
      </c>
      <c r="M102" s="20">
        <v>3.0000000000000001E-5</v>
      </c>
    </row>
    <row r="103" spans="1:13" ht="15.75" x14ac:dyDescent="0.25">
      <c r="A103" s="20" t="s">
        <v>504</v>
      </c>
      <c r="B103" s="21">
        <v>42390</v>
      </c>
      <c r="C103" s="20">
        <v>18.600000000000001</v>
      </c>
      <c r="D103" s="20">
        <v>1.3390000000000001E-2</v>
      </c>
      <c r="E103" s="20">
        <v>1.6999999999999999E-3</v>
      </c>
      <c r="F103" s="20">
        <v>4.9680000000000004E-4</v>
      </c>
      <c r="G103" s="20">
        <v>6.8999999999999997E-5</v>
      </c>
      <c r="H103" s="20">
        <v>8.9699999999999998E-5</v>
      </c>
      <c r="I103" s="20">
        <v>8.3999999999999995E-5</v>
      </c>
      <c r="J103" s="20">
        <v>-4.8000000000000001E-5</v>
      </c>
      <c r="K103" s="20">
        <v>1.3999999999999999E-4</v>
      </c>
      <c r="L103" s="20">
        <v>7.7200000000000006E-5</v>
      </c>
      <c r="M103" s="20">
        <v>3.1000000000000001E-5</v>
      </c>
    </row>
    <row r="104" spans="1:13" ht="15.75" x14ac:dyDescent="0.25">
      <c r="A104" s="20" t="s">
        <v>505</v>
      </c>
      <c r="B104" s="21">
        <v>42390</v>
      </c>
      <c r="C104" s="20">
        <v>19.95</v>
      </c>
      <c r="D104" s="20">
        <v>1.328E-2</v>
      </c>
      <c r="E104" s="20">
        <v>2E-3</v>
      </c>
      <c r="F104" s="20">
        <v>9.3999999999999994E-5</v>
      </c>
      <c r="G104" s="20">
        <v>1.3999999999999999E-4</v>
      </c>
      <c r="H104" s="20">
        <v>1.407E-4</v>
      </c>
      <c r="I104" s="20">
        <v>9.2999999999999997E-5</v>
      </c>
      <c r="J104" s="20">
        <v>3.591E-4</v>
      </c>
      <c r="K104" s="20">
        <v>6.2000000000000003E-5</v>
      </c>
      <c r="L104" s="20">
        <v>1.031E-4</v>
      </c>
      <c r="M104" s="20">
        <v>3.1999999999999999E-5</v>
      </c>
    </row>
    <row r="105" spans="1:13" ht="15.75" x14ac:dyDescent="0.25">
      <c r="A105" s="20" t="s">
        <v>506</v>
      </c>
      <c r="B105" s="21">
        <v>42390</v>
      </c>
      <c r="C105" s="20">
        <v>21.466670000000001</v>
      </c>
      <c r="D105" s="20">
        <v>1.34E-2</v>
      </c>
      <c r="E105" s="20">
        <v>1.6000000000000001E-3</v>
      </c>
      <c r="F105" s="20">
        <v>1.4200000000000001E-4</v>
      </c>
      <c r="G105" s="20">
        <v>1.2999999999999999E-4</v>
      </c>
      <c r="H105" s="20">
        <v>2.1500000000000001E-5</v>
      </c>
      <c r="I105" s="20">
        <v>6.4999999999999994E-5</v>
      </c>
      <c r="J105" s="20">
        <v>1.841E-4</v>
      </c>
      <c r="K105" s="20">
        <v>6.0999999999999999E-5</v>
      </c>
      <c r="L105" s="20">
        <v>1.515E-4</v>
      </c>
      <c r="M105" s="20">
        <v>2.9E-5</v>
      </c>
    </row>
    <row r="106" spans="1:13" ht="15.75" x14ac:dyDescent="0.25">
      <c r="A106" s="20" t="s">
        <v>507</v>
      </c>
      <c r="B106" s="21">
        <v>42390</v>
      </c>
      <c r="C106" s="20">
        <v>22.816669999999998</v>
      </c>
      <c r="D106" s="20">
        <v>1.32E-2</v>
      </c>
      <c r="E106" s="20">
        <v>2.0999999999999999E-3</v>
      </c>
      <c r="F106" s="20">
        <v>4.8690000000000002E-4</v>
      </c>
      <c r="G106" s="20">
        <v>6.0000000000000002E-5</v>
      </c>
      <c r="H106" s="22">
        <v>-2.9000000000000002E-6</v>
      </c>
      <c r="I106" s="20">
        <v>6.2000000000000003E-5</v>
      </c>
      <c r="J106" s="20">
        <v>3.01E-5</v>
      </c>
      <c r="K106" s="20">
        <v>8.7000000000000001E-5</v>
      </c>
      <c r="L106" s="20">
        <v>6.4499999999999996E-5</v>
      </c>
      <c r="M106" s="20">
        <v>2.9E-5</v>
      </c>
    </row>
    <row r="107" spans="1:13" ht="15.75" x14ac:dyDescent="0.25">
      <c r="A107" s="20" t="s">
        <v>508</v>
      </c>
      <c r="B107" s="21">
        <v>42391</v>
      </c>
      <c r="C107" s="20">
        <v>0.3333333</v>
      </c>
      <c r="D107" s="20">
        <v>1.047E-2</v>
      </c>
      <c r="E107" s="20">
        <v>1.6000000000000001E-3</v>
      </c>
      <c r="F107" s="20">
        <v>4.4499999999999997E-4</v>
      </c>
      <c r="G107" s="20">
        <v>6.7999999999999999E-5</v>
      </c>
      <c r="H107" s="20">
        <v>1.187E-4</v>
      </c>
      <c r="I107" s="20">
        <v>9.7E-5</v>
      </c>
      <c r="J107" s="20">
        <v>1.884E-4</v>
      </c>
      <c r="K107" s="20">
        <v>3.8000000000000002E-5</v>
      </c>
      <c r="L107" s="20">
        <v>6.8399999999999996E-5</v>
      </c>
      <c r="M107" s="20">
        <v>3.1000000000000001E-5</v>
      </c>
    </row>
    <row r="108" spans="1:13" ht="15.75" x14ac:dyDescent="0.25">
      <c r="A108" s="20" t="s">
        <v>509</v>
      </c>
      <c r="B108" s="21">
        <v>42391</v>
      </c>
      <c r="C108" s="20">
        <v>1.65</v>
      </c>
      <c r="D108" s="20">
        <v>1.214E-2</v>
      </c>
      <c r="E108" s="20">
        <v>1.5E-3</v>
      </c>
      <c r="F108" s="20">
        <v>4.8470000000000002E-4</v>
      </c>
      <c r="G108" s="20">
        <v>6.3E-5</v>
      </c>
      <c r="H108" s="20">
        <v>3.8699999999999997E-4</v>
      </c>
      <c r="I108" s="20">
        <v>1.2E-4</v>
      </c>
      <c r="J108" s="20">
        <v>2.563E-4</v>
      </c>
      <c r="K108" s="20">
        <v>5.0000000000000002E-5</v>
      </c>
      <c r="L108" s="20">
        <v>8.5199999999999997E-5</v>
      </c>
      <c r="M108" s="20">
        <v>2.8E-5</v>
      </c>
    </row>
    <row r="109" spans="1:13" ht="15.75" x14ac:dyDescent="0.25">
      <c r="A109" s="20" t="s">
        <v>510</v>
      </c>
      <c r="B109" s="21">
        <v>42391</v>
      </c>
      <c r="C109" s="20">
        <v>3.15</v>
      </c>
      <c r="D109" s="20">
        <v>9.7199999999999995E-3</v>
      </c>
      <c r="E109" s="20">
        <v>1.9E-3</v>
      </c>
      <c r="F109" s="20">
        <v>3.6089999999999999E-4</v>
      </c>
      <c r="G109" s="20">
        <v>5.1999999999999997E-5</v>
      </c>
      <c r="H109" s="20">
        <v>-8.6500000000000002E-5</v>
      </c>
      <c r="I109" s="20">
        <v>5.5999999999999999E-5</v>
      </c>
      <c r="J109" s="20">
        <v>1.9650000000000001E-4</v>
      </c>
      <c r="K109" s="20">
        <v>5.5000000000000002E-5</v>
      </c>
      <c r="L109" s="20">
        <v>1.2510000000000001E-4</v>
      </c>
      <c r="M109" s="20">
        <v>2.8E-5</v>
      </c>
    </row>
    <row r="110" spans="1:13" ht="15.75" x14ac:dyDescent="0.25">
      <c r="A110" s="20" t="s">
        <v>511</v>
      </c>
      <c r="B110" s="21">
        <v>42391</v>
      </c>
      <c r="C110" s="20">
        <v>4.483333</v>
      </c>
      <c r="D110" s="20">
        <v>1.685E-2</v>
      </c>
      <c r="E110" s="20">
        <v>1.6999999999999999E-3</v>
      </c>
      <c r="F110" s="20">
        <v>2.8200000000000002E-4</v>
      </c>
      <c r="G110" s="20">
        <v>1.2999999999999999E-4</v>
      </c>
      <c r="H110" s="20">
        <v>3.2519999999999999E-4</v>
      </c>
      <c r="I110" s="20">
        <v>7.4999999999999993E-5</v>
      </c>
      <c r="J110" s="20">
        <v>3.2610000000000001E-4</v>
      </c>
      <c r="K110" s="20">
        <v>9.3999999999999994E-5</v>
      </c>
      <c r="L110" s="20">
        <v>1.317E-4</v>
      </c>
      <c r="M110" s="20">
        <v>2.9E-5</v>
      </c>
    </row>
    <row r="111" spans="1:13" ht="15.75" x14ac:dyDescent="0.25">
      <c r="A111" s="20" t="s">
        <v>512</v>
      </c>
      <c r="B111" s="21">
        <v>42391</v>
      </c>
      <c r="C111" s="20">
        <v>6.016667</v>
      </c>
      <c r="D111" s="20">
        <v>1.209E-2</v>
      </c>
      <c r="E111" s="20">
        <v>1.4E-3</v>
      </c>
      <c r="F111" s="20">
        <v>4.6710000000000002E-4</v>
      </c>
      <c r="G111" s="20">
        <v>6.8999999999999997E-5</v>
      </c>
      <c r="H111" s="20">
        <v>3.9570000000000002E-4</v>
      </c>
      <c r="I111" s="20">
        <v>1E-4</v>
      </c>
      <c r="J111" s="20">
        <v>2.5319999999999997E-4</v>
      </c>
      <c r="K111" s="20">
        <v>5.8E-5</v>
      </c>
      <c r="L111" s="20">
        <v>6.3800000000000006E-5</v>
      </c>
      <c r="M111" s="20">
        <v>2.6999999999999999E-5</v>
      </c>
    </row>
    <row r="112" spans="1:13" ht="15.75" x14ac:dyDescent="0.25">
      <c r="A112" s="20" t="s">
        <v>513</v>
      </c>
      <c r="B112" s="21">
        <v>42391</v>
      </c>
      <c r="C112" s="20">
        <v>7.3666669999999996</v>
      </c>
      <c r="D112" s="20">
        <v>1.4279999999999999E-2</v>
      </c>
      <c r="E112" s="20">
        <v>2E-3</v>
      </c>
      <c r="F112" s="20">
        <v>4.973E-4</v>
      </c>
      <c r="G112" s="20">
        <v>6.9999999999999994E-5</v>
      </c>
      <c r="H112" s="20">
        <v>1.5890000000000001E-4</v>
      </c>
      <c r="I112" s="20">
        <v>8.2000000000000001E-5</v>
      </c>
      <c r="J112" s="20">
        <v>2.655E-4</v>
      </c>
      <c r="K112" s="20">
        <v>5.0000000000000002E-5</v>
      </c>
      <c r="L112" s="20">
        <v>7.7200000000000006E-5</v>
      </c>
      <c r="M112" s="20">
        <v>3.0000000000000001E-5</v>
      </c>
    </row>
    <row r="113" spans="1:13" ht="15.75" x14ac:dyDescent="0.25">
      <c r="A113" s="20" t="s">
        <v>514</v>
      </c>
      <c r="B113" s="21">
        <v>42391</v>
      </c>
      <c r="C113" s="20">
        <v>8.8833330000000004</v>
      </c>
      <c r="D113" s="20">
        <v>1.2800000000000001E-2</v>
      </c>
      <c r="E113" s="20">
        <v>1.6000000000000001E-3</v>
      </c>
      <c r="F113" s="20">
        <v>1.885E-4</v>
      </c>
      <c r="G113" s="20">
        <v>1E-4</v>
      </c>
      <c r="H113" s="20">
        <v>-2.7500000000000002E-4</v>
      </c>
      <c r="I113" s="20">
        <v>1.6000000000000001E-4</v>
      </c>
      <c r="J113" s="20">
        <v>4.9629999999999997E-4</v>
      </c>
      <c r="K113" s="20">
        <v>8.7000000000000001E-5</v>
      </c>
      <c r="L113" s="20">
        <v>9.9400000000000004E-5</v>
      </c>
      <c r="M113" s="20">
        <v>3.0000000000000001E-5</v>
      </c>
    </row>
    <row r="114" spans="1:13" ht="15.75" x14ac:dyDescent="0.25">
      <c r="A114" s="20" t="s">
        <v>515</v>
      </c>
      <c r="B114" s="21">
        <v>42391</v>
      </c>
      <c r="C114" s="20">
        <v>10.26667</v>
      </c>
      <c r="D114" s="20">
        <v>1.069E-2</v>
      </c>
      <c r="E114" s="20">
        <v>1.6999999999999999E-3</v>
      </c>
      <c r="F114" s="20">
        <v>4.0779999999999999E-4</v>
      </c>
      <c r="G114" s="20">
        <v>7.6000000000000004E-5</v>
      </c>
      <c r="H114" s="20">
        <v>-6.3999999999999997E-5</v>
      </c>
      <c r="I114" s="20">
        <v>1.2999999999999999E-4</v>
      </c>
      <c r="J114" s="20">
        <v>2.4000000000000001E-4</v>
      </c>
      <c r="K114" s="20">
        <v>7.2999999999999999E-5</v>
      </c>
      <c r="L114" s="20">
        <v>1.5249999999999999E-4</v>
      </c>
      <c r="M114" s="20">
        <v>2.9E-5</v>
      </c>
    </row>
    <row r="115" spans="1:13" ht="15.75" x14ac:dyDescent="0.25">
      <c r="A115" s="20" t="s">
        <v>516</v>
      </c>
      <c r="B115" s="21">
        <v>42391</v>
      </c>
      <c r="C115" s="20">
        <v>11.95</v>
      </c>
      <c r="D115" s="20">
        <v>1.1010000000000001E-2</v>
      </c>
      <c r="E115" s="20">
        <v>2E-3</v>
      </c>
      <c r="F115" s="20">
        <v>5.0650000000000001E-4</v>
      </c>
      <c r="G115" s="20">
        <v>6.0000000000000002E-5</v>
      </c>
      <c r="H115" s="20">
        <v>1.56E-4</v>
      </c>
      <c r="I115" s="20">
        <v>1.1E-4</v>
      </c>
      <c r="J115" s="20">
        <v>2.209E-4</v>
      </c>
      <c r="K115" s="20">
        <v>4.3000000000000002E-5</v>
      </c>
      <c r="L115" s="20">
        <v>1.303E-4</v>
      </c>
      <c r="M115" s="20">
        <v>3.1000000000000001E-5</v>
      </c>
    </row>
    <row r="116" spans="1:13" ht="15.75" x14ac:dyDescent="0.25">
      <c r="A116" s="20" t="s">
        <v>517</v>
      </c>
      <c r="B116" s="21">
        <v>42391</v>
      </c>
      <c r="C116" s="20">
        <v>13.466670000000001</v>
      </c>
      <c r="D116" s="20">
        <v>1.21E-2</v>
      </c>
      <c r="E116" s="20">
        <v>1.9E-3</v>
      </c>
      <c r="F116" s="20">
        <v>2.5500000000000002E-4</v>
      </c>
      <c r="G116" s="20">
        <v>1.2999999999999999E-4</v>
      </c>
      <c r="H116" s="20">
        <v>3.1720000000000001E-4</v>
      </c>
      <c r="I116" s="20">
        <v>8.5000000000000006E-5</v>
      </c>
      <c r="J116" s="20">
        <v>2.0120000000000001E-4</v>
      </c>
      <c r="K116" s="20">
        <v>5.8E-5</v>
      </c>
      <c r="L116" s="20">
        <v>2.0000000000000002E-5</v>
      </c>
      <c r="M116" s="20">
        <v>3.3000000000000003E-5</v>
      </c>
    </row>
    <row r="117" spans="1:13" ht="15.75" x14ac:dyDescent="0.25">
      <c r="A117" s="20" t="s">
        <v>518</v>
      </c>
      <c r="B117" s="21">
        <v>42391</v>
      </c>
      <c r="C117" s="20">
        <v>14.81667</v>
      </c>
      <c r="D117" s="20">
        <v>1.8010000000000002E-2</v>
      </c>
      <c r="E117" s="20">
        <v>1.6000000000000001E-3</v>
      </c>
      <c r="F117" s="20">
        <v>3.0200000000000002E-4</v>
      </c>
      <c r="G117" s="20">
        <v>1.2E-4</v>
      </c>
      <c r="H117" s="20">
        <v>2.9770000000000003E-4</v>
      </c>
      <c r="I117" s="20">
        <v>9.1000000000000003E-5</v>
      </c>
      <c r="J117" s="20">
        <v>3.9799999999999998E-5</v>
      </c>
      <c r="K117" s="20">
        <v>7.6000000000000004E-5</v>
      </c>
      <c r="L117" s="20">
        <v>6.4200000000000002E-5</v>
      </c>
      <c r="M117" s="20">
        <v>3.1999999999999999E-5</v>
      </c>
    </row>
    <row r="118" spans="1:13" ht="15.75" x14ac:dyDescent="0.25">
      <c r="A118" s="20" t="s">
        <v>519</v>
      </c>
      <c r="B118" s="21">
        <v>42391</v>
      </c>
      <c r="C118" s="20">
        <v>16.266670000000001</v>
      </c>
      <c r="D118" s="20">
        <v>1.6449999999999999E-2</v>
      </c>
      <c r="E118" s="20">
        <v>1.9E-3</v>
      </c>
      <c r="F118" s="20">
        <v>6.8999999999999997E-5</v>
      </c>
      <c r="G118" s="20">
        <v>1.1E-4</v>
      </c>
      <c r="H118" s="20">
        <v>-1.27E-5</v>
      </c>
      <c r="I118" s="20">
        <v>1E-4</v>
      </c>
      <c r="J118" s="20">
        <v>1.8929999999999999E-4</v>
      </c>
      <c r="K118" s="20">
        <v>3.4999999999999997E-5</v>
      </c>
      <c r="L118" s="20">
        <v>8.4800000000000001E-5</v>
      </c>
      <c r="M118" s="20">
        <v>2.9E-5</v>
      </c>
    </row>
    <row r="119" spans="1:13" ht="15.75" x14ac:dyDescent="0.25">
      <c r="A119" s="20" t="s">
        <v>520</v>
      </c>
      <c r="B119" s="21">
        <v>42391</v>
      </c>
      <c r="C119" s="20">
        <v>17.633330000000001</v>
      </c>
      <c r="D119" s="20">
        <v>1.474E-2</v>
      </c>
      <c r="E119" s="20">
        <v>1.6999999999999999E-3</v>
      </c>
      <c r="F119" s="20">
        <v>4.08E-4</v>
      </c>
      <c r="G119" s="20">
        <v>1.2E-4</v>
      </c>
      <c r="H119" s="20">
        <v>4.3300000000000001E-4</v>
      </c>
      <c r="I119" s="20">
        <v>2.3000000000000001E-4</v>
      </c>
      <c r="J119" s="20">
        <v>2.875E-4</v>
      </c>
      <c r="K119" s="20">
        <v>4.1E-5</v>
      </c>
      <c r="L119" s="20">
        <v>1.3459999999999999E-4</v>
      </c>
      <c r="M119" s="20">
        <v>2.9E-5</v>
      </c>
    </row>
    <row r="120" spans="1:13" ht="15.75" x14ac:dyDescent="0.25">
      <c r="A120" s="20" t="s">
        <v>521</v>
      </c>
      <c r="B120" s="21">
        <v>42391</v>
      </c>
      <c r="C120" s="20">
        <v>19.116669999999999</v>
      </c>
      <c r="D120" s="20">
        <v>1.3050000000000001E-2</v>
      </c>
      <c r="E120" s="20">
        <v>1.6999999999999999E-3</v>
      </c>
      <c r="F120" s="20">
        <v>6.1079999999999999E-4</v>
      </c>
      <c r="G120" s="20">
        <v>6.6000000000000005E-5</v>
      </c>
      <c r="H120" s="20">
        <v>9.8900000000000005E-5</v>
      </c>
      <c r="I120" s="20">
        <v>8.7000000000000001E-5</v>
      </c>
      <c r="J120" s="20">
        <v>2.9100000000000003E-4</v>
      </c>
      <c r="K120" s="20">
        <v>1.2999999999999999E-4</v>
      </c>
      <c r="L120" s="20">
        <v>1.3180000000000001E-4</v>
      </c>
      <c r="M120" s="20">
        <v>2.9E-5</v>
      </c>
    </row>
    <row r="121" spans="1:13" ht="15.75" x14ac:dyDescent="0.25">
      <c r="A121" s="20" t="s">
        <v>522</v>
      </c>
      <c r="B121" s="21">
        <v>42391</v>
      </c>
      <c r="C121" s="20">
        <v>20.45</v>
      </c>
      <c r="D121" s="20">
        <v>1.6590000000000001E-2</v>
      </c>
      <c r="E121" s="20">
        <v>1.4E-3</v>
      </c>
      <c r="F121" s="20">
        <v>1.8000000000000001E-4</v>
      </c>
      <c r="G121" s="20">
        <v>1.1E-4</v>
      </c>
      <c r="H121" s="20">
        <v>1.0399999999999999E-4</v>
      </c>
      <c r="I121" s="20">
        <v>1.1E-4</v>
      </c>
      <c r="J121" s="20">
        <v>3.8850000000000001E-4</v>
      </c>
      <c r="K121" s="20">
        <v>5.8999999999999998E-5</v>
      </c>
      <c r="L121" s="20">
        <v>1.041E-4</v>
      </c>
      <c r="M121" s="20">
        <v>2.5000000000000001E-5</v>
      </c>
    </row>
    <row r="122" spans="1:13" ht="15.75" x14ac:dyDescent="0.25">
      <c r="A122" s="20" t="s">
        <v>523</v>
      </c>
      <c r="B122" s="21">
        <v>42391</v>
      </c>
      <c r="C122" s="20">
        <v>21.933330000000002</v>
      </c>
      <c r="D122" s="20">
        <v>1.3390000000000001E-2</v>
      </c>
      <c r="E122" s="20">
        <v>1.6999999999999999E-3</v>
      </c>
      <c r="F122" s="20">
        <v>4.4230000000000002E-4</v>
      </c>
      <c r="G122" s="20">
        <v>6.4999999999999994E-5</v>
      </c>
      <c r="H122" s="20">
        <v>6.3E-5</v>
      </c>
      <c r="I122" s="20">
        <v>1.2E-4</v>
      </c>
      <c r="J122" s="20">
        <v>2.831E-4</v>
      </c>
      <c r="K122" s="20">
        <v>7.6000000000000004E-5</v>
      </c>
      <c r="L122" s="20">
        <v>9.0000000000000006E-5</v>
      </c>
      <c r="M122" s="20">
        <v>2.8E-5</v>
      </c>
    </row>
    <row r="123" spans="1:13" ht="15.75" x14ac:dyDescent="0.25">
      <c r="A123" s="20" t="s">
        <v>524</v>
      </c>
      <c r="B123" s="21">
        <v>42391</v>
      </c>
      <c r="C123" s="20">
        <v>23.3</v>
      </c>
      <c r="D123" s="20">
        <v>1.285E-2</v>
      </c>
      <c r="E123" s="20">
        <v>1.6999999999999999E-3</v>
      </c>
      <c r="F123" s="20">
        <v>7.5600000000000005E-4</v>
      </c>
      <c r="G123" s="20">
        <v>1.2999999999999999E-4</v>
      </c>
      <c r="H123" s="20">
        <v>-3.5500000000000001E-4</v>
      </c>
      <c r="I123" s="20">
        <v>1.7000000000000001E-4</v>
      </c>
      <c r="J123" s="20">
        <v>2.04E-4</v>
      </c>
      <c r="K123" s="20">
        <v>4.6999999999999997E-5</v>
      </c>
      <c r="L123" s="20">
        <v>8.6199999999999995E-5</v>
      </c>
      <c r="M123" s="20">
        <v>3.1999999999999999E-5</v>
      </c>
    </row>
    <row r="124" spans="1:13" ht="15.75" x14ac:dyDescent="0.25">
      <c r="A124" s="20" t="s">
        <v>525</v>
      </c>
      <c r="B124" s="21">
        <v>42392</v>
      </c>
      <c r="C124" s="20">
        <v>0.81666669999999997</v>
      </c>
      <c r="D124" s="20">
        <v>1.388E-2</v>
      </c>
      <c r="E124" s="20">
        <v>1.6000000000000001E-3</v>
      </c>
      <c r="F124" s="20">
        <v>4.08E-4</v>
      </c>
      <c r="G124" s="20">
        <v>1.2E-4</v>
      </c>
      <c r="H124" s="20">
        <v>1.4019999999999999E-4</v>
      </c>
      <c r="I124" s="20">
        <v>1E-4</v>
      </c>
      <c r="J124" s="20">
        <v>2.5559999999999998E-4</v>
      </c>
      <c r="K124" s="20">
        <v>4.1999999999999998E-5</v>
      </c>
      <c r="L124" s="20">
        <v>5.7899999999999998E-5</v>
      </c>
      <c r="M124" s="20">
        <v>2.9E-5</v>
      </c>
    </row>
    <row r="125" spans="1:13" ht="15.75" x14ac:dyDescent="0.25">
      <c r="A125" s="20" t="s">
        <v>526</v>
      </c>
      <c r="B125" s="21">
        <v>42392</v>
      </c>
      <c r="C125" s="20">
        <v>2.15</v>
      </c>
      <c r="D125" s="20">
        <v>1.171E-2</v>
      </c>
      <c r="E125" s="20">
        <v>1.6999999999999999E-3</v>
      </c>
      <c r="F125" s="20">
        <v>1.9699999999999999E-4</v>
      </c>
      <c r="G125" s="20">
        <v>1.2E-4</v>
      </c>
      <c r="H125" s="20">
        <v>1.282E-4</v>
      </c>
      <c r="I125" s="20">
        <v>7.2000000000000002E-5</v>
      </c>
      <c r="J125" s="20">
        <v>2.6380000000000002E-4</v>
      </c>
      <c r="K125" s="20">
        <v>5.8E-5</v>
      </c>
      <c r="L125" s="20">
        <v>1.3650000000000001E-4</v>
      </c>
      <c r="M125" s="20">
        <v>3.1999999999999999E-5</v>
      </c>
    </row>
    <row r="126" spans="1:13" ht="15.75" x14ac:dyDescent="0.25">
      <c r="A126" s="20" t="s">
        <v>527</v>
      </c>
      <c r="B126" s="21">
        <v>42392</v>
      </c>
      <c r="C126" s="20">
        <v>3.6666669999999999</v>
      </c>
      <c r="D126" s="20">
        <v>1.09E-2</v>
      </c>
      <c r="E126" s="20">
        <v>1.6000000000000001E-3</v>
      </c>
      <c r="F126" s="20">
        <v>2.4600000000000002E-4</v>
      </c>
      <c r="G126" s="20">
        <v>1.1E-4</v>
      </c>
      <c r="H126" s="20">
        <v>2.9189999999999999E-4</v>
      </c>
      <c r="I126" s="20">
        <v>6.8999999999999997E-5</v>
      </c>
      <c r="J126" s="20">
        <v>2.743E-4</v>
      </c>
      <c r="K126" s="20">
        <v>4.6999999999999997E-5</v>
      </c>
      <c r="L126" s="20">
        <v>9.9900000000000002E-5</v>
      </c>
      <c r="M126" s="20">
        <v>2.5999999999999998E-5</v>
      </c>
    </row>
    <row r="127" spans="1:13" ht="15.75" x14ac:dyDescent="0.25">
      <c r="A127" s="20" t="s">
        <v>528</v>
      </c>
      <c r="B127" s="21">
        <v>42392</v>
      </c>
      <c r="C127" s="20">
        <v>5.016667</v>
      </c>
      <c r="D127" s="20">
        <v>1.1849999999999999E-2</v>
      </c>
      <c r="E127" s="20">
        <v>1.2999999999999999E-3</v>
      </c>
      <c r="F127" s="20">
        <v>1.7530000000000001E-4</v>
      </c>
      <c r="G127" s="20">
        <v>1E-4</v>
      </c>
      <c r="H127" s="20">
        <v>1.083E-4</v>
      </c>
      <c r="I127" s="20">
        <v>8.7000000000000001E-5</v>
      </c>
      <c r="J127" s="20">
        <v>1.7249999999999999E-4</v>
      </c>
      <c r="K127" s="20">
        <v>5.8E-5</v>
      </c>
      <c r="L127" s="20">
        <v>8.9699999999999998E-5</v>
      </c>
      <c r="M127" s="20">
        <v>2.5999999999999998E-5</v>
      </c>
    </row>
    <row r="128" spans="1:13" ht="15.75" x14ac:dyDescent="0.25">
      <c r="A128" s="20" t="s">
        <v>529</v>
      </c>
      <c r="B128" s="21">
        <v>42392</v>
      </c>
      <c r="C128" s="20">
        <v>6.5333329999999998</v>
      </c>
      <c r="D128" s="20">
        <v>1.32E-2</v>
      </c>
      <c r="E128" s="20">
        <v>1.6000000000000001E-3</v>
      </c>
      <c r="F128" s="20">
        <v>2.2599999999999999E-4</v>
      </c>
      <c r="G128" s="20">
        <v>1.1E-4</v>
      </c>
      <c r="H128" s="20">
        <v>8.2700000000000004E-5</v>
      </c>
      <c r="I128" s="20">
        <v>6.0999999999999999E-5</v>
      </c>
      <c r="J128" s="20">
        <v>3.4039999999999998E-4</v>
      </c>
      <c r="K128" s="20">
        <v>5.8E-5</v>
      </c>
      <c r="L128" s="20">
        <v>8.2999999999999998E-5</v>
      </c>
      <c r="M128" s="20">
        <v>2.9E-5</v>
      </c>
    </row>
    <row r="129" spans="1:13" ht="15.75" x14ac:dyDescent="0.25">
      <c r="A129" s="20" t="s">
        <v>530</v>
      </c>
      <c r="B129" s="21">
        <v>42392</v>
      </c>
      <c r="C129" s="20">
        <v>7.8833330000000004</v>
      </c>
      <c r="D129" s="20">
        <v>1.17E-2</v>
      </c>
      <c r="E129" s="20">
        <v>1.6000000000000001E-3</v>
      </c>
      <c r="F129" s="20">
        <v>5.0379999999999999E-4</v>
      </c>
      <c r="G129" s="20">
        <v>6.4999999999999994E-5</v>
      </c>
      <c r="H129" s="20">
        <v>1.0450000000000001E-4</v>
      </c>
      <c r="I129" s="20">
        <v>5.8999999999999998E-5</v>
      </c>
      <c r="J129" s="20">
        <v>2.0379999999999999E-4</v>
      </c>
      <c r="K129" s="20">
        <v>7.7999999999999999E-5</v>
      </c>
      <c r="L129" s="20">
        <v>8.7499999999999999E-5</v>
      </c>
      <c r="M129" s="20">
        <v>2.5000000000000001E-5</v>
      </c>
    </row>
    <row r="130" spans="1:13" ht="15.75" x14ac:dyDescent="0.25">
      <c r="A130" s="20" t="s">
        <v>531</v>
      </c>
      <c r="B130" s="21">
        <v>42392</v>
      </c>
      <c r="C130" s="20">
        <v>9.35</v>
      </c>
      <c r="D130" s="20">
        <v>1.264E-2</v>
      </c>
      <c r="E130" s="20">
        <v>1.1000000000000001E-3</v>
      </c>
      <c r="F130" s="20">
        <v>4.5189999999999998E-4</v>
      </c>
      <c r="G130" s="20">
        <v>5.7000000000000003E-5</v>
      </c>
      <c r="H130" s="20">
        <v>2.4469999999999998E-4</v>
      </c>
      <c r="I130" s="20">
        <v>8.7000000000000001E-5</v>
      </c>
      <c r="J130" s="20">
        <v>3.3199999999999999E-4</v>
      </c>
      <c r="K130" s="20">
        <v>8.1000000000000004E-5</v>
      </c>
      <c r="L130" s="20">
        <v>1.211E-4</v>
      </c>
      <c r="M130" s="20">
        <v>2.8E-5</v>
      </c>
    </row>
    <row r="131" spans="1:13" ht="15.75" x14ac:dyDescent="0.25">
      <c r="A131" s="20" t="s">
        <v>532</v>
      </c>
      <c r="B131" s="21">
        <v>42392</v>
      </c>
      <c r="C131" s="20">
        <v>10.68333</v>
      </c>
      <c r="D131" s="20">
        <v>1.069E-2</v>
      </c>
      <c r="E131" s="20">
        <v>1.4E-3</v>
      </c>
      <c r="F131" s="20">
        <v>6.1910000000000003E-4</v>
      </c>
      <c r="G131" s="20">
        <v>6.4999999999999994E-5</v>
      </c>
      <c r="H131" s="20">
        <v>2.9999999999999997E-4</v>
      </c>
      <c r="I131" s="20">
        <v>1.2999999999999999E-4</v>
      </c>
      <c r="J131" s="20">
        <v>7.0500000000000001E-4</v>
      </c>
      <c r="K131" s="20">
        <v>1.2E-4</v>
      </c>
      <c r="L131" s="20">
        <v>8.0500000000000005E-5</v>
      </c>
      <c r="M131" s="20">
        <v>2.6999999999999999E-5</v>
      </c>
    </row>
    <row r="132" spans="1:13" ht="15.75" x14ac:dyDescent="0.25">
      <c r="A132" s="20" t="s">
        <v>533</v>
      </c>
      <c r="B132" s="21">
        <v>42392</v>
      </c>
      <c r="C132" s="20">
        <v>12.18333</v>
      </c>
      <c r="D132" s="20">
        <v>1.142E-2</v>
      </c>
      <c r="E132" s="20">
        <v>1.2999999999999999E-3</v>
      </c>
      <c r="F132" s="20">
        <v>2.5769999999999998E-4</v>
      </c>
      <c r="G132" s="20">
        <v>6.3E-5</v>
      </c>
      <c r="H132" s="20">
        <v>1.2650000000000001E-4</v>
      </c>
      <c r="I132" s="20">
        <v>7.6000000000000004E-5</v>
      </c>
      <c r="J132" s="20">
        <v>3.7790000000000002E-4</v>
      </c>
      <c r="K132" s="20">
        <v>6.9999999999999994E-5</v>
      </c>
      <c r="L132" s="20">
        <v>1.083E-4</v>
      </c>
      <c r="M132" s="20">
        <v>3.0000000000000001E-5</v>
      </c>
    </row>
    <row r="133" spans="1:13" ht="15.75" x14ac:dyDescent="0.25">
      <c r="A133" s="20" t="s">
        <v>534</v>
      </c>
      <c r="B133" s="21">
        <v>42392</v>
      </c>
      <c r="C133" s="20">
        <v>13.5</v>
      </c>
      <c r="D133" s="20">
        <v>1.291E-2</v>
      </c>
      <c r="E133" s="20">
        <v>1.5E-3</v>
      </c>
      <c r="F133" s="20">
        <v>4.3409999999999998E-4</v>
      </c>
      <c r="G133" s="20">
        <v>6.0999999999999999E-5</v>
      </c>
      <c r="H133" s="20">
        <v>3.8400000000000001E-4</v>
      </c>
      <c r="I133" s="20">
        <v>1.3999999999999999E-4</v>
      </c>
      <c r="J133" s="20">
        <v>5.2360000000000004E-4</v>
      </c>
      <c r="K133" s="20">
        <v>8.0000000000000007E-5</v>
      </c>
      <c r="L133" s="20">
        <v>6.5900000000000003E-5</v>
      </c>
      <c r="M133" s="20">
        <v>2.8E-5</v>
      </c>
    </row>
    <row r="134" spans="1:13" ht="15.75" x14ac:dyDescent="0.25">
      <c r="A134" s="20" t="s">
        <v>535</v>
      </c>
      <c r="B134" s="21">
        <v>42392</v>
      </c>
      <c r="C134" s="20">
        <v>14.98333</v>
      </c>
      <c r="D134" s="20">
        <v>1.137E-2</v>
      </c>
      <c r="E134" s="20">
        <v>1.1999999999999999E-3</v>
      </c>
      <c r="F134" s="20">
        <v>4.5830000000000003E-4</v>
      </c>
      <c r="G134" s="20">
        <v>5.8E-5</v>
      </c>
      <c r="H134" s="20">
        <v>-1.33E-5</v>
      </c>
      <c r="I134" s="20">
        <v>9.7E-5</v>
      </c>
      <c r="J134" s="20">
        <v>1.5809999999999999E-4</v>
      </c>
      <c r="K134" s="20">
        <v>4.6E-5</v>
      </c>
      <c r="L134" s="20">
        <v>6.02E-5</v>
      </c>
      <c r="M134" s="20">
        <v>2.5999999999999998E-5</v>
      </c>
    </row>
    <row r="135" spans="1:13" ht="15.75" x14ac:dyDescent="0.25">
      <c r="A135" s="20" t="s">
        <v>536</v>
      </c>
      <c r="B135" s="21">
        <v>42392</v>
      </c>
      <c r="C135" s="20">
        <v>16.283329999999999</v>
      </c>
      <c r="D135" s="20">
        <v>1.409E-2</v>
      </c>
      <c r="E135" s="20">
        <v>1.6000000000000001E-3</v>
      </c>
      <c r="F135" s="20">
        <v>2.09E-5</v>
      </c>
      <c r="G135" s="20">
        <v>1E-4</v>
      </c>
      <c r="H135" s="20">
        <v>-9.3300000000000005E-5</v>
      </c>
      <c r="I135" s="20">
        <v>8.3999999999999995E-5</v>
      </c>
      <c r="J135" s="20">
        <v>2.02E-4</v>
      </c>
      <c r="K135" s="20">
        <v>4.6999999999999997E-5</v>
      </c>
      <c r="L135" s="20">
        <v>1.104E-4</v>
      </c>
      <c r="M135" s="20">
        <v>2.8E-5</v>
      </c>
    </row>
    <row r="136" spans="1:13" ht="15.75" x14ac:dyDescent="0.25">
      <c r="A136" s="20" t="s">
        <v>537</v>
      </c>
      <c r="B136" s="21">
        <v>42392</v>
      </c>
      <c r="C136" s="20">
        <v>17.8</v>
      </c>
      <c r="D136" s="20">
        <v>1.5389999999999999E-2</v>
      </c>
      <c r="E136" s="20">
        <v>1.4E-3</v>
      </c>
      <c r="F136" s="20">
        <v>-3.8000000000000002E-5</v>
      </c>
      <c r="G136" s="20">
        <v>1.2E-4</v>
      </c>
      <c r="H136" s="20">
        <v>3.5799999999999997E-4</v>
      </c>
      <c r="I136" s="20">
        <v>1.2E-4</v>
      </c>
      <c r="J136" s="20">
        <v>6.1070000000000004E-4</v>
      </c>
      <c r="K136" s="20">
        <v>1E-4</v>
      </c>
      <c r="L136" s="20">
        <v>7.8800000000000004E-5</v>
      </c>
      <c r="M136" s="20">
        <v>2.6999999999999999E-5</v>
      </c>
    </row>
    <row r="137" spans="1:13" ht="15.75" x14ac:dyDescent="0.25">
      <c r="A137" s="20" t="s">
        <v>538</v>
      </c>
      <c r="B137" s="21">
        <v>42392</v>
      </c>
      <c r="C137" s="20">
        <v>19.133330000000001</v>
      </c>
      <c r="D137" s="20">
        <v>1.3180000000000001E-2</v>
      </c>
      <c r="E137" s="20">
        <v>1.4E-3</v>
      </c>
      <c r="F137" s="20">
        <v>4.4690000000000002E-4</v>
      </c>
      <c r="G137" s="20">
        <v>5.8E-5</v>
      </c>
      <c r="H137" s="20">
        <v>2.2230000000000001E-4</v>
      </c>
      <c r="I137" s="20">
        <v>6.0000000000000002E-5</v>
      </c>
      <c r="J137" s="20">
        <v>3.7950000000000001E-4</v>
      </c>
      <c r="K137" s="20">
        <v>3.8999999999999999E-5</v>
      </c>
      <c r="L137" s="20">
        <v>9.7E-5</v>
      </c>
      <c r="M137" s="20">
        <v>2.5999999999999998E-5</v>
      </c>
    </row>
    <row r="138" spans="1:13" ht="15.75" x14ac:dyDescent="0.25">
      <c r="A138" s="20" t="s">
        <v>539</v>
      </c>
      <c r="B138" s="21">
        <v>42392</v>
      </c>
      <c r="C138" s="20">
        <v>20.616669999999999</v>
      </c>
      <c r="D138" s="20">
        <v>1.1039999999999999E-2</v>
      </c>
      <c r="E138" s="20">
        <v>1.1999999999999999E-3</v>
      </c>
      <c r="F138" s="20">
        <v>4.507E-4</v>
      </c>
      <c r="G138" s="20">
        <v>6.3E-5</v>
      </c>
      <c r="H138" s="20">
        <v>-3.8999999999999999E-5</v>
      </c>
      <c r="I138" s="20">
        <v>2.2000000000000001E-4</v>
      </c>
      <c r="J138" s="20">
        <v>3.3740000000000002E-4</v>
      </c>
      <c r="K138" s="20">
        <v>6.8999999999999997E-5</v>
      </c>
      <c r="L138" s="20">
        <v>7.4999999999999993E-5</v>
      </c>
      <c r="M138" s="20">
        <v>2.9E-5</v>
      </c>
    </row>
    <row r="139" spans="1:13" ht="15.75" x14ac:dyDescent="0.25">
      <c r="A139" s="20" t="s">
        <v>540</v>
      </c>
      <c r="B139" s="21">
        <v>42392</v>
      </c>
      <c r="C139" s="20">
        <v>21.95</v>
      </c>
      <c r="D139" s="20">
        <v>1.3610000000000001E-2</v>
      </c>
      <c r="E139" s="20">
        <v>1.6000000000000001E-3</v>
      </c>
      <c r="F139" s="20">
        <v>3.3399999999999999E-4</v>
      </c>
      <c r="G139" s="20">
        <v>1.1E-4</v>
      </c>
      <c r="H139" s="20">
        <v>1.5210000000000001E-4</v>
      </c>
      <c r="I139" s="20">
        <v>9.0000000000000006E-5</v>
      </c>
      <c r="J139" s="20">
        <v>2.2369999999999999E-4</v>
      </c>
      <c r="K139" s="20">
        <v>7.3999999999999996E-5</v>
      </c>
      <c r="L139" s="20">
        <v>4.35E-5</v>
      </c>
      <c r="M139" s="20">
        <v>2.5999999999999998E-5</v>
      </c>
    </row>
    <row r="140" spans="1:13" ht="15.75" x14ac:dyDescent="0.25">
      <c r="A140" s="20" t="s">
        <v>541</v>
      </c>
      <c r="B140" s="21">
        <v>42392</v>
      </c>
      <c r="C140" s="20">
        <v>23.45</v>
      </c>
      <c r="D140" s="20">
        <v>1.1979999999999999E-2</v>
      </c>
      <c r="E140" s="20">
        <v>1.2999999999999999E-3</v>
      </c>
      <c r="F140" s="20">
        <v>2.9339999999999998E-4</v>
      </c>
      <c r="G140" s="20">
        <v>5.7000000000000003E-5</v>
      </c>
      <c r="H140" s="20">
        <v>2.05E-4</v>
      </c>
      <c r="I140" s="20">
        <v>1.1E-4</v>
      </c>
      <c r="J140" s="20">
        <v>1.7880000000000001E-4</v>
      </c>
      <c r="K140" s="20">
        <v>6.0999999999999999E-5</v>
      </c>
      <c r="L140" s="20">
        <v>6.6000000000000005E-5</v>
      </c>
      <c r="M140" s="20">
        <v>2.6999999999999999E-5</v>
      </c>
    </row>
    <row r="141" spans="1:13" ht="15.75" x14ac:dyDescent="0.25">
      <c r="A141" s="20" t="s">
        <v>542</v>
      </c>
      <c r="B141" s="21">
        <v>42393</v>
      </c>
      <c r="C141" s="20">
        <v>0.8</v>
      </c>
      <c r="D141" s="20">
        <v>1.2149999999999999E-2</v>
      </c>
      <c r="E141" s="20">
        <v>1.2999999999999999E-3</v>
      </c>
      <c r="F141" s="20">
        <v>1.5249999999999999E-4</v>
      </c>
      <c r="G141" s="20">
        <v>9.7E-5</v>
      </c>
      <c r="H141" s="20">
        <v>3.2000000000000003E-4</v>
      </c>
      <c r="I141" s="20">
        <v>1.2999999999999999E-4</v>
      </c>
      <c r="J141" s="20">
        <v>2.3000000000000001E-4</v>
      </c>
      <c r="K141" s="20">
        <v>1.2E-4</v>
      </c>
      <c r="L141" s="20">
        <v>1.128E-4</v>
      </c>
      <c r="M141" s="20">
        <v>2.8E-5</v>
      </c>
    </row>
    <row r="142" spans="1:13" ht="15.75" x14ac:dyDescent="0.25">
      <c r="A142" s="20" t="s">
        <v>543</v>
      </c>
      <c r="B142" s="21">
        <v>42393</v>
      </c>
      <c r="C142" s="20">
        <v>2.3333330000000001</v>
      </c>
      <c r="D142" s="20">
        <v>1.298E-2</v>
      </c>
      <c r="E142" s="20">
        <v>1.2999999999999999E-3</v>
      </c>
      <c r="F142" s="20">
        <v>1.73E-4</v>
      </c>
      <c r="G142" s="20">
        <v>1.1E-4</v>
      </c>
      <c r="H142" s="20">
        <v>2.4000000000000001E-5</v>
      </c>
      <c r="I142" s="20">
        <v>1.7000000000000001E-4</v>
      </c>
      <c r="J142" s="20">
        <v>1.8819999999999999E-4</v>
      </c>
      <c r="K142" s="20">
        <v>4.6999999999999997E-5</v>
      </c>
      <c r="L142" s="20">
        <v>8.2799999999999993E-5</v>
      </c>
      <c r="M142" s="20">
        <v>2.8E-5</v>
      </c>
    </row>
    <row r="143" spans="1:13" ht="15.75" x14ac:dyDescent="0.25">
      <c r="A143" s="20" t="s">
        <v>544</v>
      </c>
      <c r="B143" s="21">
        <v>42393</v>
      </c>
      <c r="C143" s="20">
        <v>3.6666669999999999</v>
      </c>
      <c r="D143" s="20">
        <v>8.94E-3</v>
      </c>
      <c r="E143" s="20">
        <v>1.1999999999999999E-3</v>
      </c>
      <c r="F143" s="20">
        <v>3.48E-4</v>
      </c>
      <c r="G143" s="20">
        <v>1.2E-4</v>
      </c>
      <c r="H143" s="20">
        <v>1.7210000000000001E-4</v>
      </c>
      <c r="I143" s="20">
        <v>6.7999999999999999E-5</v>
      </c>
      <c r="J143" s="20">
        <v>1.6080000000000001E-4</v>
      </c>
      <c r="K143" s="20">
        <v>4.3999999999999999E-5</v>
      </c>
      <c r="L143" s="20">
        <v>5.9599999999999999E-5</v>
      </c>
      <c r="M143" s="20">
        <v>2.6999999999999999E-5</v>
      </c>
    </row>
    <row r="144" spans="1:13" ht="15.75" x14ac:dyDescent="0.25">
      <c r="A144" s="20" t="s">
        <v>545</v>
      </c>
      <c r="B144" s="21">
        <v>42393</v>
      </c>
      <c r="C144" s="20">
        <v>5.1666670000000003</v>
      </c>
      <c r="D144" s="20">
        <v>1.0699999999999999E-2</v>
      </c>
      <c r="E144" s="20">
        <v>1E-3</v>
      </c>
      <c r="F144" s="20">
        <v>1.55E-4</v>
      </c>
      <c r="G144" s="20">
        <v>1.2E-4</v>
      </c>
      <c r="H144" s="20">
        <v>-3.01E-4</v>
      </c>
      <c r="I144" s="20">
        <v>1.3999999999999999E-4</v>
      </c>
      <c r="J144" s="20">
        <v>5.3000000000000001E-5</v>
      </c>
      <c r="K144" s="20">
        <v>1.2E-4</v>
      </c>
      <c r="L144" s="20">
        <v>1.195E-4</v>
      </c>
      <c r="M144" s="20">
        <v>2.6999999999999999E-5</v>
      </c>
    </row>
    <row r="145" spans="1:13" ht="15.75" x14ac:dyDescent="0.25">
      <c r="A145" s="20" t="s">
        <v>546</v>
      </c>
      <c r="B145" s="21">
        <v>42393</v>
      </c>
      <c r="C145" s="20">
        <v>6.5</v>
      </c>
      <c r="D145" s="20">
        <v>1.0619999999999999E-2</v>
      </c>
      <c r="E145" s="20">
        <v>1.4E-3</v>
      </c>
      <c r="F145" s="20">
        <v>1.2400000000000001E-4</v>
      </c>
      <c r="G145" s="20">
        <v>1.1E-4</v>
      </c>
      <c r="H145" s="20">
        <v>2.3020000000000001E-4</v>
      </c>
      <c r="I145" s="20">
        <v>6.9999999999999994E-5</v>
      </c>
      <c r="J145" s="20">
        <v>3.0019999999999998E-4</v>
      </c>
      <c r="K145" s="20">
        <v>6.0000000000000002E-5</v>
      </c>
      <c r="L145" s="20">
        <v>3.6600000000000002E-5</v>
      </c>
      <c r="M145" s="20">
        <v>2.9E-5</v>
      </c>
    </row>
    <row r="146" spans="1:13" ht="15.75" x14ac:dyDescent="0.25">
      <c r="A146" s="20" t="s">
        <v>547</v>
      </c>
      <c r="B146" s="21">
        <v>42393</v>
      </c>
      <c r="C146" s="20">
        <v>7.983333</v>
      </c>
      <c r="D146" s="20">
        <v>1.302E-2</v>
      </c>
      <c r="E146" s="20">
        <v>1.4E-3</v>
      </c>
      <c r="F146" s="20">
        <v>1.5200000000000001E-4</v>
      </c>
      <c r="G146" s="20">
        <v>1.1E-4</v>
      </c>
      <c r="H146" s="20">
        <v>2.1100000000000001E-4</v>
      </c>
      <c r="I146" s="20">
        <v>1.2E-4</v>
      </c>
      <c r="J146" s="20">
        <v>2.2900000000000001E-4</v>
      </c>
      <c r="K146" s="20">
        <v>4.3999999999999999E-5</v>
      </c>
      <c r="L146" s="20">
        <v>1.032E-4</v>
      </c>
      <c r="M146" s="20">
        <v>2.8E-5</v>
      </c>
    </row>
    <row r="147" spans="1:13" ht="15.75" x14ac:dyDescent="0.25">
      <c r="A147" s="20" t="s">
        <v>548</v>
      </c>
      <c r="B147" s="21">
        <v>42393</v>
      </c>
      <c r="C147" s="20">
        <v>9.2833330000000007</v>
      </c>
      <c r="D147" s="20">
        <v>1.3103E-2</v>
      </c>
      <c r="E147" s="20">
        <v>1E-3</v>
      </c>
      <c r="F147" s="20">
        <v>1.95E-4</v>
      </c>
      <c r="G147" s="20">
        <v>1.2E-4</v>
      </c>
      <c r="H147" s="20">
        <v>-1.13E-4</v>
      </c>
      <c r="I147" s="20">
        <v>1.2999999999999999E-4</v>
      </c>
      <c r="J147" s="20">
        <v>2.8049999999999999E-4</v>
      </c>
      <c r="K147" s="20">
        <v>7.1000000000000005E-5</v>
      </c>
      <c r="L147" s="20">
        <v>1.126E-4</v>
      </c>
      <c r="M147" s="20">
        <v>2.8E-5</v>
      </c>
    </row>
    <row r="148" spans="1:13" ht="15.75" x14ac:dyDescent="0.25">
      <c r="A148" s="20" t="s">
        <v>549</v>
      </c>
      <c r="B148" s="21">
        <v>42393</v>
      </c>
      <c r="C148" s="20">
        <v>10.76667</v>
      </c>
      <c r="D148" s="20">
        <v>1.124E-2</v>
      </c>
      <c r="E148" s="20">
        <v>1.2999999999999999E-3</v>
      </c>
      <c r="F148" s="20">
        <v>3.7790000000000002E-4</v>
      </c>
      <c r="G148" s="20">
        <v>6.0000000000000002E-5</v>
      </c>
      <c r="H148" s="20">
        <v>9.09E-5</v>
      </c>
      <c r="I148" s="20">
        <v>7.4999999999999993E-5</v>
      </c>
      <c r="J148" s="20">
        <v>1.7819999999999999E-4</v>
      </c>
      <c r="K148" s="20">
        <v>1E-4</v>
      </c>
      <c r="L148" s="20">
        <v>6.0800000000000001E-5</v>
      </c>
      <c r="M148" s="20">
        <v>3.1000000000000001E-5</v>
      </c>
    </row>
    <row r="149" spans="1:13" ht="15.75" x14ac:dyDescent="0.25">
      <c r="A149" s="20" t="s">
        <v>550</v>
      </c>
      <c r="B149" s="21">
        <v>42393</v>
      </c>
      <c r="C149" s="20">
        <v>12.1</v>
      </c>
      <c r="D149" s="20">
        <v>1.081E-2</v>
      </c>
      <c r="E149" s="20">
        <v>1.1999999999999999E-3</v>
      </c>
      <c r="F149" s="20">
        <v>2.877E-4</v>
      </c>
      <c r="G149" s="20">
        <v>9.8999999999999994E-5</v>
      </c>
      <c r="H149" s="20">
        <v>-2.03E-4</v>
      </c>
      <c r="I149" s="20">
        <v>1.4999999999999999E-4</v>
      </c>
      <c r="J149" s="20">
        <v>2.4560000000000001E-4</v>
      </c>
      <c r="K149" s="20">
        <v>7.2999999999999999E-5</v>
      </c>
      <c r="L149" s="20">
        <v>6.2100000000000005E-5</v>
      </c>
      <c r="M149" s="20">
        <v>2.5999999999999998E-5</v>
      </c>
    </row>
    <row r="150" spans="1:13" ht="15.75" x14ac:dyDescent="0.25">
      <c r="A150" s="20" t="s">
        <v>551</v>
      </c>
      <c r="B150" s="21">
        <v>42393</v>
      </c>
      <c r="C150" s="20">
        <v>13.58333</v>
      </c>
      <c r="D150" s="20">
        <v>1.3050000000000001E-2</v>
      </c>
      <c r="E150" s="20">
        <v>1.1000000000000001E-3</v>
      </c>
      <c r="F150" s="20">
        <v>3.568E-4</v>
      </c>
      <c r="G150" s="20">
        <v>6.0999999999999999E-5</v>
      </c>
      <c r="H150" s="20">
        <v>1.77E-5</v>
      </c>
      <c r="I150" s="20">
        <v>9.3999999999999994E-5</v>
      </c>
      <c r="J150" s="20">
        <v>-7.8499999999999997E-5</v>
      </c>
      <c r="K150" s="20">
        <v>1E-4</v>
      </c>
      <c r="L150" s="20">
        <v>1.282E-4</v>
      </c>
      <c r="M150" s="20">
        <v>2.5999999999999998E-5</v>
      </c>
    </row>
    <row r="151" spans="1:13" ht="15.75" x14ac:dyDescent="0.25">
      <c r="A151" s="20" t="s">
        <v>552</v>
      </c>
      <c r="B151" s="21">
        <v>42393</v>
      </c>
      <c r="C151" s="20">
        <v>15.05</v>
      </c>
      <c r="D151" s="20">
        <v>1.3610000000000001E-2</v>
      </c>
      <c r="E151" s="20">
        <v>1.1000000000000001E-3</v>
      </c>
      <c r="F151" s="20">
        <v>5.0469999999999996E-4</v>
      </c>
      <c r="G151" s="20">
        <v>5.5999999999999999E-5</v>
      </c>
      <c r="H151" s="20">
        <v>-6.3600000000000001E-5</v>
      </c>
      <c r="I151" s="20">
        <v>8.6000000000000003E-5</v>
      </c>
      <c r="J151" s="20">
        <v>2.0139999999999999E-4</v>
      </c>
      <c r="K151" s="20">
        <v>4.3999999999999999E-5</v>
      </c>
      <c r="L151" s="20">
        <v>6.7999999999999999E-5</v>
      </c>
      <c r="M151" s="20">
        <v>2.5999999999999998E-5</v>
      </c>
    </row>
    <row r="152" spans="1:13" ht="15.75" x14ac:dyDescent="0.25">
      <c r="A152" s="20" t="s">
        <v>553</v>
      </c>
      <c r="B152" s="21">
        <v>42393</v>
      </c>
      <c r="C152" s="20">
        <v>16.41667</v>
      </c>
      <c r="D152" s="20">
        <v>1.069E-2</v>
      </c>
      <c r="E152" s="20">
        <v>1.4E-3</v>
      </c>
      <c r="F152" s="20">
        <v>3.9520000000000001E-4</v>
      </c>
      <c r="G152" s="20">
        <v>6.3999999999999997E-5</v>
      </c>
      <c r="H152" s="20">
        <v>1.1900000000000001E-4</v>
      </c>
      <c r="I152" s="20">
        <v>1.2999999999999999E-4</v>
      </c>
      <c r="J152" s="20">
        <v>3.9869999999999999E-4</v>
      </c>
      <c r="K152" s="20">
        <v>6.8999999999999997E-5</v>
      </c>
      <c r="L152" s="20">
        <v>1.2549999999999999E-4</v>
      </c>
      <c r="M152" s="20">
        <v>2.9E-5</v>
      </c>
    </row>
    <row r="153" spans="1:13" ht="15.75" x14ac:dyDescent="0.25">
      <c r="A153" s="20" t="s">
        <v>554</v>
      </c>
      <c r="B153" s="21">
        <v>42393</v>
      </c>
      <c r="C153" s="20">
        <v>17.933330000000002</v>
      </c>
      <c r="D153" s="20">
        <v>1.538E-2</v>
      </c>
      <c r="E153" s="20">
        <v>1.4E-3</v>
      </c>
      <c r="F153" s="20">
        <v>4.9010000000000004E-4</v>
      </c>
      <c r="G153" s="20">
        <v>6.2000000000000003E-5</v>
      </c>
      <c r="H153" s="20">
        <v>3.8899999999999997E-5</v>
      </c>
      <c r="I153" s="20">
        <v>5.7000000000000003E-5</v>
      </c>
      <c r="J153" s="20">
        <v>2.6879999999999997E-4</v>
      </c>
      <c r="K153" s="20">
        <v>5.3000000000000001E-5</v>
      </c>
      <c r="L153" s="20">
        <v>6.7700000000000006E-5</v>
      </c>
      <c r="M153" s="20">
        <v>2.6999999999999999E-5</v>
      </c>
    </row>
    <row r="154" spans="1:13" ht="15.75" x14ac:dyDescent="0.25">
      <c r="A154" s="20" t="s">
        <v>555</v>
      </c>
      <c r="B154" s="21">
        <v>42393</v>
      </c>
      <c r="C154" s="20">
        <v>19.25</v>
      </c>
      <c r="D154" s="20">
        <v>9.5300000000000003E-3</v>
      </c>
      <c r="E154" s="20">
        <v>1.4E-3</v>
      </c>
      <c r="F154" s="20">
        <v>4.3790000000000002E-4</v>
      </c>
      <c r="G154" s="20">
        <v>5.7000000000000003E-5</v>
      </c>
      <c r="H154" s="20">
        <v>2.6299999999999999E-5</v>
      </c>
      <c r="I154" s="20">
        <v>7.2000000000000002E-5</v>
      </c>
      <c r="J154" s="20">
        <v>2.284E-4</v>
      </c>
      <c r="K154" s="20">
        <v>5.5999999999999999E-5</v>
      </c>
      <c r="L154" s="20">
        <v>5.8799999999999999E-5</v>
      </c>
      <c r="M154" s="20">
        <v>2.5999999999999998E-5</v>
      </c>
    </row>
    <row r="155" spans="1:13" ht="15.75" x14ac:dyDescent="0.25">
      <c r="A155" s="20" t="s">
        <v>556</v>
      </c>
      <c r="B155" s="21">
        <v>42393</v>
      </c>
      <c r="C155" s="20">
        <v>20.716670000000001</v>
      </c>
      <c r="D155" s="20">
        <v>1.171E-2</v>
      </c>
      <c r="E155" s="20">
        <v>1.1999999999999999E-3</v>
      </c>
      <c r="F155" s="20">
        <v>4.4020000000000002E-4</v>
      </c>
      <c r="G155" s="20">
        <v>6.3999999999999997E-5</v>
      </c>
      <c r="H155" s="20">
        <v>3.9100000000000002E-4</v>
      </c>
      <c r="I155" s="20">
        <v>2.1000000000000001E-4</v>
      </c>
      <c r="J155" s="20">
        <v>2.8190000000000002E-4</v>
      </c>
      <c r="K155" s="20">
        <v>8.6000000000000003E-5</v>
      </c>
      <c r="L155" s="20">
        <v>1.4860000000000001E-4</v>
      </c>
      <c r="M155" s="20">
        <v>2.5999999999999998E-5</v>
      </c>
    </row>
    <row r="156" spans="1:13" ht="15.75" x14ac:dyDescent="0.25">
      <c r="A156" s="20" t="s">
        <v>557</v>
      </c>
      <c r="B156" s="21">
        <v>42393</v>
      </c>
      <c r="C156" s="20">
        <v>22.033329999999999</v>
      </c>
      <c r="D156" s="20">
        <v>1.324E-2</v>
      </c>
      <c r="E156" s="20">
        <v>1.1000000000000001E-3</v>
      </c>
      <c r="F156" s="20">
        <v>4.3000000000000002E-5</v>
      </c>
      <c r="G156" s="20">
        <v>1.1E-4</v>
      </c>
      <c r="H156" s="20">
        <v>1.1010000000000001E-4</v>
      </c>
      <c r="I156" s="20">
        <v>7.1000000000000005E-5</v>
      </c>
      <c r="J156" s="20">
        <v>3.3700000000000001E-4</v>
      </c>
      <c r="K156" s="20">
        <v>5.3999999999999998E-5</v>
      </c>
      <c r="L156" s="20">
        <v>4.4799999999999998E-5</v>
      </c>
      <c r="M156" s="20">
        <v>2.5000000000000001E-5</v>
      </c>
    </row>
    <row r="157" spans="1:13" ht="15.75" x14ac:dyDescent="0.25">
      <c r="A157" s="20" t="s">
        <v>558</v>
      </c>
      <c r="B157" s="21">
        <v>42393</v>
      </c>
      <c r="C157" s="20">
        <v>23.5</v>
      </c>
      <c r="D157" s="20">
        <v>7.4200000000000004E-3</v>
      </c>
      <c r="E157" s="20">
        <v>1.4E-3</v>
      </c>
      <c r="F157" s="20">
        <v>1.66E-4</v>
      </c>
      <c r="G157" s="20">
        <v>1.2E-4</v>
      </c>
      <c r="H157" s="20">
        <v>-6.2000000000000003E-5</v>
      </c>
      <c r="I157" s="20">
        <v>1.4999999999999999E-4</v>
      </c>
      <c r="J157" s="20">
        <v>2.8659999999999997E-4</v>
      </c>
      <c r="K157" s="20">
        <v>7.8999999999999996E-5</v>
      </c>
      <c r="L157" s="20">
        <v>2.0699999999999998E-5</v>
      </c>
      <c r="M157" s="20">
        <v>2.5000000000000001E-5</v>
      </c>
    </row>
    <row r="158" spans="1:13" ht="15.75" x14ac:dyDescent="0.25">
      <c r="A158" s="20" t="s">
        <v>559</v>
      </c>
      <c r="B158" s="21">
        <v>42394</v>
      </c>
      <c r="C158" s="20">
        <v>0.81666669999999997</v>
      </c>
      <c r="D158" s="20">
        <v>1.17E-2</v>
      </c>
      <c r="E158" s="20">
        <v>1.4E-3</v>
      </c>
      <c r="F158" s="20">
        <v>5.1199999999999998E-4</v>
      </c>
      <c r="G158" s="20">
        <v>6.3999999999999997E-5</v>
      </c>
      <c r="H158" s="20">
        <v>4.6999999999999997E-5</v>
      </c>
      <c r="I158" s="20">
        <v>1.1E-4</v>
      </c>
      <c r="J158" s="20">
        <v>2.5849999999999999E-4</v>
      </c>
      <c r="K158" s="20">
        <v>5.1999999999999997E-5</v>
      </c>
      <c r="L158" s="20">
        <v>2.73E-5</v>
      </c>
      <c r="M158" s="20">
        <v>2.8E-5</v>
      </c>
    </row>
    <row r="159" spans="1:13" ht="15.75" x14ac:dyDescent="0.25">
      <c r="A159" s="20" t="s">
        <v>560</v>
      </c>
      <c r="B159" s="21">
        <v>42394</v>
      </c>
      <c r="C159" s="20">
        <v>2.3166669999999998</v>
      </c>
      <c r="D159" s="20">
        <v>8.1399999999999997E-3</v>
      </c>
      <c r="E159" s="20">
        <v>1.1000000000000001E-3</v>
      </c>
      <c r="F159" s="20">
        <v>1.117E-4</v>
      </c>
      <c r="G159" s="20">
        <v>8.1000000000000004E-5</v>
      </c>
      <c r="H159" s="20">
        <v>-1.98E-5</v>
      </c>
      <c r="I159" s="20">
        <v>8.7999999999999998E-5</v>
      </c>
      <c r="J159" s="20">
        <v>5.8500000000000002E-4</v>
      </c>
      <c r="K159" s="20">
        <v>1.2999999999999999E-4</v>
      </c>
      <c r="L159" s="20">
        <v>6.4499999999999996E-5</v>
      </c>
      <c r="M159" s="20">
        <v>2.8E-5</v>
      </c>
    </row>
    <row r="160" spans="1:13" ht="15.75" x14ac:dyDescent="0.25">
      <c r="A160" s="20" t="s">
        <v>561</v>
      </c>
      <c r="B160" s="21">
        <v>42394</v>
      </c>
      <c r="C160" s="20">
        <v>3.6666669999999999</v>
      </c>
      <c r="D160" s="20">
        <v>1.0030000000000001E-2</v>
      </c>
      <c r="E160" s="20">
        <v>1.1999999999999999E-3</v>
      </c>
      <c r="F160" s="20">
        <v>4.3790000000000002E-4</v>
      </c>
      <c r="G160" s="20">
        <v>6.0000000000000002E-5</v>
      </c>
      <c r="H160" s="20">
        <v>6.8499999999999998E-5</v>
      </c>
      <c r="I160" s="20">
        <v>6.2000000000000003E-5</v>
      </c>
      <c r="J160" s="20">
        <v>5.3890000000000003E-4</v>
      </c>
      <c r="K160" s="20">
        <v>9.5000000000000005E-5</v>
      </c>
      <c r="L160" s="20">
        <v>1.0509999999999999E-4</v>
      </c>
      <c r="M160" s="20">
        <v>2.6999999999999999E-5</v>
      </c>
    </row>
    <row r="161" spans="1:13" ht="15.75" x14ac:dyDescent="0.25">
      <c r="A161" s="20" t="s">
        <v>562</v>
      </c>
      <c r="B161" s="21">
        <v>42394</v>
      </c>
      <c r="C161" s="20">
        <v>5.1333330000000004</v>
      </c>
      <c r="D161" s="20">
        <v>1.0619999999999999E-2</v>
      </c>
      <c r="E161" s="20">
        <v>1.2999999999999999E-3</v>
      </c>
      <c r="F161" s="20">
        <v>3.2489999999999998E-4</v>
      </c>
      <c r="G161" s="20">
        <v>5.7000000000000003E-5</v>
      </c>
      <c r="H161" s="20">
        <v>-2.6800000000000001E-4</v>
      </c>
      <c r="I161" s="20">
        <v>2.0000000000000001E-4</v>
      </c>
      <c r="J161" s="20">
        <v>3.099E-4</v>
      </c>
      <c r="K161" s="20">
        <v>7.3999999999999996E-5</v>
      </c>
      <c r="L161" s="20">
        <v>9.4500000000000007E-5</v>
      </c>
      <c r="M161" s="20">
        <v>2.5999999999999998E-5</v>
      </c>
    </row>
    <row r="162" spans="1:13" ht="15.75" x14ac:dyDescent="0.25">
      <c r="A162" s="20" t="s">
        <v>563</v>
      </c>
      <c r="B162" s="21">
        <v>42394</v>
      </c>
      <c r="C162" s="20">
        <v>6.483333</v>
      </c>
      <c r="D162" s="20">
        <v>1.35E-2</v>
      </c>
      <c r="E162" s="20">
        <v>1.4E-3</v>
      </c>
      <c r="F162" s="20">
        <v>4.7150000000000002E-4</v>
      </c>
      <c r="G162" s="20">
        <v>6.3999999999999997E-5</v>
      </c>
      <c r="H162" s="20">
        <v>3.5599999999999998E-5</v>
      </c>
      <c r="I162" s="20">
        <v>6.7999999999999999E-5</v>
      </c>
      <c r="J162" s="20">
        <v>4.0099999999999999E-4</v>
      </c>
      <c r="K162" s="20">
        <v>6.4999999999999994E-5</v>
      </c>
      <c r="L162" s="20">
        <v>1.181E-4</v>
      </c>
      <c r="M162" s="20">
        <v>2.5999999999999998E-5</v>
      </c>
    </row>
    <row r="163" spans="1:13" ht="15.75" x14ac:dyDescent="0.25">
      <c r="A163" s="20" t="s">
        <v>564</v>
      </c>
      <c r="B163" s="21">
        <v>42394</v>
      </c>
      <c r="C163" s="20">
        <v>7.95</v>
      </c>
      <c r="D163" s="20">
        <v>9.75E-3</v>
      </c>
      <c r="E163" s="20">
        <v>1.5E-3</v>
      </c>
      <c r="F163" s="20">
        <v>3.4099999999999999E-4</v>
      </c>
      <c r="G163" s="20">
        <v>5.1999999999999997E-5</v>
      </c>
      <c r="H163" s="20">
        <v>2.8600000000000001E-5</v>
      </c>
      <c r="I163" s="20">
        <v>4.3999999999999999E-5</v>
      </c>
      <c r="J163" s="20">
        <v>3.0390000000000001E-4</v>
      </c>
      <c r="K163" s="20">
        <v>9.0000000000000006E-5</v>
      </c>
      <c r="L163" s="20">
        <v>8.1100000000000006E-5</v>
      </c>
      <c r="M163" s="20">
        <v>2.5999999999999998E-5</v>
      </c>
    </row>
    <row r="164" spans="1:13" ht="15.75" x14ac:dyDescent="0.25">
      <c r="A164" s="20" t="s">
        <v>565</v>
      </c>
      <c r="B164" s="21">
        <v>42394</v>
      </c>
      <c r="C164" s="20">
        <v>9.3000000000000007</v>
      </c>
      <c r="D164" s="20">
        <v>1.1639999999999999E-2</v>
      </c>
      <c r="E164" s="20">
        <v>1.1999999999999999E-3</v>
      </c>
      <c r="F164" s="20">
        <v>4.7659999999999998E-4</v>
      </c>
      <c r="G164" s="20">
        <v>6.0000000000000002E-5</v>
      </c>
      <c r="H164" s="20">
        <v>1.5799999999999999E-4</v>
      </c>
      <c r="I164" s="20">
        <v>1.1E-4</v>
      </c>
      <c r="J164" s="20">
        <v>3.79E-4</v>
      </c>
      <c r="K164" s="20">
        <v>7.2999999999999999E-5</v>
      </c>
      <c r="L164" s="20">
        <v>7.5799999999999999E-5</v>
      </c>
      <c r="M164" s="20">
        <v>2.5000000000000001E-5</v>
      </c>
    </row>
    <row r="165" spans="1:13" ht="15.75" x14ac:dyDescent="0.25">
      <c r="A165" s="20" t="s">
        <v>566</v>
      </c>
      <c r="B165" s="21">
        <v>42394</v>
      </c>
      <c r="C165" s="20">
        <v>10.81667</v>
      </c>
      <c r="D165" s="20">
        <v>8.8299999999999993E-3</v>
      </c>
      <c r="E165" s="20">
        <v>1.2999999999999999E-3</v>
      </c>
      <c r="F165" s="20">
        <v>1.2300000000000001E-4</v>
      </c>
      <c r="G165" s="20">
        <v>1.1E-4</v>
      </c>
      <c r="H165" s="20">
        <v>1.2659999999999999E-4</v>
      </c>
      <c r="I165" s="20">
        <v>9.1000000000000003E-5</v>
      </c>
      <c r="J165" s="20">
        <v>3.0889999999999997E-4</v>
      </c>
      <c r="K165" s="20">
        <v>7.8999999999999996E-5</v>
      </c>
      <c r="L165" s="22">
        <v>-7.1999999999999997E-6</v>
      </c>
      <c r="M165" s="20">
        <v>2.8E-5</v>
      </c>
    </row>
    <row r="166" spans="1:13" ht="15.75" x14ac:dyDescent="0.25">
      <c r="A166" s="20" t="s">
        <v>567</v>
      </c>
      <c r="B166" s="21">
        <v>42394</v>
      </c>
      <c r="C166" s="20">
        <v>12.15</v>
      </c>
      <c r="D166" s="20">
        <v>1.136E-2</v>
      </c>
      <c r="E166" s="20">
        <v>1.2999999999999999E-3</v>
      </c>
      <c r="F166" s="20">
        <v>1.73E-4</v>
      </c>
      <c r="G166" s="20">
        <v>1.1E-4</v>
      </c>
      <c r="H166" s="20">
        <v>5.6700000000000003E-5</v>
      </c>
      <c r="I166" s="20">
        <v>7.2999999999999999E-5</v>
      </c>
      <c r="J166" s="20">
        <v>3.6220000000000002E-4</v>
      </c>
      <c r="K166" s="20">
        <v>4.3999999999999999E-5</v>
      </c>
      <c r="L166" s="20">
        <v>8.6500000000000002E-5</v>
      </c>
      <c r="M166" s="20">
        <v>2.6999999999999999E-5</v>
      </c>
    </row>
    <row r="167" spans="1:13" ht="15.75" x14ac:dyDescent="0.25">
      <c r="A167" s="20" t="s">
        <v>568</v>
      </c>
      <c r="B167" s="21">
        <v>42394</v>
      </c>
      <c r="C167" s="20">
        <v>13.633330000000001</v>
      </c>
      <c r="D167" s="20">
        <v>1.085E-2</v>
      </c>
      <c r="E167" s="20">
        <v>1.5E-3</v>
      </c>
      <c r="F167" s="20">
        <v>4.1199999999999999E-4</v>
      </c>
      <c r="G167" s="20">
        <v>5.5000000000000002E-5</v>
      </c>
      <c r="H167" s="20">
        <v>-2.3499999999999999E-4</v>
      </c>
      <c r="I167" s="20">
        <v>1.4999999999999999E-4</v>
      </c>
      <c r="J167" s="22">
        <v>-8.6000000000000007E-6</v>
      </c>
      <c r="K167" s="20">
        <v>8.1000000000000004E-5</v>
      </c>
      <c r="L167" s="20">
        <v>8.25E-5</v>
      </c>
      <c r="M167" s="20">
        <v>2.4000000000000001E-5</v>
      </c>
    </row>
    <row r="168" spans="1:13" ht="15.75" x14ac:dyDescent="0.25">
      <c r="A168" s="20" t="s">
        <v>569</v>
      </c>
      <c r="B168" s="21">
        <v>42394</v>
      </c>
      <c r="C168" s="20">
        <v>14.95</v>
      </c>
      <c r="D168" s="20">
        <v>1.338E-2</v>
      </c>
      <c r="E168" s="20">
        <v>1.4E-3</v>
      </c>
      <c r="F168" s="20">
        <v>2.1000000000000001E-4</v>
      </c>
      <c r="G168" s="20">
        <v>1.2E-4</v>
      </c>
      <c r="H168" s="20">
        <v>3.6900000000000002E-5</v>
      </c>
      <c r="I168" s="20">
        <v>8.7000000000000001E-5</v>
      </c>
      <c r="J168" s="20">
        <v>3.3169999999999999E-4</v>
      </c>
      <c r="K168" s="20">
        <v>5.5000000000000002E-5</v>
      </c>
      <c r="L168" s="20">
        <v>1.014E-4</v>
      </c>
      <c r="M168" s="20">
        <v>2.9E-5</v>
      </c>
    </row>
    <row r="169" spans="1:13" ht="15.75" x14ac:dyDescent="0.25">
      <c r="A169" s="20" t="s">
        <v>570</v>
      </c>
      <c r="B169" s="21">
        <v>42394</v>
      </c>
      <c r="C169" s="20">
        <v>16.45</v>
      </c>
      <c r="D169" s="20">
        <v>1.2579999999999999E-2</v>
      </c>
      <c r="E169" s="20">
        <v>1.1000000000000001E-3</v>
      </c>
      <c r="F169" s="20">
        <v>2.309E-4</v>
      </c>
      <c r="G169" s="20">
        <v>1E-4</v>
      </c>
      <c r="H169" s="20">
        <v>-5.0000000000000002E-5</v>
      </c>
      <c r="I169" s="20">
        <v>6.0999999999999999E-5</v>
      </c>
      <c r="J169" s="20">
        <v>4.0059999999999998E-4</v>
      </c>
      <c r="K169" s="20">
        <v>6.0000000000000002E-5</v>
      </c>
      <c r="L169" s="20">
        <v>6.4300000000000004E-5</v>
      </c>
      <c r="M169" s="20">
        <v>2.4000000000000001E-5</v>
      </c>
    </row>
    <row r="170" spans="1:13" ht="15.75" x14ac:dyDescent="0.25">
      <c r="A170" s="20" t="s">
        <v>571</v>
      </c>
      <c r="B170" s="21">
        <v>42394</v>
      </c>
      <c r="C170" s="20">
        <v>17.766670000000001</v>
      </c>
      <c r="D170" s="20">
        <v>1.3299999999999999E-2</v>
      </c>
      <c r="E170" s="20">
        <v>1.2999999999999999E-3</v>
      </c>
      <c r="F170" s="20">
        <v>3.4949999999999998E-4</v>
      </c>
      <c r="G170" s="20">
        <v>6.0000000000000002E-5</v>
      </c>
      <c r="H170" s="20">
        <v>2.1829999999999999E-4</v>
      </c>
      <c r="I170" s="20">
        <v>6.8999999999999997E-5</v>
      </c>
      <c r="J170" s="20">
        <v>1.471E-4</v>
      </c>
      <c r="K170" s="20">
        <v>5.8999999999999998E-5</v>
      </c>
      <c r="L170" s="20">
        <v>1.3239999999999999E-4</v>
      </c>
      <c r="M170" s="20">
        <v>3.0000000000000001E-5</v>
      </c>
    </row>
    <row r="171" spans="1:13" ht="15.75" x14ac:dyDescent="0.25">
      <c r="A171" s="20" t="s">
        <v>572</v>
      </c>
      <c r="B171" s="21">
        <v>42394</v>
      </c>
      <c r="C171" s="20">
        <v>19.183330000000002</v>
      </c>
      <c r="D171" s="20">
        <v>8.5400000000000007E-3</v>
      </c>
      <c r="E171" s="20">
        <v>1.4E-3</v>
      </c>
      <c r="F171" s="20">
        <v>3.5839999999999998E-4</v>
      </c>
      <c r="G171" s="20">
        <v>5.1E-5</v>
      </c>
      <c r="H171" s="20">
        <v>1.627E-4</v>
      </c>
      <c r="I171" s="20">
        <v>8.7999999999999998E-5</v>
      </c>
      <c r="J171" s="20">
        <v>3.636E-4</v>
      </c>
      <c r="K171" s="20">
        <v>6.2000000000000003E-5</v>
      </c>
      <c r="L171" s="20">
        <v>1.7029999999999999E-4</v>
      </c>
      <c r="M171" s="20">
        <v>2.8E-5</v>
      </c>
    </row>
    <row r="172" spans="1:13" ht="15.75" x14ac:dyDescent="0.25">
      <c r="A172" s="20" t="s">
        <v>573</v>
      </c>
      <c r="B172" s="21">
        <v>42394</v>
      </c>
      <c r="C172" s="20">
        <v>20.533329999999999</v>
      </c>
      <c r="D172" s="20">
        <v>1.2370000000000001E-2</v>
      </c>
      <c r="E172" s="20">
        <v>1.1999999999999999E-3</v>
      </c>
      <c r="F172" s="20">
        <v>4.7229999999999999E-4</v>
      </c>
      <c r="G172" s="20">
        <v>6.3E-5</v>
      </c>
      <c r="H172" s="20">
        <v>7.2000000000000002E-5</v>
      </c>
      <c r="I172" s="20">
        <v>1.2E-4</v>
      </c>
      <c r="J172" s="20">
        <v>2.6729999999999999E-4</v>
      </c>
      <c r="K172" s="20">
        <v>5.0000000000000002E-5</v>
      </c>
      <c r="L172" s="20">
        <v>7.5199999999999998E-5</v>
      </c>
      <c r="M172" s="20">
        <v>2.9E-5</v>
      </c>
    </row>
    <row r="173" spans="1:13" ht="15.75" x14ac:dyDescent="0.25">
      <c r="A173" s="20" t="s">
        <v>574</v>
      </c>
      <c r="B173" s="21">
        <v>42394</v>
      </c>
      <c r="C173" s="20">
        <v>22</v>
      </c>
      <c r="D173" s="20">
        <v>9.5499999999999995E-3</v>
      </c>
      <c r="E173" s="20">
        <v>2E-3</v>
      </c>
      <c r="F173" s="20">
        <v>4.3909999999999999E-4</v>
      </c>
      <c r="G173" s="20">
        <v>6.4999999999999994E-5</v>
      </c>
      <c r="H173" s="20">
        <v>2.2599999999999999E-4</v>
      </c>
      <c r="I173" s="20">
        <v>1.2E-4</v>
      </c>
      <c r="J173" s="20">
        <v>2.1880000000000001E-4</v>
      </c>
      <c r="K173" s="20">
        <v>6.8999999999999997E-5</v>
      </c>
      <c r="L173" s="20">
        <v>1.194E-4</v>
      </c>
      <c r="M173" s="20">
        <v>2.6999999999999999E-5</v>
      </c>
    </row>
    <row r="174" spans="1:13" ht="15.75" x14ac:dyDescent="0.25">
      <c r="A174" s="20" t="s">
        <v>575</v>
      </c>
      <c r="B174" s="21">
        <v>42394</v>
      </c>
      <c r="C174" s="20">
        <v>23.35</v>
      </c>
      <c r="D174" s="20">
        <v>1.159E-2</v>
      </c>
      <c r="E174" s="20">
        <v>1.4E-3</v>
      </c>
      <c r="F174" s="20">
        <v>1.5129999999999999E-4</v>
      </c>
      <c r="G174" s="20">
        <v>1E-4</v>
      </c>
      <c r="H174" s="20">
        <v>7.2999999999999999E-5</v>
      </c>
      <c r="I174" s="20">
        <v>1.2999999999999999E-4</v>
      </c>
      <c r="J174" s="20">
        <v>3.2459999999999998E-4</v>
      </c>
      <c r="K174" s="20">
        <v>6.7999999999999999E-5</v>
      </c>
      <c r="L174" s="20">
        <v>1.2410000000000001E-4</v>
      </c>
      <c r="M174" s="20">
        <v>2.5999999999999998E-5</v>
      </c>
    </row>
    <row r="175" spans="1:13" ht="15.75" x14ac:dyDescent="0.25">
      <c r="A175" s="20" t="s">
        <v>576</v>
      </c>
      <c r="B175" s="21">
        <v>42395</v>
      </c>
      <c r="C175" s="20">
        <v>0.81666669999999997</v>
      </c>
      <c r="D175" s="20">
        <v>1.3979999999999999E-2</v>
      </c>
      <c r="E175" s="20">
        <v>1.1999999999999999E-3</v>
      </c>
      <c r="F175" s="20">
        <v>5.3600000000000002E-4</v>
      </c>
      <c r="G175" s="20">
        <v>1.1E-4</v>
      </c>
      <c r="H175" s="20">
        <v>1.8100000000000001E-4</v>
      </c>
      <c r="I175" s="20">
        <v>1.7000000000000001E-4</v>
      </c>
      <c r="J175" s="20">
        <v>2.3780000000000001E-4</v>
      </c>
      <c r="K175" s="20">
        <v>5.5999999999999999E-5</v>
      </c>
      <c r="L175" s="20">
        <v>8.4800000000000001E-5</v>
      </c>
      <c r="M175" s="20">
        <v>2.5999999999999998E-5</v>
      </c>
    </row>
    <row r="176" spans="1:13" ht="15.75" x14ac:dyDescent="0.25">
      <c r="A176" s="20" t="s">
        <v>577</v>
      </c>
      <c r="B176" s="21">
        <v>42395</v>
      </c>
      <c r="C176" s="20">
        <v>2.15</v>
      </c>
      <c r="D176" s="20">
        <v>1.1610000000000001E-2</v>
      </c>
      <c r="E176" s="20">
        <v>1.1000000000000001E-3</v>
      </c>
      <c r="F176" s="20">
        <v>4.2329999999999999E-4</v>
      </c>
      <c r="G176" s="20">
        <v>5.7000000000000003E-5</v>
      </c>
      <c r="H176" s="20">
        <v>-1.2300000000000001E-4</v>
      </c>
      <c r="I176" s="20">
        <v>1.4999999999999999E-4</v>
      </c>
      <c r="J176" s="20">
        <v>2.8439999999999997E-4</v>
      </c>
      <c r="K176" s="20">
        <v>9.1000000000000003E-5</v>
      </c>
      <c r="L176" s="20">
        <v>9.5600000000000006E-5</v>
      </c>
      <c r="M176" s="20">
        <v>2.6999999999999999E-5</v>
      </c>
    </row>
    <row r="177" spans="1:13" ht="15.75" x14ac:dyDescent="0.25">
      <c r="A177" s="20" t="s">
        <v>578</v>
      </c>
      <c r="B177" s="21">
        <v>42395</v>
      </c>
      <c r="C177" s="20">
        <v>3.65</v>
      </c>
      <c r="D177" s="20">
        <v>9.4599999999999997E-3</v>
      </c>
      <c r="E177" s="20">
        <v>1.4E-3</v>
      </c>
      <c r="F177" s="20">
        <v>9.7E-5</v>
      </c>
      <c r="G177" s="20">
        <v>1.1E-4</v>
      </c>
      <c r="H177" s="20">
        <v>-2.8400000000000002E-4</v>
      </c>
      <c r="I177" s="20">
        <v>1.9000000000000001E-4</v>
      </c>
      <c r="J177" s="20">
        <v>3.8089999999999999E-4</v>
      </c>
      <c r="K177" s="20">
        <v>7.1000000000000005E-5</v>
      </c>
      <c r="L177" s="20">
        <v>6.2500000000000001E-5</v>
      </c>
      <c r="M177" s="20">
        <v>2.6999999999999999E-5</v>
      </c>
    </row>
    <row r="178" spans="1:13" ht="15.75" x14ac:dyDescent="0.25">
      <c r="A178" s="20" t="s">
        <v>579</v>
      </c>
      <c r="B178" s="21">
        <v>42395</v>
      </c>
      <c r="C178" s="20">
        <v>10.716670000000001</v>
      </c>
      <c r="D178" s="20">
        <v>1.2756999999999999E-2</v>
      </c>
      <c r="E178" s="20">
        <v>1E-3</v>
      </c>
      <c r="F178" s="20">
        <v>4.7570000000000002E-4</v>
      </c>
      <c r="G178" s="20">
        <v>4.8000000000000001E-5</v>
      </c>
      <c r="H178" s="20">
        <v>1.8579999999999999E-4</v>
      </c>
      <c r="I178" s="20">
        <v>7.2000000000000002E-5</v>
      </c>
      <c r="J178" s="20">
        <v>3.567E-4</v>
      </c>
      <c r="K178" s="20">
        <v>8.1000000000000004E-5</v>
      </c>
      <c r="L178" s="20">
        <v>8.4699999999999999E-5</v>
      </c>
      <c r="M178" s="20">
        <v>2.5999999999999998E-5</v>
      </c>
    </row>
    <row r="179" spans="1:13" ht="15.75" x14ac:dyDescent="0.25">
      <c r="A179" s="20" t="s">
        <v>580</v>
      </c>
      <c r="B179" s="21">
        <v>42395</v>
      </c>
      <c r="C179" s="20">
        <v>12.033329999999999</v>
      </c>
      <c r="D179" s="20">
        <v>1.1315E-2</v>
      </c>
      <c r="E179" s="20">
        <v>9.3999999999999997E-4</v>
      </c>
      <c r="F179" s="20">
        <v>3.1920000000000001E-4</v>
      </c>
      <c r="G179" s="20">
        <v>5.7000000000000003E-5</v>
      </c>
      <c r="H179" s="22">
        <v>7.9999999999999996E-6</v>
      </c>
      <c r="I179" s="20">
        <v>1.7000000000000001E-4</v>
      </c>
      <c r="J179" s="20">
        <v>2.5609999999999999E-4</v>
      </c>
      <c r="K179" s="20">
        <v>4.8000000000000001E-5</v>
      </c>
      <c r="L179" s="20">
        <v>8.1000000000000004E-5</v>
      </c>
      <c r="M179" s="20">
        <v>2.5999999999999998E-5</v>
      </c>
    </row>
    <row r="180" spans="1:13" ht="15.75" x14ac:dyDescent="0.25">
      <c r="A180" s="20" t="s">
        <v>581</v>
      </c>
      <c r="B180" s="21">
        <v>42395</v>
      </c>
      <c r="C180" s="20">
        <v>12.633330000000001</v>
      </c>
      <c r="D180" s="20">
        <v>9.9900000000000006E-3</v>
      </c>
      <c r="E180" s="20">
        <v>1.1000000000000001E-3</v>
      </c>
      <c r="F180" s="20">
        <v>4.0860000000000001E-4</v>
      </c>
      <c r="G180" s="20">
        <v>5.8999999999999998E-5</v>
      </c>
      <c r="H180" s="22">
        <v>5.0000000000000004E-6</v>
      </c>
      <c r="I180" s="20">
        <v>6.2000000000000003E-5</v>
      </c>
      <c r="J180" s="20">
        <v>5.3919999999999999E-4</v>
      </c>
      <c r="K180" s="20">
        <v>5.7000000000000003E-5</v>
      </c>
      <c r="L180" s="20">
        <v>6.9200000000000002E-5</v>
      </c>
      <c r="M180" s="20">
        <v>2.6999999999999999E-5</v>
      </c>
    </row>
    <row r="181" spans="1:13" ht="15.75" x14ac:dyDescent="0.25">
      <c r="A181" s="20" t="s">
        <v>582</v>
      </c>
      <c r="B181" s="21">
        <v>42395</v>
      </c>
      <c r="C181" s="20">
        <v>14.133330000000001</v>
      </c>
      <c r="D181" s="20">
        <v>1.068E-2</v>
      </c>
      <c r="E181" s="20">
        <v>1.2999999999999999E-3</v>
      </c>
      <c r="F181" s="20">
        <v>3.8840000000000001E-4</v>
      </c>
      <c r="G181" s="20">
        <v>5.1999999999999997E-5</v>
      </c>
      <c r="H181" s="20">
        <v>6.7000000000000002E-5</v>
      </c>
      <c r="I181" s="20">
        <v>7.2999999999999999E-5</v>
      </c>
      <c r="J181" s="20">
        <v>4.9200000000000003E-4</v>
      </c>
      <c r="K181" s="20">
        <v>1.2999999999999999E-4</v>
      </c>
      <c r="L181" s="20">
        <v>6.9599999999999998E-5</v>
      </c>
      <c r="M181" s="20">
        <v>2.5999999999999998E-5</v>
      </c>
    </row>
    <row r="182" spans="1:13" ht="15.75" x14ac:dyDescent="0.25">
      <c r="A182" s="20" t="s">
        <v>583</v>
      </c>
      <c r="B182" s="21">
        <v>42395</v>
      </c>
      <c r="C182" s="20">
        <v>15.48333</v>
      </c>
      <c r="D182" s="20">
        <v>1.328E-2</v>
      </c>
      <c r="E182" s="20">
        <v>1.1999999999999999E-3</v>
      </c>
      <c r="F182" s="20">
        <v>3.5159999999999998E-4</v>
      </c>
      <c r="G182" s="20">
        <v>5.5999999999999999E-5</v>
      </c>
      <c r="H182" s="20">
        <v>5.5999999999999999E-5</v>
      </c>
      <c r="I182" s="20">
        <v>1.2E-4</v>
      </c>
      <c r="J182" s="20">
        <v>2.2259999999999999E-4</v>
      </c>
      <c r="K182" s="20">
        <v>6.7999999999999999E-5</v>
      </c>
      <c r="L182" s="20">
        <v>8.7499999999999999E-5</v>
      </c>
      <c r="M182" s="20">
        <v>2.4000000000000001E-5</v>
      </c>
    </row>
    <row r="183" spans="1:13" ht="15.75" x14ac:dyDescent="0.25">
      <c r="A183" s="20" t="s">
        <v>584</v>
      </c>
      <c r="B183" s="21">
        <v>42395</v>
      </c>
      <c r="C183" s="20">
        <v>16.983329999999999</v>
      </c>
      <c r="D183" s="20">
        <v>1.1259999999999999E-2</v>
      </c>
      <c r="E183" s="20">
        <v>1.1999999999999999E-3</v>
      </c>
      <c r="F183" s="20">
        <v>2.7260000000000001E-4</v>
      </c>
      <c r="G183" s="20">
        <v>6.6000000000000005E-5</v>
      </c>
      <c r="H183" s="20">
        <v>3.191E-4</v>
      </c>
      <c r="I183" s="20">
        <v>9.6000000000000002E-5</v>
      </c>
      <c r="J183" s="20">
        <v>1.8129999999999999E-4</v>
      </c>
      <c r="K183" s="20">
        <v>3.8000000000000002E-5</v>
      </c>
      <c r="L183" s="20">
        <v>6.1600000000000007E-5</v>
      </c>
      <c r="M183" s="20">
        <v>2.5999999999999998E-5</v>
      </c>
    </row>
    <row r="184" spans="1:13" ht="15.75" x14ac:dyDescent="0.25">
      <c r="A184" s="20" t="s">
        <v>585</v>
      </c>
      <c r="B184" s="21">
        <v>42395</v>
      </c>
      <c r="C184" s="20">
        <v>18.316669999999998</v>
      </c>
      <c r="D184" s="20">
        <v>9.0799999999999995E-3</v>
      </c>
      <c r="E184" s="20">
        <v>1.2999999999999999E-3</v>
      </c>
      <c r="F184" s="20">
        <v>4.3100000000000001E-4</v>
      </c>
      <c r="G184" s="20">
        <v>6.3E-5</v>
      </c>
      <c r="H184" s="20">
        <v>1.227E-4</v>
      </c>
      <c r="I184" s="20">
        <v>9.3999999999999994E-5</v>
      </c>
      <c r="J184" s="20">
        <v>1.5420000000000001E-4</v>
      </c>
      <c r="K184" s="20">
        <v>5.1E-5</v>
      </c>
      <c r="L184" s="20">
        <v>3.7499999999999997E-5</v>
      </c>
      <c r="M184" s="20">
        <v>2.5999999999999998E-5</v>
      </c>
    </row>
    <row r="185" spans="1:13" ht="15.75" x14ac:dyDescent="0.25">
      <c r="A185" s="20" t="s">
        <v>586</v>
      </c>
      <c r="B185" s="21">
        <v>42395</v>
      </c>
      <c r="C185" s="20">
        <v>19.8</v>
      </c>
      <c r="D185" s="20">
        <v>9.9500000000000005E-3</v>
      </c>
      <c r="E185" s="20">
        <v>1.1999999999999999E-3</v>
      </c>
      <c r="F185" s="20">
        <v>2.3230000000000001E-4</v>
      </c>
      <c r="G185" s="20">
        <v>9.2999999999999997E-5</v>
      </c>
      <c r="H185" s="20">
        <v>7.1899999999999999E-5</v>
      </c>
      <c r="I185" s="20">
        <v>6.0999999999999999E-5</v>
      </c>
      <c r="J185" s="20">
        <v>3.144E-4</v>
      </c>
      <c r="K185" s="20">
        <v>3.8000000000000002E-5</v>
      </c>
      <c r="L185" s="20">
        <v>9.4199999999999999E-5</v>
      </c>
      <c r="M185" s="20">
        <v>2.5999999999999998E-5</v>
      </c>
    </row>
    <row r="186" spans="1:13" ht="15.75" x14ac:dyDescent="0.25">
      <c r="A186" s="20" t="s">
        <v>587</v>
      </c>
      <c r="B186" s="21">
        <v>42395</v>
      </c>
      <c r="C186" s="20">
        <v>21.116669999999999</v>
      </c>
      <c r="D186" s="20">
        <v>1.013E-2</v>
      </c>
      <c r="E186" s="20">
        <v>1.2999999999999999E-3</v>
      </c>
      <c r="F186" s="20">
        <v>3.4749999999999999E-4</v>
      </c>
      <c r="G186" s="20">
        <v>6.2000000000000003E-5</v>
      </c>
      <c r="H186" s="20">
        <v>1.9479999999999999E-4</v>
      </c>
      <c r="I186" s="20">
        <v>6.6000000000000005E-5</v>
      </c>
      <c r="J186" s="20">
        <v>3.4400000000000003E-5</v>
      </c>
      <c r="K186" s="20">
        <v>6.4999999999999994E-5</v>
      </c>
      <c r="L186" s="20">
        <v>1.088E-4</v>
      </c>
      <c r="M186" s="20">
        <v>2.6999999999999999E-5</v>
      </c>
    </row>
    <row r="187" spans="1:13" ht="15.75" x14ac:dyDescent="0.25">
      <c r="A187" s="20" t="s">
        <v>588</v>
      </c>
      <c r="B187" s="21">
        <v>42395</v>
      </c>
      <c r="C187" s="20">
        <v>22.6</v>
      </c>
      <c r="D187" s="20">
        <v>1.0557E-2</v>
      </c>
      <c r="E187" s="20">
        <v>8.8000000000000003E-4</v>
      </c>
      <c r="F187" s="20">
        <v>1.6760000000000001E-4</v>
      </c>
      <c r="G187" s="20">
        <v>1E-4</v>
      </c>
      <c r="H187" s="20">
        <v>1.64E-4</v>
      </c>
      <c r="I187" s="20">
        <v>8.5000000000000006E-5</v>
      </c>
      <c r="J187" s="20">
        <v>3.19E-4</v>
      </c>
      <c r="K187" s="20">
        <v>1.1E-4</v>
      </c>
      <c r="L187" s="20">
        <v>1.239E-4</v>
      </c>
      <c r="M187" s="20">
        <v>3.0000000000000001E-5</v>
      </c>
    </row>
    <row r="188" spans="1:13" ht="15.75" x14ac:dyDescent="0.25">
      <c r="A188" s="20" t="s">
        <v>589</v>
      </c>
      <c r="B188" s="21">
        <v>42395</v>
      </c>
      <c r="C188" s="20">
        <v>23.933330000000002</v>
      </c>
      <c r="D188" s="20">
        <v>1.1390000000000001E-2</v>
      </c>
      <c r="E188" s="20">
        <v>1.1999999999999999E-3</v>
      </c>
      <c r="F188" s="20">
        <v>2.32E-4</v>
      </c>
      <c r="G188" s="20">
        <v>1.1E-4</v>
      </c>
      <c r="H188" s="22">
        <v>-6.0000000000000002E-6</v>
      </c>
      <c r="I188" s="20">
        <v>7.7000000000000001E-5</v>
      </c>
      <c r="J188" s="20">
        <v>2.264E-4</v>
      </c>
      <c r="K188" s="20">
        <v>5.3999999999999998E-5</v>
      </c>
      <c r="L188" s="20">
        <v>6.9200000000000002E-5</v>
      </c>
      <c r="M188" s="20">
        <v>2.9E-5</v>
      </c>
    </row>
    <row r="189" spans="1:13" ht="15.75" x14ac:dyDescent="0.25">
      <c r="A189" s="20" t="s">
        <v>590</v>
      </c>
      <c r="B189" s="21">
        <v>42396</v>
      </c>
      <c r="C189" s="20">
        <v>1.4</v>
      </c>
      <c r="D189" s="20">
        <v>1.074E-2</v>
      </c>
      <c r="E189" s="20">
        <v>1.1999999999999999E-3</v>
      </c>
      <c r="F189" s="20">
        <v>4.481E-4</v>
      </c>
      <c r="G189" s="20">
        <v>9.1000000000000003E-5</v>
      </c>
      <c r="H189" s="20">
        <v>1.02E-4</v>
      </c>
      <c r="I189" s="20">
        <v>1.1E-4</v>
      </c>
      <c r="J189" s="20">
        <v>2.3360000000000001E-4</v>
      </c>
      <c r="K189" s="20">
        <v>3.1999999999999999E-5</v>
      </c>
      <c r="L189" s="20">
        <v>5.3900000000000002E-5</v>
      </c>
      <c r="M189" s="20">
        <v>2.8E-5</v>
      </c>
    </row>
    <row r="190" spans="1:13" ht="15.75" x14ac:dyDescent="0.25">
      <c r="A190" s="20" t="s">
        <v>591</v>
      </c>
      <c r="B190" s="21">
        <v>42396</v>
      </c>
      <c r="C190" s="20">
        <v>2.733333</v>
      </c>
      <c r="D190" s="20">
        <v>8.7399999999999995E-3</v>
      </c>
      <c r="E190" s="20">
        <v>1.1999999999999999E-3</v>
      </c>
      <c r="F190" s="20">
        <v>3.7540000000000002E-4</v>
      </c>
      <c r="G190" s="20">
        <v>5.0000000000000002E-5</v>
      </c>
      <c r="H190" s="20">
        <v>-1.048E-4</v>
      </c>
      <c r="I190" s="20">
        <v>8.2000000000000001E-5</v>
      </c>
      <c r="J190" s="20">
        <v>3.4630000000000001E-4</v>
      </c>
      <c r="K190" s="20">
        <v>6.3E-5</v>
      </c>
      <c r="L190" s="22">
        <v>5.8000000000000004E-6</v>
      </c>
      <c r="M190" s="20">
        <v>2.4000000000000001E-5</v>
      </c>
    </row>
    <row r="191" spans="1:13" ht="15.75" x14ac:dyDescent="0.25">
      <c r="A191" s="20" t="s">
        <v>592</v>
      </c>
      <c r="B191" s="21">
        <v>42396</v>
      </c>
      <c r="C191" s="20">
        <v>4.2</v>
      </c>
      <c r="D191" s="20">
        <v>1.0290000000000001E-2</v>
      </c>
      <c r="E191" s="20">
        <v>1.1000000000000001E-3</v>
      </c>
      <c r="F191" s="20">
        <v>2.1130000000000001E-4</v>
      </c>
      <c r="G191" s="20">
        <v>5.8E-5</v>
      </c>
      <c r="H191" s="20">
        <v>5.5600000000000003E-5</v>
      </c>
      <c r="I191" s="20">
        <v>5.5000000000000002E-5</v>
      </c>
      <c r="J191" s="20">
        <v>2.5809999999999999E-4</v>
      </c>
      <c r="K191" s="20">
        <v>6.7000000000000002E-5</v>
      </c>
      <c r="L191" s="20">
        <v>7.3300000000000006E-5</v>
      </c>
      <c r="M191" s="20">
        <v>2.8E-5</v>
      </c>
    </row>
    <row r="192" spans="1:13" ht="15.75" x14ac:dyDescent="0.25">
      <c r="A192" s="20" t="s">
        <v>593</v>
      </c>
      <c r="B192" s="21">
        <v>42396</v>
      </c>
      <c r="C192" s="20">
        <v>5.55</v>
      </c>
      <c r="D192" s="20">
        <v>1.038E-2</v>
      </c>
      <c r="E192" s="20">
        <v>1.1000000000000001E-3</v>
      </c>
      <c r="F192" s="20">
        <v>3.3560000000000003E-4</v>
      </c>
      <c r="G192" s="20">
        <v>5.8999999999999998E-5</v>
      </c>
      <c r="H192" s="20">
        <v>1.549E-4</v>
      </c>
      <c r="I192" s="20">
        <v>8.2999999999999998E-5</v>
      </c>
      <c r="J192" s="20">
        <v>5.5780000000000001E-4</v>
      </c>
      <c r="K192" s="20">
        <v>7.7999999999999999E-5</v>
      </c>
      <c r="L192" s="20">
        <v>1.1519999999999999E-4</v>
      </c>
      <c r="M192" s="20">
        <v>2.5000000000000001E-5</v>
      </c>
    </row>
    <row r="193" spans="1:13" ht="15.75" x14ac:dyDescent="0.25">
      <c r="A193" s="20" t="s">
        <v>594</v>
      </c>
      <c r="B193" s="21">
        <v>42396</v>
      </c>
      <c r="C193" s="20">
        <v>6.983333</v>
      </c>
      <c r="D193" s="20">
        <v>9.9500000000000005E-3</v>
      </c>
      <c r="E193" s="20">
        <v>1.1999999999999999E-3</v>
      </c>
      <c r="F193" s="20">
        <v>2.1379999999999999E-4</v>
      </c>
      <c r="G193" s="20">
        <v>5.5999999999999999E-5</v>
      </c>
      <c r="H193" s="20">
        <v>3.2600000000000001E-4</v>
      </c>
      <c r="I193" s="20">
        <v>1.2E-4</v>
      </c>
      <c r="J193" s="20">
        <v>1.7430000000000001E-4</v>
      </c>
      <c r="K193" s="20">
        <v>5.8E-5</v>
      </c>
      <c r="L193" s="20">
        <v>5.0000000000000002E-5</v>
      </c>
      <c r="M193" s="20">
        <v>2.8E-5</v>
      </c>
    </row>
    <row r="194" spans="1:13" ht="15.75" x14ac:dyDescent="0.25">
      <c r="A194" s="20" t="s">
        <v>595</v>
      </c>
      <c r="B194" s="21">
        <v>42396</v>
      </c>
      <c r="C194" s="20">
        <v>8.3000000000000007</v>
      </c>
      <c r="D194" s="20">
        <v>1.1480000000000001E-2</v>
      </c>
      <c r="E194" s="20">
        <v>1.1999999999999999E-3</v>
      </c>
      <c r="F194" s="20">
        <v>1.484E-4</v>
      </c>
      <c r="G194" s="20">
        <v>9.1000000000000003E-5</v>
      </c>
      <c r="H194" s="20">
        <v>1.7660000000000001E-4</v>
      </c>
      <c r="I194" s="20">
        <v>6.8999999999999997E-5</v>
      </c>
      <c r="J194" s="20">
        <v>2.039E-4</v>
      </c>
      <c r="K194" s="20">
        <v>5.3999999999999998E-5</v>
      </c>
      <c r="L194" s="20">
        <v>1.07E-4</v>
      </c>
      <c r="M194" s="20">
        <v>2.9E-5</v>
      </c>
    </row>
    <row r="195" spans="1:13" ht="15.75" x14ac:dyDescent="0.25">
      <c r="A195" s="20" t="s">
        <v>596</v>
      </c>
      <c r="B195" s="21">
        <v>42396</v>
      </c>
      <c r="C195" s="20">
        <v>9.733333</v>
      </c>
      <c r="D195" s="20">
        <v>9.7529999999999995E-3</v>
      </c>
      <c r="E195" s="20">
        <v>1E-3</v>
      </c>
      <c r="F195" s="20">
        <v>3.122E-4</v>
      </c>
      <c r="G195" s="20">
        <v>4.6999999999999997E-5</v>
      </c>
      <c r="H195" s="20">
        <v>1.883E-4</v>
      </c>
      <c r="I195" s="20">
        <v>3.8999999999999999E-5</v>
      </c>
      <c r="J195" s="20">
        <v>1.104E-4</v>
      </c>
      <c r="K195" s="20">
        <v>6.0999999999999999E-5</v>
      </c>
      <c r="L195" s="20">
        <v>6.4599999999999998E-5</v>
      </c>
      <c r="M195" s="20">
        <v>2.5999999999999998E-5</v>
      </c>
    </row>
    <row r="196" spans="1:13" ht="15.75" x14ac:dyDescent="0.25">
      <c r="A196" s="20" t="s">
        <v>597</v>
      </c>
      <c r="B196" s="21">
        <v>42396</v>
      </c>
      <c r="C196" s="20">
        <v>11.05</v>
      </c>
      <c r="D196" s="20">
        <v>1.1017000000000001E-2</v>
      </c>
      <c r="E196" s="20">
        <v>9.7999999999999997E-4</v>
      </c>
      <c r="F196" s="20">
        <v>3.8059999999999998E-4</v>
      </c>
      <c r="G196" s="20">
        <v>5.5999999999999999E-5</v>
      </c>
      <c r="H196" s="20">
        <v>1.7569999999999999E-4</v>
      </c>
      <c r="I196" s="20">
        <v>8.6000000000000003E-5</v>
      </c>
      <c r="J196" s="20">
        <v>1.6229999999999999E-4</v>
      </c>
      <c r="K196" s="20">
        <v>4.5000000000000003E-5</v>
      </c>
      <c r="L196" s="20">
        <v>1.5080000000000001E-4</v>
      </c>
      <c r="M196" s="20">
        <v>2.8E-5</v>
      </c>
    </row>
    <row r="197" spans="1:13" ht="15.75" x14ac:dyDescent="0.25">
      <c r="A197" s="20" t="s">
        <v>598</v>
      </c>
      <c r="B197" s="21">
        <v>42396</v>
      </c>
      <c r="C197" s="20">
        <v>12.533329999999999</v>
      </c>
      <c r="D197" s="20">
        <v>1.0238000000000001E-2</v>
      </c>
      <c r="E197" s="20">
        <v>1E-3</v>
      </c>
      <c r="F197" s="22">
        <v>-1.9999999999999999E-7</v>
      </c>
      <c r="G197" s="20">
        <v>9.7E-5</v>
      </c>
      <c r="H197" s="20">
        <v>9.5199999999999997E-5</v>
      </c>
      <c r="I197" s="20">
        <v>6.9999999999999994E-5</v>
      </c>
      <c r="J197" s="20">
        <v>2.5579999999999998E-4</v>
      </c>
      <c r="K197" s="20">
        <v>7.4999999999999993E-5</v>
      </c>
      <c r="L197" s="20">
        <v>6.8800000000000005E-5</v>
      </c>
      <c r="M197" s="20">
        <v>2.4000000000000001E-5</v>
      </c>
    </row>
    <row r="198" spans="1:13" ht="15.75" x14ac:dyDescent="0.25">
      <c r="A198" s="20" t="s">
        <v>599</v>
      </c>
      <c r="B198" s="21">
        <v>42396</v>
      </c>
      <c r="C198" s="20">
        <v>13.866669999999999</v>
      </c>
      <c r="D198" s="20">
        <v>1.217E-2</v>
      </c>
      <c r="E198" s="20">
        <v>1.4E-3</v>
      </c>
      <c r="F198" s="20">
        <v>3.0200000000000002E-4</v>
      </c>
      <c r="G198" s="20">
        <v>1.2E-4</v>
      </c>
      <c r="H198" s="20">
        <v>1.761E-4</v>
      </c>
      <c r="I198" s="20">
        <v>7.2999999999999999E-5</v>
      </c>
      <c r="J198" s="20">
        <v>2.1000000000000001E-4</v>
      </c>
      <c r="K198" s="20">
        <v>6.7000000000000002E-5</v>
      </c>
      <c r="L198" s="20">
        <v>4.4199999999999997E-5</v>
      </c>
      <c r="M198" s="20">
        <v>3.0000000000000001E-5</v>
      </c>
    </row>
    <row r="199" spans="1:13" ht="15.75" x14ac:dyDescent="0.25">
      <c r="A199" s="20" t="s">
        <v>600</v>
      </c>
      <c r="B199" s="21">
        <v>42396</v>
      </c>
      <c r="C199" s="20">
        <v>15.283329999999999</v>
      </c>
      <c r="D199" s="20">
        <v>1.6199000000000002E-2</v>
      </c>
      <c r="E199" s="20">
        <v>6.3000000000000003E-4</v>
      </c>
      <c r="F199" s="20">
        <v>6.5099999999999997E-5</v>
      </c>
      <c r="G199" s="20">
        <v>1E-4</v>
      </c>
      <c r="H199" s="20">
        <v>1.4870000000000001E-4</v>
      </c>
      <c r="I199" s="20">
        <v>8.8999999999999995E-5</v>
      </c>
      <c r="J199" s="20">
        <v>5.9400000000000002E-4</v>
      </c>
      <c r="K199" s="20">
        <v>1E-4</v>
      </c>
      <c r="L199" s="20">
        <v>1.205E-4</v>
      </c>
      <c r="M199" s="20">
        <v>3.0000000000000001E-5</v>
      </c>
    </row>
    <row r="200" spans="1:13" ht="15.75" x14ac:dyDescent="0.25">
      <c r="A200" s="20" t="s">
        <v>601</v>
      </c>
      <c r="B200" s="21">
        <v>42396</v>
      </c>
      <c r="C200" s="20">
        <v>16.600000000000001</v>
      </c>
      <c r="D200" s="20">
        <v>1.1644E-2</v>
      </c>
      <c r="E200" s="20">
        <v>1E-3</v>
      </c>
      <c r="F200" s="20">
        <v>9.4599999999999996E-5</v>
      </c>
      <c r="G200" s="20">
        <v>9.7E-5</v>
      </c>
      <c r="H200" s="20">
        <v>2.329E-4</v>
      </c>
      <c r="I200" s="20">
        <v>9.2E-5</v>
      </c>
      <c r="J200" s="20">
        <v>2.4199999999999999E-5</v>
      </c>
      <c r="K200" s="20">
        <v>8.0000000000000007E-5</v>
      </c>
      <c r="L200" s="20">
        <v>1.4679999999999999E-4</v>
      </c>
      <c r="M200" s="20">
        <v>2.6999999999999999E-5</v>
      </c>
    </row>
    <row r="201" spans="1:13" ht="15.75" x14ac:dyDescent="0.25">
      <c r="A201" s="20" t="s">
        <v>602</v>
      </c>
      <c r="B201" s="21">
        <v>42396</v>
      </c>
      <c r="C201" s="20">
        <v>18.033329999999999</v>
      </c>
      <c r="D201" s="20">
        <v>1.078E-2</v>
      </c>
      <c r="E201" s="20">
        <v>1.4E-3</v>
      </c>
      <c r="F201" s="20">
        <v>1.4520000000000001E-4</v>
      </c>
      <c r="G201" s="20">
        <v>8.3999999999999995E-5</v>
      </c>
      <c r="H201" s="20">
        <v>1.55E-4</v>
      </c>
      <c r="I201" s="20">
        <v>1.1E-4</v>
      </c>
      <c r="J201" s="20">
        <v>1.8039999999999999E-4</v>
      </c>
      <c r="K201" s="20">
        <v>7.4999999999999993E-5</v>
      </c>
      <c r="L201" s="20">
        <v>2.7399999999999999E-5</v>
      </c>
      <c r="M201" s="20">
        <v>2.8E-5</v>
      </c>
    </row>
    <row r="202" spans="1:13" ht="15.75" x14ac:dyDescent="0.25">
      <c r="A202" s="20" t="s">
        <v>603</v>
      </c>
      <c r="B202" s="21">
        <v>42396</v>
      </c>
      <c r="C202" s="20">
        <v>19.399999999999999</v>
      </c>
      <c r="D202" s="20">
        <v>1.026E-2</v>
      </c>
      <c r="E202" s="20">
        <v>1.2999999999999999E-3</v>
      </c>
      <c r="F202" s="22">
        <v>-9.2E-6</v>
      </c>
      <c r="G202" s="20">
        <v>9.2999999999999997E-5</v>
      </c>
      <c r="H202" s="20">
        <v>8.0199999999999998E-5</v>
      </c>
      <c r="I202" s="20">
        <v>9.1000000000000003E-5</v>
      </c>
      <c r="J202" s="20">
        <v>3.2499999999999999E-4</v>
      </c>
      <c r="K202" s="20">
        <v>7.7999999999999999E-5</v>
      </c>
      <c r="L202" s="20">
        <v>1.064E-4</v>
      </c>
      <c r="M202" s="20">
        <v>2.9E-5</v>
      </c>
    </row>
    <row r="203" spans="1:13" ht="15.75" x14ac:dyDescent="0.25">
      <c r="A203" s="20" t="s">
        <v>604</v>
      </c>
      <c r="B203" s="21">
        <v>42396</v>
      </c>
      <c r="C203" s="20">
        <v>20.83333</v>
      </c>
      <c r="D203" s="20">
        <v>1.125E-2</v>
      </c>
      <c r="E203" s="20">
        <v>1.1000000000000001E-3</v>
      </c>
      <c r="F203" s="20">
        <v>2.5149999999999999E-4</v>
      </c>
      <c r="G203" s="20">
        <v>1E-4</v>
      </c>
      <c r="H203" s="20">
        <v>6.5300000000000002E-5</v>
      </c>
      <c r="I203" s="20">
        <v>5.3999999999999998E-5</v>
      </c>
      <c r="J203" s="20">
        <v>3.5270000000000001E-4</v>
      </c>
      <c r="K203" s="20">
        <v>4.8999999999999998E-5</v>
      </c>
      <c r="L203" s="20">
        <v>8.0099999999999995E-5</v>
      </c>
      <c r="M203" s="20">
        <v>2.5000000000000001E-5</v>
      </c>
    </row>
    <row r="204" spans="1:13" ht="15.75" x14ac:dyDescent="0.25">
      <c r="A204" s="20" t="s">
        <v>605</v>
      </c>
      <c r="B204" s="21">
        <v>42396</v>
      </c>
      <c r="C204" s="20">
        <v>22.16667</v>
      </c>
      <c r="D204" s="20">
        <v>1.031E-2</v>
      </c>
      <c r="E204" s="20">
        <v>1.1999999999999999E-3</v>
      </c>
      <c r="F204" s="20">
        <v>3.5790000000000003E-4</v>
      </c>
      <c r="G204" s="20">
        <v>6.2000000000000003E-5</v>
      </c>
      <c r="H204" s="20">
        <v>2.34E-4</v>
      </c>
      <c r="I204" s="20">
        <v>1.3999999999999999E-4</v>
      </c>
      <c r="J204" s="20">
        <v>4.0910000000000002E-4</v>
      </c>
      <c r="K204" s="20">
        <v>6.7000000000000002E-5</v>
      </c>
      <c r="L204" s="20">
        <v>8.6100000000000006E-5</v>
      </c>
      <c r="M204" s="20">
        <v>2.5999999999999998E-5</v>
      </c>
    </row>
    <row r="205" spans="1:13" ht="15.75" x14ac:dyDescent="0.25">
      <c r="A205" s="20" t="s">
        <v>606</v>
      </c>
      <c r="B205" s="21">
        <v>42396</v>
      </c>
      <c r="C205" s="20">
        <v>23.65</v>
      </c>
      <c r="D205" s="20">
        <v>1.0487E-2</v>
      </c>
      <c r="E205" s="20">
        <v>1E-3</v>
      </c>
      <c r="F205" s="20">
        <v>2.273E-4</v>
      </c>
      <c r="G205" s="20">
        <v>5.1999999999999997E-5</v>
      </c>
      <c r="H205" s="20">
        <v>4.1899999999999999E-4</v>
      </c>
      <c r="I205" s="20">
        <v>1.1E-4</v>
      </c>
      <c r="J205" s="20">
        <v>1.762E-4</v>
      </c>
      <c r="K205" s="20">
        <v>5.1999999999999997E-5</v>
      </c>
      <c r="L205" s="20">
        <v>8.0699999999999996E-5</v>
      </c>
      <c r="M205" s="20">
        <v>2.5000000000000001E-5</v>
      </c>
    </row>
    <row r="206" spans="1:13" ht="15.75" x14ac:dyDescent="0.25">
      <c r="A206" s="20" t="s">
        <v>607</v>
      </c>
      <c r="B206" s="21">
        <v>42397</v>
      </c>
      <c r="C206" s="20">
        <v>1</v>
      </c>
      <c r="D206" s="20">
        <v>8.8999999999999999E-3</v>
      </c>
      <c r="E206" s="20">
        <v>1.1999999999999999E-3</v>
      </c>
      <c r="F206" s="20">
        <v>1.7799999999999999E-4</v>
      </c>
      <c r="G206" s="20">
        <v>1.1E-4</v>
      </c>
      <c r="H206" s="20">
        <v>4.06E-4</v>
      </c>
      <c r="I206" s="20">
        <v>1.2999999999999999E-4</v>
      </c>
      <c r="J206" s="20">
        <v>3.5429999999999999E-4</v>
      </c>
      <c r="K206" s="20">
        <v>6.0999999999999999E-5</v>
      </c>
      <c r="L206" s="20">
        <v>6.9800000000000003E-5</v>
      </c>
      <c r="M206" s="20">
        <v>2.5999999999999998E-5</v>
      </c>
    </row>
    <row r="207" spans="1:13" ht="15.75" x14ac:dyDescent="0.25">
      <c r="A207" s="20" t="s">
        <v>608</v>
      </c>
      <c r="B207" s="21">
        <v>42397</v>
      </c>
      <c r="C207" s="20">
        <v>2.5</v>
      </c>
      <c r="D207" s="20">
        <v>1.2999999999999999E-2</v>
      </c>
      <c r="E207" s="20">
        <v>1.1000000000000001E-3</v>
      </c>
      <c r="F207" s="20">
        <v>1.93E-4</v>
      </c>
      <c r="G207" s="20">
        <v>1.1E-4</v>
      </c>
      <c r="H207" s="20">
        <v>3.502E-4</v>
      </c>
      <c r="I207" s="20">
        <v>1E-4</v>
      </c>
      <c r="J207" s="20">
        <v>4.2440000000000002E-4</v>
      </c>
      <c r="K207" s="20">
        <v>9.5000000000000005E-5</v>
      </c>
      <c r="L207" s="20">
        <v>6.9400000000000006E-5</v>
      </c>
      <c r="M207" s="20">
        <v>2.0999999999999999E-5</v>
      </c>
    </row>
    <row r="208" spans="1:13" ht="15.75" x14ac:dyDescent="0.25">
      <c r="A208" s="20" t="s">
        <v>609</v>
      </c>
      <c r="B208" s="21">
        <v>42397</v>
      </c>
      <c r="C208" s="20">
        <v>3.8333330000000001</v>
      </c>
      <c r="D208" s="20">
        <v>1.3742000000000001E-2</v>
      </c>
      <c r="E208" s="20">
        <v>9.8999999999999999E-4</v>
      </c>
      <c r="F208" s="20">
        <v>3.5110000000000002E-4</v>
      </c>
      <c r="G208" s="20">
        <v>6.6000000000000005E-5</v>
      </c>
      <c r="H208" s="20">
        <v>-4.3900000000000003E-5</v>
      </c>
      <c r="I208" s="20">
        <v>9.1000000000000003E-5</v>
      </c>
      <c r="J208" s="20">
        <v>4.2309999999999998E-4</v>
      </c>
      <c r="K208" s="20">
        <v>5.1999999999999997E-5</v>
      </c>
      <c r="L208" s="20">
        <v>4.85E-5</v>
      </c>
      <c r="M208" s="20">
        <v>2.6999999999999999E-5</v>
      </c>
    </row>
    <row r="209" spans="1:13" ht="15.75" x14ac:dyDescent="0.25">
      <c r="A209" s="20" t="s">
        <v>610</v>
      </c>
      <c r="B209" s="21">
        <v>42397</v>
      </c>
      <c r="C209" s="20">
        <v>5.3</v>
      </c>
      <c r="D209" s="20">
        <v>9.1430000000000001E-3</v>
      </c>
      <c r="E209" s="20">
        <v>9.7000000000000005E-4</v>
      </c>
      <c r="F209" s="20">
        <v>4.4579999999999999E-4</v>
      </c>
      <c r="G209" s="20">
        <v>5.3999999999999998E-5</v>
      </c>
      <c r="H209" s="20">
        <v>1.393E-4</v>
      </c>
      <c r="I209" s="20">
        <v>6.3E-5</v>
      </c>
      <c r="J209" s="20">
        <v>2.3780000000000001E-4</v>
      </c>
      <c r="K209" s="20">
        <v>6.9999999999999994E-5</v>
      </c>
      <c r="L209" s="20">
        <v>1.26E-4</v>
      </c>
      <c r="M209" s="20">
        <v>2.6999999999999999E-5</v>
      </c>
    </row>
    <row r="210" spans="1:13" ht="15.75" x14ac:dyDescent="0.25">
      <c r="A210" s="20" t="s">
        <v>611</v>
      </c>
      <c r="B210" s="21">
        <v>42397</v>
      </c>
      <c r="C210" s="20">
        <v>6.6166669999999996</v>
      </c>
      <c r="D210" s="20">
        <v>1.128E-2</v>
      </c>
      <c r="E210" s="20">
        <v>1.2999999999999999E-3</v>
      </c>
      <c r="F210" s="20">
        <v>1.3669999999999999E-4</v>
      </c>
      <c r="G210" s="20">
        <v>1E-4</v>
      </c>
      <c r="H210" s="20">
        <v>6.9999999999999994E-5</v>
      </c>
      <c r="I210" s="20">
        <v>9.0000000000000006E-5</v>
      </c>
      <c r="J210" s="20">
        <v>2.331E-4</v>
      </c>
      <c r="K210" s="20">
        <v>4.8000000000000001E-5</v>
      </c>
      <c r="L210" s="22">
        <v>5.5999999999999997E-6</v>
      </c>
      <c r="M210" s="20">
        <v>2.5999999999999998E-5</v>
      </c>
    </row>
    <row r="211" spans="1:13" ht="15.75" x14ac:dyDescent="0.25">
      <c r="A211" s="20" t="s">
        <v>612</v>
      </c>
      <c r="B211" s="21">
        <v>42397</v>
      </c>
      <c r="C211" s="20">
        <v>8.1666670000000003</v>
      </c>
      <c r="D211" s="20">
        <v>9.58E-3</v>
      </c>
      <c r="E211" s="20">
        <v>1.1000000000000001E-3</v>
      </c>
      <c r="F211" s="20">
        <v>-1.8700000000000001E-5</v>
      </c>
      <c r="G211" s="20">
        <v>9.7E-5</v>
      </c>
      <c r="H211" s="20">
        <v>-1.01E-4</v>
      </c>
      <c r="I211" s="20">
        <v>1.2E-4</v>
      </c>
      <c r="J211" s="20">
        <v>9.0699999999999996E-5</v>
      </c>
      <c r="K211" s="20">
        <v>7.2999999999999999E-5</v>
      </c>
      <c r="L211" s="20">
        <v>6.6299999999999999E-5</v>
      </c>
      <c r="M211" s="20">
        <v>2.5999999999999998E-5</v>
      </c>
    </row>
    <row r="212" spans="1:13" ht="15.75" x14ac:dyDescent="0.25">
      <c r="A212" s="20" t="s">
        <v>613</v>
      </c>
      <c r="B212" s="21">
        <v>42397</v>
      </c>
      <c r="C212" s="20">
        <v>9.5</v>
      </c>
      <c r="D212" s="20">
        <v>1.172E-2</v>
      </c>
      <c r="E212" s="20">
        <v>1.2999999999999999E-3</v>
      </c>
      <c r="F212" s="20">
        <v>1.63E-4</v>
      </c>
      <c r="G212" s="20">
        <v>1.1E-4</v>
      </c>
      <c r="H212" s="20">
        <v>1.418E-4</v>
      </c>
      <c r="I212" s="20">
        <v>7.2000000000000002E-5</v>
      </c>
      <c r="J212" s="20">
        <v>3.4230000000000003E-4</v>
      </c>
      <c r="K212" s="20">
        <v>6.3E-5</v>
      </c>
      <c r="L212" s="20">
        <v>8.3800000000000004E-5</v>
      </c>
      <c r="M212" s="20">
        <v>2.5000000000000001E-5</v>
      </c>
    </row>
    <row r="213" spans="1:13" ht="15.75" x14ac:dyDescent="0.25">
      <c r="A213" s="20" t="s">
        <v>614</v>
      </c>
      <c r="B213" s="21">
        <v>42397</v>
      </c>
      <c r="C213" s="20">
        <v>12.48333</v>
      </c>
      <c r="D213" s="20">
        <v>1.5972E-2</v>
      </c>
      <c r="E213" s="20">
        <v>6.6E-4</v>
      </c>
      <c r="F213" s="20">
        <v>5.9799999999999997E-5</v>
      </c>
      <c r="G213" s="20">
        <v>1E-4</v>
      </c>
      <c r="H213" s="20">
        <v>5.2899999999999996E-4</v>
      </c>
      <c r="I213" s="20">
        <v>1.7000000000000001E-4</v>
      </c>
      <c r="J213" s="20">
        <v>1.359E-4</v>
      </c>
      <c r="K213" s="20">
        <v>7.3999999999999996E-5</v>
      </c>
      <c r="L213" s="20">
        <v>8.1600000000000005E-5</v>
      </c>
      <c r="M213" s="20">
        <v>2.0999999999999999E-5</v>
      </c>
    </row>
    <row r="214" spans="1:13" ht="15.75" x14ac:dyDescent="0.25">
      <c r="A214" s="20" t="s">
        <v>615</v>
      </c>
      <c r="B214" s="21">
        <v>42397</v>
      </c>
      <c r="C214" s="20">
        <v>14.033329999999999</v>
      </c>
      <c r="D214" s="20">
        <v>1.001E-2</v>
      </c>
      <c r="E214" s="20">
        <v>9.1E-4</v>
      </c>
      <c r="F214" s="20">
        <v>3.0069999999999999E-4</v>
      </c>
      <c r="G214" s="20">
        <v>5.5999999999999999E-5</v>
      </c>
      <c r="H214" s="20">
        <v>-2.0100000000000001E-4</v>
      </c>
      <c r="I214" s="20">
        <v>1.3999999999999999E-4</v>
      </c>
      <c r="J214" s="20">
        <v>1.7039999999999999E-4</v>
      </c>
      <c r="K214" s="20">
        <v>6.0000000000000002E-5</v>
      </c>
      <c r="L214" s="20">
        <v>1.88E-5</v>
      </c>
      <c r="M214" s="20">
        <v>2.5000000000000001E-5</v>
      </c>
    </row>
    <row r="215" spans="1:13" ht="15.75" x14ac:dyDescent="0.25">
      <c r="A215" s="20" t="s">
        <v>616</v>
      </c>
      <c r="B215" s="21">
        <v>42397</v>
      </c>
      <c r="C215" s="20">
        <v>15.383330000000001</v>
      </c>
      <c r="D215" s="20">
        <v>9.4730000000000005E-3</v>
      </c>
      <c r="E215" s="20">
        <v>1E-3</v>
      </c>
      <c r="F215" s="20">
        <v>2.5010000000000001E-4</v>
      </c>
      <c r="G215" s="20">
        <v>9.1000000000000003E-5</v>
      </c>
      <c r="H215" s="20">
        <v>4.6589999999999999E-4</v>
      </c>
      <c r="I215" s="20">
        <v>9.2E-5</v>
      </c>
      <c r="J215" s="20">
        <v>1.473E-4</v>
      </c>
      <c r="K215" s="20">
        <v>7.3999999999999996E-5</v>
      </c>
      <c r="L215" s="20">
        <v>4.7599999999999998E-5</v>
      </c>
      <c r="M215" s="20">
        <v>2.5000000000000001E-5</v>
      </c>
    </row>
    <row r="216" spans="1:13" ht="15.75" x14ac:dyDescent="0.25">
      <c r="A216" s="20" t="s">
        <v>617</v>
      </c>
      <c r="B216" s="21">
        <v>42397</v>
      </c>
      <c r="C216" s="20">
        <v>16.866669999999999</v>
      </c>
      <c r="D216" s="20">
        <v>1.1343000000000001E-2</v>
      </c>
      <c r="E216" s="20">
        <v>9.7999999999999997E-4</v>
      </c>
      <c r="F216" s="20">
        <v>3.079E-4</v>
      </c>
      <c r="G216" s="20">
        <v>5.1E-5</v>
      </c>
      <c r="H216" s="20">
        <v>8.8999999999999995E-5</v>
      </c>
      <c r="I216" s="20">
        <v>6.3999999999999997E-5</v>
      </c>
      <c r="J216" s="20">
        <v>1.121E-4</v>
      </c>
      <c r="K216" s="20">
        <v>6.8999999999999997E-5</v>
      </c>
      <c r="L216" s="20">
        <v>4.5599999999999997E-5</v>
      </c>
      <c r="M216" s="20">
        <v>2.5999999999999998E-5</v>
      </c>
    </row>
    <row r="217" spans="1:13" ht="15.75" x14ac:dyDescent="0.25">
      <c r="A217" s="20" t="s">
        <v>618</v>
      </c>
      <c r="B217" s="21">
        <v>42397</v>
      </c>
      <c r="C217" s="20">
        <v>18.183330000000002</v>
      </c>
      <c r="D217" s="20">
        <v>1.24E-2</v>
      </c>
      <c r="E217" s="20">
        <v>1.1000000000000001E-3</v>
      </c>
      <c r="F217" s="20">
        <v>4.1879999999999999E-4</v>
      </c>
      <c r="G217" s="20">
        <v>5.5999999999999999E-5</v>
      </c>
      <c r="H217" s="20">
        <v>7.8200000000000003E-5</v>
      </c>
      <c r="I217" s="20">
        <v>8.7999999999999998E-5</v>
      </c>
      <c r="J217" s="20">
        <v>3.2679999999999997E-4</v>
      </c>
      <c r="K217" s="20">
        <v>3.8999999999999999E-5</v>
      </c>
      <c r="L217" s="20">
        <v>4.0500000000000002E-5</v>
      </c>
      <c r="M217" s="20">
        <v>2.4000000000000001E-5</v>
      </c>
    </row>
    <row r="218" spans="1:13" ht="15.75" x14ac:dyDescent="0.25">
      <c r="A218" s="20" t="s">
        <v>619</v>
      </c>
      <c r="B218" s="21">
        <v>42397</v>
      </c>
      <c r="C218" s="20">
        <v>19.683330000000002</v>
      </c>
      <c r="D218" s="20">
        <v>1.3318999999999999E-2</v>
      </c>
      <c r="E218" s="20">
        <v>6.6E-4</v>
      </c>
      <c r="F218" s="20">
        <v>3.035E-4</v>
      </c>
      <c r="G218" s="20">
        <v>6.0000000000000002E-5</v>
      </c>
      <c r="H218" s="20">
        <v>-1.74E-4</v>
      </c>
      <c r="I218" s="20">
        <v>1.3999999999999999E-4</v>
      </c>
      <c r="J218" s="20">
        <v>5.1020000000000004E-4</v>
      </c>
      <c r="K218" s="20">
        <v>6.2000000000000003E-5</v>
      </c>
      <c r="L218" s="20">
        <v>1.26E-5</v>
      </c>
      <c r="M218" s="20">
        <v>2.3E-5</v>
      </c>
    </row>
    <row r="219" spans="1:13" ht="15.75" x14ac:dyDescent="0.25">
      <c r="A219" s="20" t="s">
        <v>620</v>
      </c>
      <c r="B219" s="21">
        <v>42397</v>
      </c>
      <c r="C219" s="20">
        <v>21.016670000000001</v>
      </c>
      <c r="D219" s="20">
        <v>1.106E-2</v>
      </c>
      <c r="E219" s="20">
        <v>1.1999999999999999E-3</v>
      </c>
      <c r="F219" s="20">
        <v>3.0650000000000002E-4</v>
      </c>
      <c r="G219" s="20">
        <v>5.7000000000000003E-5</v>
      </c>
      <c r="H219" s="20">
        <v>1.0789999999999999E-4</v>
      </c>
      <c r="I219" s="20">
        <v>8.7999999999999998E-5</v>
      </c>
      <c r="J219" s="20">
        <v>2.5109999999999998E-4</v>
      </c>
      <c r="K219" s="20">
        <v>6.6000000000000005E-5</v>
      </c>
      <c r="L219" s="20">
        <v>1.3410000000000001E-4</v>
      </c>
      <c r="M219" s="20">
        <v>2.9E-5</v>
      </c>
    </row>
    <row r="220" spans="1:13" ht="15.75" x14ac:dyDescent="0.25">
      <c r="A220" s="20" t="s">
        <v>621</v>
      </c>
      <c r="B220" s="21">
        <v>42397</v>
      </c>
      <c r="C220" s="20">
        <v>22.5</v>
      </c>
      <c r="D220" s="20">
        <v>1.234E-2</v>
      </c>
      <c r="E220" s="20">
        <v>1.1000000000000001E-3</v>
      </c>
      <c r="F220" s="20">
        <v>6.7969999999999999E-4</v>
      </c>
      <c r="G220" s="20">
        <v>8.6000000000000003E-5</v>
      </c>
      <c r="H220" s="20">
        <v>1.339E-4</v>
      </c>
      <c r="I220" s="20">
        <v>8.5000000000000006E-5</v>
      </c>
      <c r="J220" s="20">
        <v>1.973E-4</v>
      </c>
      <c r="K220" s="20">
        <v>7.2999999999999999E-5</v>
      </c>
      <c r="L220" s="20">
        <v>7.6500000000000003E-5</v>
      </c>
      <c r="M220" s="20">
        <v>2.5999999999999998E-5</v>
      </c>
    </row>
    <row r="221" spans="1:13" ht="15.75" x14ac:dyDescent="0.25">
      <c r="A221" s="20" t="s">
        <v>622</v>
      </c>
      <c r="B221" s="21">
        <v>42397</v>
      </c>
      <c r="C221" s="20">
        <v>23.866669999999999</v>
      </c>
      <c r="D221" s="20">
        <v>1.0109999999999999E-2</v>
      </c>
      <c r="E221" s="20">
        <v>1.1999999999999999E-3</v>
      </c>
      <c r="F221" s="20">
        <v>3.9760000000000002E-4</v>
      </c>
      <c r="G221" s="20">
        <v>9.7E-5</v>
      </c>
      <c r="H221" s="20">
        <v>3.6199999999999999E-5</v>
      </c>
      <c r="I221" s="20">
        <v>8.2999999999999998E-5</v>
      </c>
      <c r="J221" s="20">
        <v>1.8660000000000001E-4</v>
      </c>
      <c r="K221" s="20">
        <v>5.3000000000000001E-5</v>
      </c>
      <c r="L221" s="20">
        <v>1.145E-4</v>
      </c>
      <c r="M221" s="20">
        <v>2.5000000000000001E-5</v>
      </c>
    </row>
    <row r="222" spans="1:13" ht="15.75" x14ac:dyDescent="0.25">
      <c r="A222" s="20" t="s">
        <v>623</v>
      </c>
      <c r="B222" s="21">
        <v>42398</v>
      </c>
      <c r="C222" s="20">
        <v>1.316667</v>
      </c>
      <c r="D222" s="20">
        <v>1.2160000000000001E-2</v>
      </c>
      <c r="E222" s="20">
        <v>1.1999999999999999E-3</v>
      </c>
      <c r="F222" s="20">
        <v>4.2400000000000001E-4</v>
      </c>
      <c r="G222" s="20">
        <v>5.5000000000000002E-5</v>
      </c>
      <c r="H222" s="20">
        <v>9.1700000000000006E-5</v>
      </c>
      <c r="I222" s="20">
        <v>7.6000000000000004E-5</v>
      </c>
      <c r="J222" s="20">
        <v>2.4379999999999999E-4</v>
      </c>
      <c r="K222" s="20">
        <v>4.5000000000000003E-5</v>
      </c>
      <c r="L222" s="20">
        <v>9.8800000000000003E-5</v>
      </c>
      <c r="M222" s="20">
        <v>3.0000000000000001E-5</v>
      </c>
    </row>
    <row r="223" spans="1:13" ht="15.75" x14ac:dyDescent="0.25">
      <c r="A223" s="20" t="s">
        <v>624</v>
      </c>
      <c r="B223" s="21">
        <v>42398</v>
      </c>
      <c r="C223" s="20">
        <v>2.6833330000000002</v>
      </c>
      <c r="D223" s="20">
        <v>1.205E-2</v>
      </c>
      <c r="E223" s="20">
        <v>1.1000000000000001E-3</v>
      </c>
      <c r="F223" s="20">
        <v>5.1710000000000005E-4</v>
      </c>
      <c r="G223" s="20">
        <v>1E-4</v>
      </c>
      <c r="H223" s="20">
        <v>1.8200000000000001E-4</v>
      </c>
      <c r="I223" s="20">
        <v>7.8999999999999996E-5</v>
      </c>
      <c r="J223" s="20">
        <v>2.9629999999999999E-4</v>
      </c>
      <c r="K223" s="20">
        <v>6.2000000000000003E-5</v>
      </c>
      <c r="L223" s="20">
        <v>8.2999999999999998E-5</v>
      </c>
      <c r="M223" s="20">
        <v>2.6999999999999999E-5</v>
      </c>
    </row>
    <row r="224" spans="1:13" ht="15.75" x14ac:dyDescent="0.25">
      <c r="A224" s="20" t="s">
        <v>625</v>
      </c>
      <c r="B224" s="21">
        <v>42398</v>
      </c>
      <c r="C224" s="20">
        <v>4.1666670000000003</v>
      </c>
      <c r="D224" s="20">
        <v>8.9800000000000001E-3</v>
      </c>
      <c r="E224" s="20">
        <v>1.1999999999999999E-3</v>
      </c>
      <c r="F224" s="20">
        <v>2.0809999999999999E-4</v>
      </c>
      <c r="G224" s="20">
        <v>9.1000000000000003E-5</v>
      </c>
      <c r="H224" s="22">
        <v>-1.1000000000000001E-6</v>
      </c>
      <c r="I224" s="20">
        <v>7.7999999999999999E-5</v>
      </c>
      <c r="J224" s="20">
        <v>1.839E-4</v>
      </c>
      <c r="K224" s="20">
        <v>4.6E-5</v>
      </c>
      <c r="L224" s="20">
        <v>8.1100000000000006E-5</v>
      </c>
      <c r="M224" s="20">
        <v>2.5000000000000001E-5</v>
      </c>
    </row>
    <row r="225" spans="1:13" ht="15.75" x14ac:dyDescent="0.25">
      <c r="A225" s="20" t="s">
        <v>626</v>
      </c>
      <c r="B225" s="21">
        <v>42398</v>
      </c>
      <c r="C225" s="20">
        <v>5.516667</v>
      </c>
      <c r="D225" s="20">
        <v>9.9100000000000004E-3</v>
      </c>
      <c r="E225" s="20">
        <v>1.2999999999999999E-3</v>
      </c>
      <c r="F225" s="20">
        <v>4.0920000000000003E-4</v>
      </c>
      <c r="G225" s="20">
        <v>5.8E-5</v>
      </c>
      <c r="H225" s="20">
        <v>2.085E-4</v>
      </c>
      <c r="I225" s="20">
        <v>6.6000000000000005E-5</v>
      </c>
      <c r="J225" s="20">
        <v>1.349E-4</v>
      </c>
      <c r="K225" s="20">
        <v>5.7000000000000003E-5</v>
      </c>
      <c r="L225" s="20">
        <v>6.0399999999999998E-5</v>
      </c>
      <c r="M225" s="20">
        <v>2.8E-5</v>
      </c>
    </row>
    <row r="226" spans="1:13" ht="15.75" x14ac:dyDescent="0.25">
      <c r="A226" s="20" t="s">
        <v>627</v>
      </c>
      <c r="B226" s="21">
        <v>42398</v>
      </c>
      <c r="C226" s="20">
        <v>6.1</v>
      </c>
      <c r="D226" s="20">
        <v>1.465E-2</v>
      </c>
      <c r="E226" s="20">
        <v>7.5000000000000002E-4</v>
      </c>
      <c r="F226" s="20">
        <v>6.4200000000000002E-5</v>
      </c>
      <c r="G226" s="20">
        <v>8.2000000000000001E-5</v>
      </c>
      <c r="H226" s="20">
        <v>1.015E-4</v>
      </c>
      <c r="I226" s="20">
        <v>5.3000000000000001E-5</v>
      </c>
      <c r="J226" s="20">
        <v>2.1379999999999999E-4</v>
      </c>
      <c r="K226" s="20">
        <v>4.1E-5</v>
      </c>
      <c r="L226" s="20">
        <v>7.2000000000000002E-5</v>
      </c>
      <c r="M226" s="20">
        <v>2.6999999999999999E-5</v>
      </c>
    </row>
    <row r="227" spans="1:13" ht="15.75" x14ac:dyDescent="0.25">
      <c r="A227" s="20" t="s">
        <v>628</v>
      </c>
      <c r="B227" s="21">
        <v>42398</v>
      </c>
      <c r="C227" s="20">
        <v>7.4166670000000003</v>
      </c>
      <c r="D227" s="20">
        <v>1.192E-2</v>
      </c>
      <c r="E227" s="20">
        <v>1.1000000000000001E-3</v>
      </c>
      <c r="F227" s="20">
        <v>4.5199999999999998E-4</v>
      </c>
      <c r="G227" s="20">
        <v>6.7000000000000002E-5</v>
      </c>
      <c r="H227" s="20">
        <v>2.4590000000000001E-4</v>
      </c>
      <c r="I227" s="20">
        <v>7.6000000000000004E-5</v>
      </c>
      <c r="J227" s="20">
        <v>2.6830000000000002E-4</v>
      </c>
      <c r="K227" s="20">
        <v>5.8E-5</v>
      </c>
      <c r="L227" s="20">
        <v>3.54E-5</v>
      </c>
      <c r="M227" s="20">
        <v>2.6999999999999999E-5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A2" sqref="A2"/>
    </sheetView>
  </sheetViews>
  <sheetFormatPr defaultColWidth="8.85546875" defaultRowHeight="15" x14ac:dyDescent="0.25"/>
  <cols>
    <col min="2" max="2" width="5.28515625" customWidth="1"/>
  </cols>
  <sheetData>
    <row r="1" spans="1:14" x14ac:dyDescent="0.25">
      <c r="A1" s="24" t="s">
        <v>1029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23" customFormat="1" x14ac:dyDescent="0.25">
      <c r="A2" s="23" t="s">
        <v>1001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x14ac:dyDescent="0.25">
      <c r="A3" s="24" t="s">
        <v>629</v>
      </c>
      <c r="B3" s="42" t="s">
        <v>630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  <c r="J3" s="24" t="s">
        <v>10</v>
      </c>
      <c r="K3" s="24" t="s">
        <v>11</v>
      </c>
      <c r="L3" s="24" t="s">
        <v>12</v>
      </c>
      <c r="M3" s="24" t="s">
        <v>13</v>
      </c>
      <c r="N3" s="24" t="s">
        <v>631</v>
      </c>
    </row>
    <row r="4" spans="1:14" x14ac:dyDescent="0.25">
      <c r="A4" s="23" t="s">
        <v>632</v>
      </c>
      <c r="B4" s="43">
        <v>151</v>
      </c>
      <c r="C4" s="26">
        <v>63.218526666666669</v>
      </c>
      <c r="D4" s="26">
        <v>0.71002266666666669</v>
      </c>
      <c r="E4" s="26">
        <v>17.43126199999999</v>
      </c>
      <c r="F4" s="26">
        <v>4.4088919999999989</v>
      </c>
      <c r="G4" s="26">
        <v>7.9184666666666695E-2</v>
      </c>
      <c r="H4" s="26">
        <v>1.972758</v>
      </c>
      <c r="I4" s="26">
        <v>5.2721299999999998</v>
      </c>
      <c r="J4" s="26">
        <v>4.3970608108108102</v>
      </c>
      <c r="K4" s="26">
        <v>1.3329046666666666</v>
      </c>
      <c r="L4" s="26">
        <v>0.15431466666666657</v>
      </c>
      <c r="M4" s="25">
        <v>4.5586956521739122E-2</v>
      </c>
      <c r="N4" s="26">
        <v>98.968579999999974</v>
      </c>
    </row>
    <row r="5" spans="1:14" x14ac:dyDescent="0.25">
      <c r="A5" s="27" t="s">
        <v>23</v>
      </c>
      <c r="B5" s="43"/>
      <c r="C5" s="26">
        <v>1.1326759545766221</v>
      </c>
      <c r="D5" s="26">
        <v>2.3179719748225257E-2</v>
      </c>
      <c r="E5" s="26">
        <v>0.56630376446596409</v>
      </c>
      <c r="F5" s="26">
        <v>0.25108840392961101</v>
      </c>
      <c r="G5" s="26">
        <v>5.5847254469376696E-2</v>
      </c>
      <c r="H5" s="26">
        <v>5.041381652527703E-2</v>
      </c>
      <c r="I5" s="26">
        <v>0.14204980835499664</v>
      </c>
      <c r="J5" s="26">
        <v>0.44748620539534073</v>
      </c>
      <c r="K5" s="26">
        <v>7.6305649378465734E-2</v>
      </c>
      <c r="L5" s="26">
        <v>8.8953481204192553E-2</v>
      </c>
      <c r="M5" s="25">
        <v>0.10840442748199085</v>
      </c>
      <c r="N5" s="26"/>
    </row>
    <row r="6" spans="1:14" x14ac:dyDescent="0.25">
      <c r="A6" s="23" t="s">
        <v>633</v>
      </c>
      <c r="B6" s="43">
        <v>107</v>
      </c>
      <c r="C6" s="26">
        <v>75.386735849056578</v>
      </c>
      <c r="D6" s="26">
        <v>0.24226226415094343</v>
      </c>
      <c r="E6" s="26">
        <v>12.03743018867924</v>
      </c>
      <c r="F6" s="26">
        <v>3.2974415094339622</v>
      </c>
      <c r="G6" s="26">
        <v>0.11432735849056604</v>
      </c>
      <c r="H6" s="26">
        <v>9.849056603773583E-2</v>
      </c>
      <c r="I6" s="26">
        <v>1.7346650943396227</v>
      </c>
      <c r="J6" s="26">
        <v>3.3979679245283023</v>
      </c>
      <c r="K6" s="26">
        <v>2.773112264150944</v>
      </c>
      <c r="L6" s="26">
        <v>2.2415238095238089E-2</v>
      </c>
      <c r="M6" s="25">
        <v>4.1889772727272734E-2</v>
      </c>
      <c r="N6" s="26">
        <v>99.139350943396252</v>
      </c>
    </row>
    <row r="7" spans="1:14" x14ac:dyDescent="0.25">
      <c r="A7" s="27" t="s">
        <v>23</v>
      </c>
      <c r="B7" s="43"/>
      <c r="C7" s="26">
        <v>1.6436340596521231</v>
      </c>
      <c r="D7" s="26">
        <v>1.8826333185300675E-2</v>
      </c>
      <c r="E7" s="26">
        <v>0.4860863863414846</v>
      </c>
      <c r="F7" s="26">
        <v>0.27437315274456087</v>
      </c>
      <c r="G7" s="26">
        <v>4.9325921191070564E-2</v>
      </c>
      <c r="H7" s="26">
        <v>1.2115209749634055E-2</v>
      </c>
      <c r="I7" s="26">
        <v>7.4472361341464011E-2</v>
      </c>
      <c r="J7" s="26">
        <v>1.1531201665533861</v>
      </c>
      <c r="K7" s="26">
        <v>0.10659745982082114</v>
      </c>
      <c r="L7" s="26">
        <v>3.2706042501611486E-2</v>
      </c>
      <c r="M7" s="25">
        <v>2.2996872146590713E-2</v>
      </c>
      <c r="N7" s="26"/>
    </row>
    <row r="8" spans="1:14" x14ac:dyDescent="0.25">
      <c r="A8" s="23" t="s">
        <v>634</v>
      </c>
      <c r="B8" s="43">
        <v>45</v>
      </c>
      <c r="C8" s="26">
        <v>74.961181818181814</v>
      </c>
      <c r="D8" s="26">
        <v>7.7493181818181822E-2</v>
      </c>
      <c r="E8" s="26">
        <v>12.583590909090912</v>
      </c>
      <c r="F8" s="26">
        <v>1.3628613636363633</v>
      </c>
      <c r="G8" s="26">
        <v>5.1179545454545443E-2</v>
      </c>
      <c r="H8" s="26">
        <v>3.7904545454545441E-2</v>
      </c>
      <c r="I8" s="26">
        <v>0.64027272727272733</v>
      </c>
      <c r="J8" s="26">
        <v>3.6352704545454557</v>
      </c>
      <c r="K8" s="26">
        <v>5.2282840909090895</v>
      </c>
      <c r="L8" s="26">
        <v>1.2856818181818181E-2</v>
      </c>
      <c r="M8" s="26"/>
      <c r="N8" s="26">
        <v>98.59088863636363</v>
      </c>
    </row>
    <row r="9" spans="1:14" x14ac:dyDescent="0.25">
      <c r="A9" s="27" t="s">
        <v>23</v>
      </c>
      <c r="B9" s="43"/>
      <c r="C9" s="26">
        <v>2.4280980104630023</v>
      </c>
      <c r="D9" s="26">
        <v>1.5295988087914544E-2</v>
      </c>
      <c r="E9" s="26">
        <v>1.0515342304467643</v>
      </c>
      <c r="F9" s="26">
        <v>0.40786719958182266</v>
      </c>
      <c r="G9" s="26">
        <v>8.1538960064846677E-2</v>
      </c>
      <c r="H9" s="26">
        <v>1.3874450639563662E-2</v>
      </c>
      <c r="I9" s="26">
        <v>0.29819042881910801</v>
      </c>
      <c r="J9" s="26">
        <v>0.46177714060989644</v>
      </c>
      <c r="K9" s="26">
        <v>0.25914954986767264</v>
      </c>
      <c r="L9" s="26">
        <v>4.5340415724795143E-2</v>
      </c>
      <c r="M9" s="26"/>
      <c r="N9" s="26"/>
    </row>
    <row r="10" spans="1:14" x14ac:dyDescent="0.25">
      <c r="A10" s="23" t="s">
        <v>635</v>
      </c>
      <c r="B10" s="43">
        <v>109</v>
      </c>
      <c r="C10" s="26">
        <v>74.32441944444443</v>
      </c>
      <c r="D10" s="26">
        <v>7.4951851851851867E-2</v>
      </c>
      <c r="E10" s="26">
        <v>12.918667592592591</v>
      </c>
      <c r="F10" s="26">
        <v>1.5380574074074076</v>
      </c>
      <c r="G10" s="26">
        <v>6.1462037037037023E-2</v>
      </c>
      <c r="H10" s="26">
        <v>4.1116666666666676E-2</v>
      </c>
      <c r="I10" s="26">
        <v>0.74751944444444451</v>
      </c>
      <c r="J10" s="26">
        <v>3.7901740740740744</v>
      </c>
      <c r="K10" s="26">
        <v>5.2839425925925916</v>
      </c>
      <c r="L10" s="26">
        <v>4.404901960784316E-2</v>
      </c>
      <c r="M10" s="25">
        <v>0.30984827586206903</v>
      </c>
      <c r="N10" s="26">
        <v>98.987935185185208</v>
      </c>
    </row>
    <row r="11" spans="1:14" x14ac:dyDescent="0.25">
      <c r="A11" s="27" t="s">
        <v>23</v>
      </c>
      <c r="B11" s="23"/>
      <c r="C11" s="26">
        <v>1.3754221973283083</v>
      </c>
      <c r="D11" s="26">
        <v>1.6571622664759287E-2</v>
      </c>
      <c r="E11" s="26">
        <v>0.45885319202828356</v>
      </c>
      <c r="F11" s="26">
        <v>0.19345796559296088</v>
      </c>
      <c r="G11" s="26">
        <v>6.4032688600550156E-2</v>
      </c>
      <c r="H11" s="26">
        <v>1.0822009418332036E-2</v>
      </c>
      <c r="I11" s="26">
        <v>4.8250425078430338E-2</v>
      </c>
      <c r="J11" s="26">
        <v>0.51259880314646922</v>
      </c>
      <c r="K11" s="26">
        <v>0.16259133382362292</v>
      </c>
      <c r="L11" s="26">
        <v>0.21396393097551156</v>
      </c>
      <c r="M11" s="25">
        <v>0.27877747962451233</v>
      </c>
      <c r="N11" s="26"/>
    </row>
    <row r="13" spans="1:14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6" spans="1:14" x14ac:dyDescent="0.25">
      <c r="A16" s="34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workbookViewId="0">
      <selection activeCell="A2" sqref="A2"/>
    </sheetView>
  </sheetViews>
  <sheetFormatPr defaultColWidth="8.85546875" defaultRowHeight="15" x14ac:dyDescent="0.25"/>
  <sheetData>
    <row r="1" spans="1:23" x14ac:dyDescent="0.25">
      <c r="A1" s="4" t="s">
        <v>1028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x14ac:dyDescent="0.25">
      <c r="A2" s="28"/>
    </row>
    <row r="3" spans="1:23" x14ac:dyDescent="0.25">
      <c r="A3" s="3"/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 t="s">
        <v>39</v>
      </c>
      <c r="J3" s="3" t="s">
        <v>40</v>
      </c>
      <c r="K3" s="3" t="s">
        <v>41</v>
      </c>
      <c r="L3" s="3" t="s">
        <v>42</v>
      </c>
      <c r="M3" s="3" t="s">
        <v>43</v>
      </c>
      <c r="N3" s="3" t="s">
        <v>44</v>
      </c>
      <c r="O3" s="3" t="s">
        <v>45</v>
      </c>
      <c r="P3" s="3" t="s">
        <v>46</v>
      </c>
      <c r="Q3" s="3" t="s">
        <v>47</v>
      </c>
      <c r="R3" s="3" t="s">
        <v>48</v>
      </c>
      <c r="S3" s="3" t="s">
        <v>49</v>
      </c>
      <c r="T3" s="3" t="s">
        <v>50</v>
      </c>
      <c r="U3" s="3" t="s">
        <v>51</v>
      </c>
      <c r="V3" s="3" t="s">
        <v>52</v>
      </c>
      <c r="W3" s="3" t="s">
        <v>53</v>
      </c>
    </row>
    <row r="4" spans="1:23" x14ac:dyDescent="0.25">
      <c r="A4" s="24" t="s">
        <v>54</v>
      </c>
      <c r="B4" s="3"/>
      <c r="C4" s="3">
        <v>482</v>
      </c>
      <c r="D4" s="3">
        <v>11.4</v>
      </c>
      <c r="E4" s="3">
        <v>118</v>
      </c>
      <c r="F4" s="3">
        <v>6.94</v>
      </c>
      <c r="G4" s="3">
        <v>1.75</v>
      </c>
      <c r="H4" s="3">
        <v>298</v>
      </c>
      <c r="I4" s="3">
        <v>12</v>
      </c>
      <c r="J4" s="3">
        <v>26.1</v>
      </c>
      <c r="K4" s="3">
        <v>3.2</v>
      </c>
      <c r="L4" s="3">
        <v>13</v>
      </c>
      <c r="M4" s="3">
        <v>2.78</v>
      </c>
      <c r="N4" s="3">
        <v>0.95299999999999996</v>
      </c>
      <c r="O4" s="3">
        <v>2.59</v>
      </c>
      <c r="P4" s="3">
        <v>2.2200000000000002</v>
      </c>
      <c r="Q4" s="3">
        <v>1.18</v>
      </c>
      <c r="R4" s="3">
        <v>1.1299999999999999</v>
      </c>
      <c r="S4" s="3">
        <v>3.07</v>
      </c>
      <c r="T4" s="3">
        <v>0.42</v>
      </c>
      <c r="U4" s="3">
        <v>10.3</v>
      </c>
      <c r="V4" s="3">
        <v>2.2799999999999998</v>
      </c>
      <c r="W4" s="3">
        <v>1.01</v>
      </c>
    </row>
    <row r="5" spans="1:23" x14ac:dyDescent="0.25">
      <c r="A5" s="3" t="s">
        <v>55</v>
      </c>
      <c r="B5" s="3">
        <v>1</v>
      </c>
      <c r="C5" s="5">
        <v>482.57000000000005</v>
      </c>
      <c r="D5" s="5">
        <v>10.6251</v>
      </c>
      <c r="E5" s="5">
        <v>113.95500000000001</v>
      </c>
      <c r="F5" s="5">
        <v>6.4521000000000006</v>
      </c>
      <c r="G5" s="5">
        <v>1.6799000000000002</v>
      </c>
      <c r="H5" s="5">
        <v>306.02000000000004</v>
      </c>
      <c r="I5" s="5">
        <v>10.967500000000001</v>
      </c>
      <c r="J5" s="5">
        <v>24.984500000000004</v>
      </c>
      <c r="K5" s="5">
        <v>2.9425000000000003</v>
      </c>
      <c r="L5" s="5">
        <v>12.904200000000001</v>
      </c>
      <c r="M5" s="5">
        <v>2.9318000000000004</v>
      </c>
      <c r="N5" s="5">
        <v>1.0058</v>
      </c>
      <c r="O5" s="5">
        <v>2.3005</v>
      </c>
      <c r="P5" s="5">
        <v>2.0009000000000001</v>
      </c>
      <c r="Q5" s="5">
        <v>1.0807</v>
      </c>
      <c r="R5" s="5">
        <v>1.1663000000000001</v>
      </c>
      <c r="S5" s="5">
        <v>2.5466000000000002</v>
      </c>
      <c r="T5" s="5">
        <v>0.45902999999999999</v>
      </c>
      <c r="U5" s="5">
        <v>10.068700000000002</v>
      </c>
      <c r="V5" s="5">
        <v>2.4717000000000002</v>
      </c>
      <c r="W5" s="5">
        <v>1.07</v>
      </c>
    </row>
    <row r="6" spans="1:23" x14ac:dyDescent="0.25">
      <c r="A6" s="3" t="s">
        <v>56</v>
      </c>
      <c r="B6" s="3">
        <v>1</v>
      </c>
      <c r="C6" s="5">
        <v>475.08000000000004</v>
      </c>
      <c r="D6" s="5">
        <v>10.700000000000001</v>
      </c>
      <c r="E6" s="5">
        <v>111.81500000000001</v>
      </c>
      <c r="F6" s="5">
        <v>6.1311000000000009</v>
      </c>
      <c r="G6" s="5">
        <v>1.8297000000000001</v>
      </c>
      <c r="H6" s="5">
        <v>306.02000000000004</v>
      </c>
      <c r="I6" s="5">
        <v>11.1815</v>
      </c>
      <c r="J6" s="5">
        <v>25.252000000000002</v>
      </c>
      <c r="K6" s="5">
        <v>3.0281000000000002</v>
      </c>
      <c r="L6" s="5">
        <v>12.807900000000002</v>
      </c>
      <c r="M6" s="5">
        <v>2.7713000000000001</v>
      </c>
      <c r="N6" s="5">
        <v>0.93090000000000006</v>
      </c>
      <c r="O6" s="5">
        <v>2.5573000000000001</v>
      </c>
      <c r="P6" s="5">
        <v>2.3540000000000005</v>
      </c>
      <c r="Q6" s="5">
        <v>1.2412000000000001</v>
      </c>
      <c r="R6" s="5">
        <v>1.1877000000000002</v>
      </c>
      <c r="S6" s="5">
        <v>2.8034000000000003</v>
      </c>
      <c r="T6" s="5">
        <v>0.44940000000000002</v>
      </c>
      <c r="U6" s="5">
        <v>10.2827</v>
      </c>
      <c r="V6" s="5">
        <v>2.3005</v>
      </c>
      <c r="W6" s="5">
        <v>0.98440000000000005</v>
      </c>
    </row>
    <row r="7" spans="1:23" x14ac:dyDescent="0.25">
      <c r="A7" s="3" t="s">
        <v>57</v>
      </c>
      <c r="B7" s="3">
        <v>1</v>
      </c>
      <c r="C7" s="5">
        <v>501.83000000000004</v>
      </c>
      <c r="D7" s="5">
        <v>11.288500000000001</v>
      </c>
      <c r="E7" s="5">
        <v>111.81500000000001</v>
      </c>
      <c r="F7" s="5">
        <v>6.7516999999999996</v>
      </c>
      <c r="G7" s="5">
        <v>1.7762</v>
      </c>
      <c r="H7" s="5">
        <v>303.88</v>
      </c>
      <c r="I7" s="5">
        <v>11.4169</v>
      </c>
      <c r="J7" s="5">
        <v>26.536000000000001</v>
      </c>
      <c r="K7" s="5">
        <v>2.9425000000000003</v>
      </c>
      <c r="L7" s="5">
        <v>12.8721</v>
      </c>
      <c r="M7" s="5">
        <v>2.6750000000000003</v>
      </c>
      <c r="N7" s="5">
        <v>0.85600000000000009</v>
      </c>
      <c r="O7" s="5">
        <v>2.6108000000000002</v>
      </c>
      <c r="P7" s="5">
        <v>2.3540000000000005</v>
      </c>
      <c r="Q7" s="5">
        <v>1.2519</v>
      </c>
      <c r="R7" s="5">
        <v>1.284</v>
      </c>
      <c r="S7" s="5">
        <v>2.7606000000000002</v>
      </c>
      <c r="T7" s="5">
        <v>0.39804</v>
      </c>
      <c r="U7" s="5">
        <v>10.807</v>
      </c>
      <c r="V7" s="5">
        <v>2.2149000000000001</v>
      </c>
      <c r="W7" s="5">
        <v>1.0914000000000001</v>
      </c>
    </row>
    <row r="8" spans="1:23" x14ac:dyDescent="0.25">
      <c r="A8" s="3" t="s">
        <v>58</v>
      </c>
      <c r="B8" s="3">
        <v>2</v>
      </c>
      <c r="C8" s="5">
        <v>484.71000000000004</v>
      </c>
      <c r="D8" s="5">
        <v>11.224300000000001</v>
      </c>
      <c r="E8" s="5">
        <v>114.062</v>
      </c>
      <c r="F8" s="5">
        <v>6.5590999999999999</v>
      </c>
      <c r="G8" s="5">
        <v>1.7547999999999999</v>
      </c>
      <c r="H8" s="5">
        <v>310.3</v>
      </c>
      <c r="I8" s="5">
        <v>12.101700000000001</v>
      </c>
      <c r="J8" s="5">
        <v>26.889099999999999</v>
      </c>
      <c r="K8" s="5">
        <v>3.1672000000000002</v>
      </c>
      <c r="L8" s="5">
        <v>13.5783</v>
      </c>
      <c r="M8" s="5">
        <v>3.0173999999999999</v>
      </c>
      <c r="N8" s="5">
        <v>0.92448000000000008</v>
      </c>
      <c r="O8" s="5">
        <v>2.6856999999999998</v>
      </c>
      <c r="P8" s="5">
        <v>2.3326000000000002</v>
      </c>
      <c r="Q8" s="5">
        <v>1.2625999999999999</v>
      </c>
      <c r="R8" s="5">
        <v>1.1235000000000002</v>
      </c>
      <c r="S8" s="5">
        <v>2.9318000000000004</v>
      </c>
      <c r="T8" s="5">
        <v>0.41623000000000004</v>
      </c>
      <c r="U8" s="5">
        <v>10.657200000000001</v>
      </c>
      <c r="V8" s="5">
        <v>2.2791000000000001</v>
      </c>
      <c r="W8" s="5">
        <v>1.02078</v>
      </c>
    </row>
    <row r="9" spans="1:23" x14ac:dyDescent="0.25">
      <c r="A9" s="3" t="s">
        <v>59</v>
      </c>
      <c r="B9" s="3">
        <v>2</v>
      </c>
      <c r="C9" s="5">
        <v>514.67000000000007</v>
      </c>
      <c r="D9" s="5">
        <v>11.534599999999999</v>
      </c>
      <c r="E9" s="5">
        <v>125.08300000000001</v>
      </c>
      <c r="F9" s="5">
        <v>7.0620000000000003</v>
      </c>
      <c r="G9" s="5">
        <v>1.7655000000000001</v>
      </c>
      <c r="H9" s="5">
        <v>322.07</v>
      </c>
      <c r="I9" s="5">
        <v>12.5083</v>
      </c>
      <c r="J9" s="5">
        <v>27.477600000000002</v>
      </c>
      <c r="K9" s="5">
        <v>3.1886000000000001</v>
      </c>
      <c r="L9" s="5">
        <v>13.0219</v>
      </c>
      <c r="M9" s="5">
        <v>3.0173999999999999</v>
      </c>
      <c r="N9" s="5">
        <v>0.97905000000000009</v>
      </c>
      <c r="O9" s="5">
        <v>2.8462000000000005</v>
      </c>
      <c r="P9" s="5">
        <v>2.3112000000000004</v>
      </c>
      <c r="Q9" s="5">
        <v>1.2947</v>
      </c>
      <c r="R9" s="5">
        <v>1.07</v>
      </c>
      <c r="S9" s="5">
        <v>2.9104000000000005</v>
      </c>
      <c r="T9" s="5">
        <v>0.45047000000000004</v>
      </c>
      <c r="U9" s="5">
        <v>10.304100000000002</v>
      </c>
      <c r="V9" s="5">
        <v>2.3112000000000004</v>
      </c>
      <c r="W9" s="5">
        <v>1.07321</v>
      </c>
    </row>
    <row r="10" spans="1:23" x14ac:dyDescent="0.25">
      <c r="A10" s="3" t="s">
        <v>60</v>
      </c>
      <c r="B10" s="3">
        <v>2</v>
      </c>
      <c r="C10" s="5">
        <v>488.99</v>
      </c>
      <c r="D10" s="5">
        <v>10.935400000000001</v>
      </c>
      <c r="E10" s="5">
        <v>115.45300000000002</v>
      </c>
      <c r="F10" s="5">
        <v>7.0085000000000006</v>
      </c>
      <c r="G10" s="5">
        <v>1.5729</v>
      </c>
      <c r="H10" s="5">
        <v>309.23</v>
      </c>
      <c r="I10" s="5">
        <v>11.855600000000001</v>
      </c>
      <c r="J10" s="5">
        <v>26.396900000000002</v>
      </c>
      <c r="K10" s="5">
        <v>3.0495000000000001</v>
      </c>
      <c r="L10" s="5">
        <v>13.235899999999999</v>
      </c>
      <c r="M10" s="5">
        <v>2.5573000000000001</v>
      </c>
      <c r="N10" s="5">
        <v>0.98547000000000007</v>
      </c>
      <c r="O10" s="5">
        <v>2.3112000000000004</v>
      </c>
      <c r="P10" s="5">
        <v>2.3433000000000002</v>
      </c>
      <c r="Q10" s="5">
        <v>1.2198</v>
      </c>
      <c r="R10" s="5">
        <v>1.0058</v>
      </c>
      <c r="S10" s="5">
        <v>3.0388000000000002</v>
      </c>
      <c r="T10" s="5">
        <v>0.46545000000000003</v>
      </c>
      <c r="U10" s="5">
        <v>10.175700000000001</v>
      </c>
      <c r="V10" s="5">
        <v>2.4075000000000002</v>
      </c>
      <c r="W10" s="5">
        <v>0.9801200000000001</v>
      </c>
    </row>
    <row r="11" spans="1:23" x14ac:dyDescent="0.25">
      <c r="A11" s="3" t="s">
        <v>61</v>
      </c>
      <c r="B11" s="3">
        <v>2</v>
      </c>
      <c r="C11" s="5">
        <v>510.39000000000004</v>
      </c>
      <c r="D11" s="5">
        <v>11.0959</v>
      </c>
      <c r="E11" s="5">
        <v>116.09500000000001</v>
      </c>
      <c r="F11" s="5">
        <v>6.8159000000000001</v>
      </c>
      <c r="G11" s="5">
        <v>1.6264000000000001</v>
      </c>
      <c r="H11" s="5">
        <v>323.14000000000004</v>
      </c>
      <c r="I11" s="5">
        <v>12.048200000000001</v>
      </c>
      <c r="J11" s="5">
        <v>26.2578</v>
      </c>
      <c r="K11" s="5">
        <v>3.3491</v>
      </c>
      <c r="L11" s="5">
        <v>13.749500000000001</v>
      </c>
      <c r="M11" s="5">
        <v>2.7498999999999998</v>
      </c>
      <c r="N11" s="5">
        <v>0.94481000000000004</v>
      </c>
      <c r="O11" s="5">
        <v>2.6643000000000003</v>
      </c>
      <c r="P11" s="5">
        <v>2.2256</v>
      </c>
      <c r="Q11" s="5">
        <v>1.3021900000000002</v>
      </c>
      <c r="R11" s="5">
        <v>1.2304999999999999</v>
      </c>
      <c r="S11" s="5">
        <v>2.7927</v>
      </c>
      <c r="T11" s="5">
        <v>0.39269000000000004</v>
      </c>
      <c r="U11" s="5">
        <v>9.8975000000000009</v>
      </c>
      <c r="V11" s="5">
        <v>2.3433000000000002</v>
      </c>
      <c r="W11" s="5">
        <v>1.0293399999999999</v>
      </c>
    </row>
    <row r="12" spans="1:23" x14ac:dyDescent="0.25">
      <c r="A12" s="3" t="s">
        <v>62</v>
      </c>
      <c r="B12" s="3">
        <v>4</v>
      </c>
      <c r="C12" s="5">
        <v>486.85</v>
      </c>
      <c r="D12" s="5">
        <v>10.7963</v>
      </c>
      <c r="E12" s="5">
        <v>115.881</v>
      </c>
      <c r="F12" s="5">
        <v>6.6340000000000003</v>
      </c>
      <c r="G12" s="5">
        <v>1.6906000000000001</v>
      </c>
      <c r="H12" s="5">
        <v>319.93</v>
      </c>
      <c r="I12" s="5">
        <v>12.283600000000002</v>
      </c>
      <c r="J12" s="5">
        <v>26.75</v>
      </c>
      <c r="K12" s="5">
        <v>3.1672000000000002</v>
      </c>
      <c r="L12" s="5">
        <v>14.231000000000002</v>
      </c>
      <c r="M12" s="5">
        <v>2.8141000000000003</v>
      </c>
      <c r="N12" s="5">
        <v>0.86670000000000014</v>
      </c>
      <c r="O12" s="5">
        <v>2.3218999999999999</v>
      </c>
      <c r="P12" s="5">
        <v>2.0116000000000001</v>
      </c>
      <c r="Q12" s="5">
        <v>1.1770000000000003</v>
      </c>
      <c r="R12" s="5">
        <v>1.0486</v>
      </c>
      <c r="S12" s="5">
        <v>3.1244000000000001</v>
      </c>
      <c r="T12" s="5">
        <v>0.47187000000000001</v>
      </c>
      <c r="U12" s="5" t="s">
        <v>63</v>
      </c>
      <c r="V12" s="5">
        <v>2.2256</v>
      </c>
      <c r="W12" s="5">
        <v>1.0486</v>
      </c>
    </row>
    <row r="13" spans="1:23" x14ac:dyDescent="0.25">
      <c r="A13" s="3" t="s">
        <v>64</v>
      </c>
      <c r="B13" s="3">
        <v>4</v>
      </c>
      <c r="C13" s="5">
        <v>457.96000000000004</v>
      </c>
      <c r="D13" s="5">
        <v>10.389700000000001</v>
      </c>
      <c r="E13" s="5">
        <v>105.07400000000001</v>
      </c>
      <c r="F13" s="5">
        <v>6.5163000000000002</v>
      </c>
      <c r="G13" s="5">
        <v>1.6799000000000002</v>
      </c>
      <c r="H13" s="5">
        <v>288.90000000000003</v>
      </c>
      <c r="I13" s="5">
        <v>11.202900000000001</v>
      </c>
      <c r="J13" s="5">
        <v>24.824000000000002</v>
      </c>
      <c r="K13" s="5">
        <v>2.8676000000000004</v>
      </c>
      <c r="L13" s="5">
        <v>12.198</v>
      </c>
      <c r="M13" s="5">
        <v>2.5251999999999999</v>
      </c>
      <c r="N13" s="5">
        <v>0.90736000000000006</v>
      </c>
      <c r="O13" s="5">
        <v>2.3754000000000004</v>
      </c>
      <c r="P13" s="5">
        <v>2.0009000000000001</v>
      </c>
      <c r="Q13" s="5">
        <v>1.1770000000000003</v>
      </c>
      <c r="R13" s="5">
        <v>1.1342000000000001</v>
      </c>
      <c r="S13" s="5">
        <v>2.6108000000000002</v>
      </c>
      <c r="T13" s="5">
        <v>0.38519999999999999</v>
      </c>
      <c r="U13" s="5">
        <v>10.593000000000002</v>
      </c>
      <c r="V13" s="5">
        <v>2.0758000000000001</v>
      </c>
      <c r="W13" s="5">
        <v>1.0914000000000001</v>
      </c>
    </row>
    <row r="14" spans="1:23" x14ac:dyDescent="0.25">
      <c r="A14" s="3" t="s">
        <v>65</v>
      </c>
      <c r="B14" s="3">
        <v>4</v>
      </c>
      <c r="C14" s="5">
        <v>490.06</v>
      </c>
      <c r="D14" s="5">
        <v>10.5609</v>
      </c>
      <c r="E14" s="5">
        <v>113.95500000000001</v>
      </c>
      <c r="F14" s="5">
        <v>6.7731000000000003</v>
      </c>
      <c r="G14" s="5">
        <v>1.6371000000000002</v>
      </c>
      <c r="H14" s="5">
        <v>306.02000000000004</v>
      </c>
      <c r="I14" s="5">
        <v>11.909100000000002</v>
      </c>
      <c r="J14" s="5">
        <v>26.001000000000001</v>
      </c>
      <c r="K14" s="5">
        <v>3.21</v>
      </c>
      <c r="L14" s="5">
        <v>12.123100000000001</v>
      </c>
      <c r="M14" s="5">
        <v>3.0815999999999999</v>
      </c>
      <c r="N14" s="5">
        <v>0.93090000000000006</v>
      </c>
      <c r="O14" s="5">
        <v>2.4931000000000001</v>
      </c>
      <c r="P14" s="5">
        <v>2.3112000000000004</v>
      </c>
      <c r="Q14" s="5">
        <v>1.0807</v>
      </c>
      <c r="R14" s="5">
        <v>1.0914000000000001</v>
      </c>
      <c r="S14" s="5">
        <v>2.9211</v>
      </c>
      <c r="T14" s="5">
        <v>0.34775000000000006</v>
      </c>
      <c r="U14" s="5">
        <v>10.314800000000002</v>
      </c>
      <c r="V14" s="5">
        <v>2.14</v>
      </c>
      <c r="W14" s="5">
        <v>1.0058</v>
      </c>
    </row>
    <row r="15" spans="1:23" x14ac:dyDescent="0.25">
      <c r="A15" s="3" t="s">
        <v>66</v>
      </c>
      <c r="B15" s="3">
        <v>5</v>
      </c>
      <c r="C15" s="5">
        <v>481.5</v>
      </c>
      <c r="D15" s="5">
        <v>10.197100000000001</v>
      </c>
      <c r="E15" s="5">
        <v>104.53900000000002</v>
      </c>
      <c r="F15" s="5">
        <v>6.5912000000000006</v>
      </c>
      <c r="G15" s="5">
        <v>1.5729</v>
      </c>
      <c r="H15" s="5">
        <v>313.51</v>
      </c>
      <c r="I15" s="5">
        <v>12.3371</v>
      </c>
      <c r="J15" s="5">
        <v>27.285</v>
      </c>
      <c r="K15" s="5">
        <v>3.1137000000000001</v>
      </c>
      <c r="L15" s="5">
        <v>12.412000000000001</v>
      </c>
      <c r="M15" s="5">
        <v>3.1351000000000004</v>
      </c>
      <c r="N15" s="5">
        <v>0.86670000000000014</v>
      </c>
      <c r="O15" s="5">
        <v>2.3218999999999999</v>
      </c>
      <c r="P15" s="5">
        <v>1.8404</v>
      </c>
      <c r="Q15" s="5">
        <v>1.0593000000000001</v>
      </c>
      <c r="R15" s="5">
        <v>1.0165</v>
      </c>
      <c r="S15" s="5">
        <v>2.9104000000000005</v>
      </c>
      <c r="T15" s="5">
        <v>0.36594000000000004</v>
      </c>
      <c r="U15" s="5">
        <v>9.5230000000000015</v>
      </c>
      <c r="V15" s="5">
        <v>2.2684000000000002</v>
      </c>
      <c r="W15" s="5">
        <v>1.0058</v>
      </c>
    </row>
    <row r="16" spans="1:23" x14ac:dyDescent="0.25">
      <c r="A16" s="3" t="s">
        <v>67</v>
      </c>
      <c r="B16" s="3">
        <v>5</v>
      </c>
      <c r="C16" s="5">
        <v>471.87</v>
      </c>
      <c r="D16" s="5">
        <v>10.0794</v>
      </c>
      <c r="E16" s="5">
        <v>107.107</v>
      </c>
      <c r="F16" s="5">
        <v>6.1631999999999998</v>
      </c>
      <c r="G16" s="5">
        <v>1.6157000000000001</v>
      </c>
      <c r="H16" s="5">
        <v>284.62</v>
      </c>
      <c r="I16" s="5">
        <v>11.1708</v>
      </c>
      <c r="J16" s="5">
        <v>24.139199999999999</v>
      </c>
      <c r="K16" s="5">
        <v>2.9639000000000002</v>
      </c>
      <c r="L16" s="5">
        <v>11.491800000000001</v>
      </c>
      <c r="M16" s="5">
        <v>2.4075000000000002</v>
      </c>
      <c r="N16" s="5">
        <v>0.84423000000000004</v>
      </c>
      <c r="O16" s="5">
        <v>2.4931000000000001</v>
      </c>
      <c r="P16" s="5">
        <v>2.1293000000000002</v>
      </c>
      <c r="Q16" s="5">
        <v>1.0379</v>
      </c>
      <c r="R16" s="5">
        <v>1.1449</v>
      </c>
      <c r="S16" s="5">
        <v>2.6964000000000001</v>
      </c>
      <c r="T16" s="5">
        <v>0.41623000000000004</v>
      </c>
      <c r="U16" s="5">
        <v>9.8868000000000009</v>
      </c>
      <c r="V16" s="5">
        <v>2.1186000000000003</v>
      </c>
      <c r="W16" s="5">
        <v>0.83460000000000012</v>
      </c>
    </row>
    <row r="17" spans="1:23" x14ac:dyDescent="0.25">
      <c r="A17" s="3" t="s">
        <v>68</v>
      </c>
      <c r="B17" s="3">
        <v>5</v>
      </c>
      <c r="C17" s="5">
        <v>512.53000000000009</v>
      </c>
      <c r="D17" s="5">
        <v>10.8177</v>
      </c>
      <c r="E17" s="5">
        <v>118.44900000000001</v>
      </c>
      <c r="F17" s="5">
        <v>6.6875</v>
      </c>
      <c r="G17" s="5">
        <v>1.7120000000000002</v>
      </c>
      <c r="H17" s="5">
        <v>327.42</v>
      </c>
      <c r="I17" s="5">
        <v>12.2515</v>
      </c>
      <c r="J17" s="5">
        <v>27.071000000000002</v>
      </c>
      <c r="K17" s="5">
        <v>3.1779000000000006</v>
      </c>
      <c r="L17" s="5">
        <v>13.439200000000001</v>
      </c>
      <c r="M17" s="5">
        <v>2.9853000000000001</v>
      </c>
      <c r="N17" s="5">
        <v>1.0346900000000001</v>
      </c>
      <c r="O17" s="5">
        <v>2.3754000000000004</v>
      </c>
      <c r="P17" s="5">
        <v>2.1828000000000003</v>
      </c>
      <c r="Q17" s="5">
        <v>1.2155199999999999</v>
      </c>
      <c r="R17" s="5">
        <v>1.0058</v>
      </c>
      <c r="S17" s="5">
        <v>2.8462000000000005</v>
      </c>
      <c r="T17" s="5">
        <v>0.45474999999999999</v>
      </c>
      <c r="U17" s="5">
        <v>9.9724000000000004</v>
      </c>
      <c r="V17" s="5">
        <v>2.2684000000000002</v>
      </c>
      <c r="W17" s="5">
        <v>1.0486</v>
      </c>
    </row>
    <row r="18" spans="1:23" x14ac:dyDescent="0.25">
      <c r="A18" s="3" t="s">
        <v>69</v>
      </c>
      <c r="B18" s="3">
        <v>6</v>
      </c>
      <c r="C18" s="5">
        <v>484.71000000000004</v>
      </c>
      <c r="D18" s="5">
        <v>11.010299999999999</v>
      </c>
      <c r="E18" s="5">
        <v>115.13200000000001</v>
      </c>
      <c r="F18" s="5">
        <v>6.3772000000000002</v>
      </c>
      <c r="G18" s="5">
        <v>1.6659900000000001</v>
      </c>
      <c r="H18" s="5">
        <v>300.34899999999999</v>
      </c>
      <c r="I18" s="5">
        <v>11.909100000000002</v>
      </c>
      <c r="J18" s="5">
        <v>25.722799999999999</v>
      </c>
      <c r="K18" s="5">
        <v>3.0281000000000002</v>
      </c>
      <c r="L18" s="5">
        <v>13.3964</v>
      </c>
      <c r="M18" s="5">
        <v>2.7498999999999998</v>
      </c>
      <c r="N18" s="5">
        <v>0.94267000000000001</v>
      </c>
      <c r="O18" s="5">
        <v>2.5680000000000001</v>
      </c>
      <c r="P18" s="5">
        <v>2.2470000000000003</v>
      </c>
      <c r="Q18" s="5">
        <v>1.1770000000000003</v>
      </c>
      <c r="R18" s="5">
        <v>1.2091000000000001</v>
      </c>
      <c r="S18" s="5">
        <v>2.9639000000000002</v>
      </c>
      <c r="T18" s="5">
        <v>0.40446000000000004</v>
      </c>
      <c r="U18" s="5">
        <v>10.325500000000002</v>
      </c>
      <c r="V18" s="5">
        <v>2.3015699999999999</v>
      </c>
      <c r="W18" s="5">
        <v>1.00901</v>
      </c>
    </row>
    <row r="19" spans="1:23" x14ac:dyDescent="0.25">
      <c r="A19" s="24" t="s">
        <v>70</v>
      </c>
      <c r="B19" s="24"/>
      <c r="C19" s="44">
        <v>488.83714285714285</v>
      </c>
      <c r="D19" s="44">
        <v>10.803942857142857</v>
      </c>
      <c r="E19" s="44">
        <v>113.45821428571428</v>
      </c>
      <c r="F19" s="44">
        <v>6.6087785714285721</v>
      </c>
      <c r="G19" s="44">
        <v>1.6842564285714285</v>
      </c>
      <c r="H19" s="44">
        <v>308.67207142857143</v>
      </c>
      <c r="I19" s="44">
        <v>11.795985714285715</v>
      </c>
      <c r="J19" s="44">
        <v>26.113350000000008</v>
      </c>
      <c r="K19" s="44">
        <v>3.0854214285714292</v>
      </c>
      <c r="L19" s="44">
        <v>12.96152142857143</v>
      </c>
      <c r="M19" s="44">
        <v>2.8156285714285718</v>
      </c>
      <c r="N19" s="44">
        <v>0.929982857142857</v>
      </c>
      <c r="O19" s="44">
        <v>2.4946285714285708</v>
      </c>
      <c r="P19" s="44">
        <v>2.188914285714286</v>
      </c>
      <c r="Q19" s="44">
        <v>1.1841078571428572</v>
      </c>
      <c r="R19" s="44">
        <v>1.1227357142857144</v>
      </c>
      <c r="S19" s="44">
        <v>2.8469642857142863</v>
      </c>
      <c r="T19" s="44">
        <v>0.41982214285714292</v>
      </c>
      <c r="U19" s="44">
        <v>10.21603076923077</v>
      </c>
      <c r="V19" s="44">
        <v>2.2661835714285714</v>
      </c>
      <c r="W19" s="44">
        <v>1.0209328571428575</v>
      </c>
    </row>
    <row r="20" spans="1:23" x14ac:dyDescent="0.25">
      <c r="A20" s="24" t="s">
        <v>71</v>
      </c>
      <c r="B20" s="24"/>
      <c r="C20" s="45">
        <v>3.3205342339210091</v>
      </c>
      <c r="D20" s="45">
        <v>3.8569913770201838</v>
      </c>
      <c r="E20" s="45">
        <v>4.740658273671313</v>
      </c>
      <c r="F20" s="45">
        <v>4.1514823575943041</v>
      </c>
      <c r="G20" s="45">
        <v>4.5824298656004467</v>
      </c>
      <c r="H20" s="45">
        <v>3.9943459340763887</v>
      </c>
      <c r="I20" s="45">
        <v>4.3239325284495349</v>
      </c>
      <c r="J20" s="45">
        <v>3.8557500105167222</v>
      </c>
      <c r="K20" s="45">
        <v>4.3048826227769119</v>
      </c>
      <c r="L20" s="45">
        <v>5.6175159784571598</v>
      </c>
      <c r="M20" s="45">
        <v>7.9082413545897454</v>
      </c>
      <c r="N20" s="45">
        <v>6.2528575392143422</v>
      </c>
      <c r="O20" s="45">
        <v>6.7731949653137153</v>
      </c>
      <c r="P20" s="45">
        <v>7.6109186493698742</v>
      </c>
      <c r="Q20" s="45">
        <v>7.441738383607416</v>
      </c>
      <c r="R20" s="45">
        <v>7.8005609179777151</v>
      </c>
      <c r="S20" s="45">
        <v>5.5891222879453313</v>
      </c>
      <c r="T20" s="45">
        <v>9.3733729014334344</v>
      </c>
      <c r="U20" s="45">
        <v>3.4524037149733235</v>
      </c>
      <c r="V20" s="45">
        <v>4.7559900918216265</v>
      </c>
      <c r="W20" s="45">
        <v>6.37071248706006</v>
      </c>
    </row>
    <row r="21" spans="1:23" x14ac:dyDescent="0.25">
      <c r="A21" s="3"/>
      <c r="B21" s="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x14ac:dyDescent="0.25">
      <c r="A22" s="24" t="s">
        <v>72</v>
      </c>
      <c r="B22" s="3"/>
      <c r="C22" s="3">
        <v>94.1</v>
      </c>
      <c r="D22" s="3">
        <v>94.5</v>
      </c>
      <c r="E22" s="3">
        <v>512</v>
      </c>
      <c r="F22" s="3">
        <v>62.4</v>
      </c>
      <c r="G22" s="3">
        <v>1.08</v>
      </c>
      <c r="H22" s="3">
        <v>547</v>
      </c>
      <c r="I22" s="3">
        <v>55.6</v>
      </c>
      <c r="J22" s="3">
        <v>121</v>
      </c>
      <c r="K22" s="3">
        <v>14.6</v>
      </c>
      <c r="L22" s="3">
        <v>60.9</v>
      </c>
      <c r="M22" s="3">
        <v>14.2</v>
      </c>
      <c r="N22" s="3">
        <v>2.76</v>
      </c>
      <c r="O22" s="3">
        <v>15.3</v>
      </c>
      <c r="P22" s="3">
        <v>16.2</v>
      </c>
      <c r="Q22" s="3">
        <v>10.3</v>
      </c>
      <c r="R22" s="3">
        <v>10.5</v>
      </c>
      <c r="S22" s="3">
        <v>13.7</v>
      </c>
      <c r="T22" s="3">
        <v>3.9</v>
      </c>
      <c r="U22" s="3">
        <v>5.67</v>
      </c>
      <c r="V22" s="3">
        <v>7.4</v>
      </c>
      <c r="W22" s="3">
        <v>2.37</v>
      </c>
    </row>
    <row r="23" spans="1:23" x14ac:dyDescent="0.25">
      <c r="A23" s="3" t="s">
        <v>73</v>
      </c>
      <c r="B23" s="3">
        <v>1</v>
      </c>
      <c r="C23" s="5">
        <v>100.687</v>
      </c>
      <c r="D23" s="5">
        <v>96.621000000000009</v>
      </c>
      <c r="E23" s="5">
        <v>530.72</v>
      </c>
      <c r="F23" s="5">
        <v>62.488</v>
      </c>
      <c r="G23" s="5">
        <v>0.95765000000000011</v>
      </c>
      <c r="H23" s="5">
        <v>588.5</v>
      </c>
      <c r="I23" s="5">
        <v>60.241</v>
      </c>
      <c r="J23" s="5">
        <v>129.791</v>
      </c>
      <c r="K23" s="5">
        <v>15.397300000000001</v>
      </c>
      <c r="L23" s="5">
        <v>66.34</v>
      </c>
      <c r="M23" s="5">
        <v>14.98</v>
      </c>
      <c r="N23" s="5">
        <v>2.8569</v>
      </c>
      <c r="O23" s="5">
        <v>15.932300000000001</v>
      </c>
      <c r="P23" s="5">
        <v>16.798999999999999</v>
      </c>
      <c r="Q23" s="5">
        <v>10.6251</v>
      </c>
      <c r="R23" s="5">
        <v>11.031700000000001</v>
      </c>
      <c r="S23" s="5">
        <v>14.124000000000001</v>
      </c>
      <c r="T23" s="5">
        <v>3.9697</v>
      </c>
      <c r="U23" s="5">
        <v>5.4462999999999999</v>
      </c>
      <c r="V23" s="5">
        <v>8.206900000000001</v>
      </c>
      <c r="W23" s="5">
        <v>2.4931000000000001</v>
      </c>
    </row>
    <row r="24" spans="1:23" x14ac:dyDescent="0.25">
      <c r="A24" s="3" t="s">
        <v>74</v>
      </c>
      <c r="B24" s="3">
        <v>1</v>
      </c>
      <c r="C24" s="5">
        <v>100.47300000000001</v>
      </c>
      <c r="D24" s="5">
        <v>92.662000000000006</v>
      </c>
      <c r="E24" s="5">
        <v>495.41</v>
      </c>
      <c r="F24" s="5">
        <v>60.027000000000008</v>
      </c>
      <c r="G24" s="5">
        <v>0.82390000000000008</v>
      </c>
      <c r="H24" s="5">
        <v>567.1</v>
      </c>
      <c r="I24" s="5">
        <v>56.175000000000004</v>
      </c>
      <c r="J24" s="5">
        <v>125.51100000000001</v>
      </c>
      <c r="K24" s="5">
        <v>14.7125</v>
      </c>
      <c r="L24" s="5">
        <v>63.13</v>
      </c>
      <c r="M24" s="5">
        <v>14.873000000000001</v>
      </c>
      <c r="N24" s="5">
        <v>2.7498999999999998</v>
      </c>
      <c r="O24" s="5">
        <v>15.087</v>
      </c>
      <c r="P24" s="5">
        <v>16.798999999999999</v>
      </c>
      <c r="Q24" s="5">
        <v>10.8712</v>
      </c>
      <c r="R24" s="5">
        <v>10.689300000000001</v>
      </c>
      <c r="S24" s="5">
        <v>14.006300000000001</v>
      </c>
      <c r="T24" s="5">
        <v>3.7878000000000003</v>
      </c>
      <c r="U24" s="5">
        <v>6.0883000000000012</v>
      </c>
      <c r="V24" s="5">
        <v>7.4686000000000012</v>
      </c>
      <c r="W24" s="5">
        <v>2.4609999999999999</v>
      </c>
    </row>
    <row r="25" spans="1:23" x14ac:dyDescent="0.25">
      <c r="A25" s="3" t="s">
        <v>75</v>
      </c>
      <c r="B25" s="3">
        <v>1</v>
      </c>
      <c r="C25" s="5">
        <v>100.045</v>
      </c>
      <c r="D25" s="5">
        <v>93.839000000000013</v>
      </c>
      <c r="E25" s="5">
        <v>493.27000000000004</v>
      </c>
      <c r="F25" s="5">
        <v>60.347999999999999</v>
      </c>
      <c r="G25" s="5">
        <v>0.98440000000000005</v>
      </c>
      <c r="H25" s="5">
        <v>579.94000000000005</v>
      </c>
      <c r="I25" s="5">
        <v>58.422000000000004</v>
      </c>
      <c r="J25" s="5">
        <v>127.86500000000001</v>
      </c>
      <c r="K25" s="5">
        <v>14.584100000000001</v>
      </c>
      <c r="L25" s="5">
        <v>63.451000000000001</v>
      </c>
      <c r="M25" s="5">
        <v>15.065600000000002</v>
      </c>
      <c r="N25" s="5">
        <v>2.9531999999999998</v>
      </c>
      <c r="O25" s="5">
        <v>14.9907</v>
      </c>
      <c r="P25" s="5">
        <v>16.349599999999999</v>
      </c>
      <c r="Q25" s="5">
        <v>10.186400000000001</v>
      </c>
      <c r="R25" s="5">
        <v>10.764200000000001</v>
      </c>
      <c r="S25" s="5">
        <v>13.4178</v>
      </c>
      <c r="T25" s="5">
        <v>3.6379999999999999</v>
      </c>
      <c r="U25" s="5">
        <v>6.1418000000000008</v>
      </c>
      <c r="V25" s="5">
        <v>7.928700000000001</v>
      </c>
      <c r="W25" s="5">
        <v>2.4289000000000001</v>
      </c>
    </row>
    <row r="26" spans="1:23" x14ac:dyDescent="0.25">
      <c r="A26" s="3" t="s">
        <v>76</v>
      </c>
      <c r="B26" s="3">
        <v>2</v>
      </c>
      <c r="C26" s="5">
        <v>100.045</v>
      </c>
      <c r="D26" s="5">
        <v>99.081999999999994</v>
      </c>
      <c r="E26" s="5">
        <v>535</v>
      </c>
      <c r="F26" s="5">
        <v>59.92</v>
      </c>
      <c r="G26" s="5">
        <v>0.8099900000000001</v>
      </c>
      <c r="H26" s="5">
        <v>563.89</v>
      </c>
      <c r="I26" s="5">
        <v>57.887000000000008</v>
      </c>
      <c r="J26" s="5">
        <v>126.04600000000001</v>
      </c>
      <c r="K26" s="5">
        <v>14.8302</v>
      </c>
      <c r="L26" s="5">
        <v>64.521000000000001</v>
      </c>
      <c r="M26" s="5">
        <v>14.5627</v>
      </c>
      <c r="N26" s="5">
        <v>2.8890000000000002</v>
      </c>
      <c r="O26" s="5">
        <v>16.392400000000002</v>
      </c>
      <c r="P26" s="5">
        <v>17.644299999999998</v>
      </c>
      <c r="Q26" s="5">
        <v>11.021000000000001</v>
      </c>
      <c r="R26" s="5">
        <v>10.8177</v>
      </c>
      <c r="S26" s="5">
        <v>14.4664</v>
      </c>
      <c r="T26" s="5">
        <v>3.9376000000000002</v>
      </c>
      <c r="U26" s="5">
        <v>5.6175000000000006</v>
      </c>
      <c r="V26" s="5">
        <v>7.9500999999999999</v>
      </c>
      <c r="W26" s="5">
        <v>2.4075000000000002</v>
      </c>
    </row>
    <row r="27" spans="1:23" x14ac:dyDescent="0.25">
      <c r="A27" s="3" t="s">
        <v>77</v>
      </c>
      <c r="B27" s="3">
        <v>2</v>
      </c>
      <c r="C27" s="5">
        <v>95.551000000000002</v>
      </c>
      <c r="D27" s="5">
        <v>93.625</v>
      </c>
      <c r="E27" s="5">
        <v>502.90000000000003</v>
      </c>
      <c r="F27" s="5">
        <v>58.207999999999998</v>
      </c>
      <c r="G27" s="5">
        <v>0.87526000000000004</v>
      </c>
      <c r="H27" s="5">
        <v>543.56000000000006</v>
      </c>
      <c r="I27" s="5">
        <v>55.426000000000002</v>
      </c>
      <c r="J27" s="5">
        <v>120.26800000000001</v>
      </c>
      <c r="K27" s="5">
        <v>13.9207</v>
      </c>
      <c r="L27" s="5">
        <v>61.632000000000005</v>
      </c>
      <c r="M27" s="5">
        <v>14.7339</v>
      </c>
      <c r="N27" s="5">
        <v>2.7927</v>
      </c>
      <c r="O27" s="5">
        <v>14.9693</v>
      </c>
      <c r="P27" s="5">
        <v>17.173500000000001</v>
      </c>
      <c r="Q27" s="5">
        <v>10.2827</v>
      </c>
      <c r="R27" s="5">
        <v>10.122200000000001</v>
      </c>
      <c r="S27" s="5">
        <v>13.1503</v>
      </c>
      <c r="T27" s="5">
        <v>3.6594000000000002</v>
      </c>
      <c r="U27" s="5">
        <v>5.4249000000000009</v>
      </c>
      <c r="V27" s="5">
        <v>7.2439</v>
      </c>
      <c r="W27" s="5">
        <v>2.14</v>
      </c>
    </row>
    <row r="28" spans="1:23" x14ac:dyDescent="0.25">
      <c r="A28" s="3" t="s">
        <v>78</v>
      </c>
      <c r="B28" s="3">
        <v>2</v>
      </c>
      <c r="C28" s="5">
        <v>100.045</v>
      </c>
      <c r="D28" s="5">
        <v>96.51400000000001</v>
      </c>
      <c r="E28" s="5">
        <v>506.11</v>
      </c>
      <c r="F28" s="5">
        <v>60.669000000000004</v>
      </c>
      <c r="G28" s="5">
        <v>0.81641000000000008</v>
      </c>
      <c r="H28" s="5">
        <v>574.59</v>
      </c>
      <c r="I28" s="5">
        <v>57.78</v>
      </c>
      <c r="J28" s="5">
        <v>126.26</v>
      </c>
      <c r="K28" s="5">
        <v>15.1084</v>
      </c>
      <c r="L28" s="5">
        <v>64.093000000000004</v>
      </c>
      <c r="M28" s="5">
        <v>14.509200000000002</v>
      </c>
      <c r="N28" s="5">
        <v>2.8462000000000005</v>
      </c>
      <c r="O28" s="5">
        <v>14.787400000000002</v>
      </c>
      <c r="P28" s="5">
        <v>16.7883</v>
      </c>
      <c r="Q28" s="5">
        <v>10.400400000000001</v>
      </c>
      <c r="R28" s="5">
        <v>11.1494</v>
      </c>
      <c r="S28" s="5">
        <v>13.5783</v>
      </c>
      <c r="T28" s="5">
        <v>3.8092000000000001</v>
      </c>
      <c r="U28" s="5">
        <v>5.3607000000000005</v>
      </c>
      <c r="V28" s="5">
        <v>7.928700000000001</v>
      </c>
      <c r="W28" s="5">
        <v>2.4075000000000002</v>
      </c>
    </row>
    <row r="29" spans="1:23" x14ac:dyDescent="0.25">
      <c r="A29" s="3" t="s">
        <v>79</v>
      </c>
      <c r="B29" s="3">
        <v>3</v>
      </c>
      <c r="C29" s="5">
        <v>100.045</v>
      </c>
      <c r="D29" s="5">
        <v>93.945999999999998</v>
      </c>
      <c r="E29" s="5">
        <v>517.88</v>
      </c>
      <c r="F29" s="5">
        <v>60.562000000000005</v>
      </c>
      <c r="G29" s="5">
        <v>0.9490900000000001</v>
      </c>
      <c r="H29" s="5">
        <v>598.13</v>
      </c>
      <c r="I29" s="5">
        <v>58.957000000000008</v>
      </c>
      <c r="J29" s="5">
        <v>129.363</v>
      </c>
      <c r="K29" s="5">
        <v>15.761100000000001</v>
      </c>
      <c r="L29" s="5">
        <v>66.34</v>
      </c>
      <c r="M29" s="5">
        <v>15.440100000000001</v>
      </c>
      <c r="N29" s="5">
        <v>2.9853000000000001</v>
      </c>
      <c r="O29" s="5">
        <v>16.338899999999999</v>
      </c>
      <c r="P29" s="5">
        <v>17.547999999999998</v>
      </c>
      <c r="Q29" s="5">
        <v>10.988900000000001</v>
      </c>
      <c r="R29" s="5">
        <v>10.314800000000002</v>
      </c>
      <c r="S29" s="5">
        <v>13.332200000000002</v>
      </c>
      <c r="T29" s="5">
        <v>3.8627000000000002</v>
      </c>
      <c r="U29" s="5">
        <v>5.8208000000000011</v>
      </c>
      <c r="V29" s="5">
        <v>7.928700000000001</v>
      </c>
      <c r="W29" s="5">
        <v>2.3433000000000002</v>
      </c>
    </row>
    <row r="30" spans="1:23" x14ac:dyDescent="0.25">
      <c r="A30" s="3" t="s">
        <v>80</v>
      </c>
      <c r="B30" s="3">
        <v>4</v>
      </c>
      <c r="C30" s="5">
        <v>101.971</v>
      </c>
      <c r="D30" s="5">
        <v>95.658000000000015</v>
      </c>
      <c r="E30" s="5">
        <v>528.58000000000004</v>
      </c>
      <c r="F30" s="5">
        <v>61.632000000000005</v>
      </c>
      <c r="G30" s="5">
        <v>0.98440000000000005</v>
      </c>
      <c r="H30" s="5">
        <v>639.86</v>
      </c>
      <c r="I30" s="5">
        <v>60.562000000000005</v>
      </c>
      <c r="J30" s="5">
        <v>135.67600000000002</v>
      </c>
      <c r="K30" s="5">
        <v>16.071400000000001</v>
      </c>
      <c r="L30" s="5">
        <v>67.195999999999998</v>
      </c>
      <c r="M30" s="5">
        <v>15.301000000000002</v>
      </c>
      <c r="N30" s="5">
        <v>2.8248000000000002</v>
      </c>
      <c r="O30" s="5">
        <v>14.445</v>
      </c>
      <c r="P30" s="5">
        <v>17.087900000000001</v>
      </c>
      <c r="Q30" s="5">
        <v>10.2827</v>
      </c>
      <c r="R30" s="5">
        <v>10.6465</v>
      </c>
      <c r="S30" s="5">
        <v>13.460600000000001</v>
      </c>
      <c r="T30" s="5">
        <v>3.9483000000000001</v>
      </c>
      <c r="U30" s="5">
        <v>5.5212000000000003</v>
      </c>
      <c r="V30" s="5">
        <v>8.0464000000000002</v>
      </c>
      <c r="W30" s="5">
        <v>2.8462000000000005</v>
      </c>
    </row>
    <row r="31" spans="1:23" x14ac:dyDescent="0.25">
      <c r="A31" s="3" t="s">
        <v>81</v>
      </c>
      <c r="B31" s="3">
        <v>4</v>
      </c>
      <c r="C31" s="5">
        <v>96.193000000000012</v>
      </c>
      <c r="D31" s="5">
        <v>92.555000000000007</v>
      </c>
      <c r="E31" s="5">
        <v>492.20000000000005</v>
      </c>
      <c r="F31" s="5">
        <v>60.134000000000007</v>
      </c>
      <c r="G31" s="5">
        <v>1.0165</v>
      </c>
      <c r="H31" s="5">
        <v>559.61</v>
      </c>
      <c r="I31" s="5">
        <v>58.100999999999999</v>
      </c>
      <c r="J31" s="5">
        <v>124.441</v>
      </c>
      <c r="K31" s="5">
        <v>14.873000000000001</v>
      </c>
      <c r="L31" s="5">
        <v>59.064000000000007</v>
      </c>
      <c r="M31" s="5">
        <v>14.124000000000001</v>
      </c>
      <c r="N31" s="5">
        <v>2.5466000000000002</v>
      </c>
      <c r="O31" s="5">
        <v>14.231000000000002</v>
      </c>
      <c r="P31" s="5">
        <v>16.05</v>
      </c>
      <c r="Q31" s="5">
        <v>10.197100000000001</v>
      </c>
      <c r="R31" s="5">
        <v>10.336200000000002</v>
      </c>
      <c r="S31" s="5">
        <v>13.696000000000002</v>
      </c>
      <c r="T31" s="5">
        <v>3.7770999999999999</v>
      </c>
      <c r="U31" s="5">
        <v>5.5212000000000003</v>
      </c>
      <c r="V31" s="5">
        <v>7.5863000000000005</v>
      </c>
      <c r="W31" s="5">
        <v>2.3218999999999999</v>
      </c>
    </row>
    <row r="32" spans="1:23" x14ac:dyDescent="0.25">
      <c r="A32" s="3" t="s">
        <v>82</v>
      </c>
      <c r="B32" s="3">
        <v>4</v>
      </c>
      <c r="C32" s="5">
        <v>102.07800000000002</v>
      </c>
      <c r="D32" s="5">
        <v>95.551000000000002</v>
      </c>
      <c r="E32" s="5">
        <v>517.88</v>
      </c>
      <c r="F32" s="5">
        <v>60.241</v>
      </c>
      <c r="G32" s="5">
        <v>0.80143000000000009</v>
      </c>
      <c r="H32" s="5">
        <v>607.76</v>
      </c>
      <c r="I32" s="5">
        <v>60.134000000000007</v>
      </c>
      <c r="J32" s="5">
        <v>129.684</v>
      </c>
      <c r="K32" s="5">
        <v>15.1084</v>
      </c>
      <c r="L32" s="5">
        <v>64.521000000000001</v>
      </c>
      <c r="M32" s="5">
        <v>15.943000000000001</v>
      </c>
      <c r="N32" s="5">
        <v>2.9104000000000005</v>
      </c>
      <c r="O32" s="5">
        <v>15.333100000000002</v>
      </c>
      <c r="P32" s="5">
        <v>17.858300000000003</v>
      </c>
      <c r="Q32" s="5">
        <v>10.785600000000001</v>
      </c>
      <c r="R32" s="5">
        <v>10.5502</v>
      </c>
      <c r="S32" s="5">
        <v>13.6853</v>
      </c>
      <c r="T32" s="5">
        <v>3.6379999999999999</v>
      </c>
      <c r="U32" s="5">
        <v>5.7352000000000007</v>
      </c>
      <c r="V32" s="5">
        <v>7.7682000000000002</v>
      </c>
      <c r="W32" s="5">
        <v>2.2576999999999998</v>
      </c>
    </row>
    <row r="33" spans="1:23" x14ac:dyDescent="0.25">
      <c r="A33" s="3" t="s">
        <v>83</v>
      </c>
      <c r="B33" s="3">
        <v>5</v>
      </c>
      <c r="C33" s="5">
        <v>100.47300000000001</v>
      </c>
      <c r="D33" s="5">
        <v>94.695000000000007</v>
      </c>
      <c r="E33" s="5">
        <v>509.32000000000005</v>
      </c>
      <c r="F33" s="5">
        <v>60.883000000000003</v>
      </c>
      <c r="G33" s="5">
        <v>0.9416000000000001</v>
      </c>
      <c r="H33" s="5">
        <v>582.08000000000004</v>
      </c>
      <c r="I33" s="5">
        <v>59.92</v>
      </c>
      <c r="J33" s="5">
        <v>133.108</v>
      </c>
      <c r="K33" s="5">
        <v>15.675500000000001</v>
      </c>
      <c r="L33" s="5">
        <v>63.986000000000004</v>
      </c>
      <c r="M33" s="5">
        <v>16.263999999999999</v>
      </c>
      <c r="N33" s="5">
        <v>2.7284999999999999</v>
      </c>
      <c r="O33" s="5">
        <v>16.263999999999999</v>
      </c>
      <c r="P33" s="5">
        <v>16.980900000000002</v>
      </c>
      <c r="Q33" s="5">
        <v>11.0852</v>
      </c>
      <c r="R33" s="5">
        <v>11.823500000000001</v>
      </c>
      <c r="S33" s="5">
        <v>13.9314</v>
      </c>
      <c r="T33" s="5">
        <v>3.8734000000000002</v>
      </c>
      <c r="U33" s="5">
        <v>6.4628000000000005</v>
      </c>
      <c r="V33" s="5">
        <v>7.8431000000000006</v>
      </c>
      <c r="W33" s="5">
        <v>2.5359000000000003</v>
      </c>
    </row>
    <row r="34" spans="1:23" x14ac:dyDescent="0.25">
      <c r="A34" s="3" t="s">
        <v>84</v>
      </c>
      <c r="B34" s="3">
        <v>5</v>
      </c>
      <c r="C34" s="5">
        <v>102.93400000000001</v>
      </c>
      <c r="D34" s="5">
        <v>96.406999999999996</v>
      </c>
      <c r="E34" s="5">
        <v>530.72</v>
      </c>
      <c r="F34" s="5">
        <v>62.488</v>
      </c>
      <c r="G34" s="5">
        <v>0.80678000000000005</v>
      </c>
      <c r="H34" s="5">
        <v>584.22</v>
      </c>
      <c r="I34" s="5">
        <v>60.883000000000003</v>
      </c>
      <c r="J34" s="5">
        <v>134.17800000000003</v>
      </c>
      <c r="K34" s="5">
        <v>15.418700000000001</v>
      </c>
      <c r="L34" s="5">
        <v>68.587000000000003</v>
      </c>
      <c r="M34" s="5">
        <v>16.1356</v>
      </c>
      <c r="N34" s="5">
        <v>2.8783000000000003</v>
      </c>
      <c r="O34" s="5">
        <v>15.782500000000001</v>
      </c>
      <c r="P34" s="5">
        <v>18.3291</v>
      </c>
      <c r="Q34" s="5">
        <v>11.1601</v>
      </c>
      <c r="R34" s="5">
        <v>10.6037</v>
      </c>
      <c r="S34" s="5">
        <v>14.1882</v>
      </c>
      <c r="T34" s="5">
        <v>3.9697</v>
      </c>
      <c r="U34" s="5">
        <v>5.4997999999999996</v>
      </c>
      <c r="V34" s="5">
        <v>8.3673999999999999</v>
      </c>
      <c r="W34" s="5">
        <v>2.5787000000000004</v>
      </c>
    </row>
    <row r="35" spans="1:23" x14ac:dyDescent="0.25">
      <c r="A35" s="3" t="s">
        <v>85</v>
      </c>
      <c r="B35" s="3">
        <v>6</v>
      </c>
      <c r="C35" s="5">
        <v>102.185</v>
      </c>
      <c r="D35" s="5">
        <v>97.37</v>
      </c>
      <c r="E35" s="5">
        <v>540.35</v>
      </c>
      <c r="F35" s="5">
        <v>62.381</v>
      </c>
      <c r="G35" s="5">
        <v>0.87953999999999999</v>
      </c>
      <c r="H35" s="5">
        <v>608.83000000000004</v>
      </c>
      <c r="I35" s="5">
        <v>60.669000000000004</v>
      </c>
      <c r="J35" s="5">
        <v>132.25200000000001</v>
      </c>
      <c r="K35" s="5">
        <v>15.718300000000001</v>
      </c>
      <c r="L35" s="5">
        <v>65.912000000000006</v>
      </c>
      <c r="M35" s="5">
        <v>15.2689</v>
      </c>
      <c r="N35" s="5">
        <v>2.8569</v>
      </c>
      <c r="O35" s="5">
        <v>15.793200000000001</v>
      </c>
      <c r="P35" s="5">
        <v>17.7727</v>
      </c>
      <c r="Q35" s="5">
        <v>10.582300000000002</v>
      </c>
      <c r="R35" s="5">
        <v>11.063800000000001</v>
      </c>
      <c r="S35" s="5">
        <v>14.252400000000002</v>
      </c>
      <c r="T35" s="5">
        <v>3.9269000000000003</v>
      </c>
      <c r="U35" s="5">
        <v>5.6710000000000003</v>
      </c>
      <c r="V35" s="5">
        <v>7.8538000000000006</v>
      </c>
      <c r="W35" s="5">
        <v>2.4396</v>
      </c>
    </row>
    <row r="36" spans="1:23" x14ac:dyDescent="0.25">
      <c r="A36" s="24" t="s">
        <v>70</v>
      </c>
      <c r="B36" s="24"/>
      <c r="C36" s="44">
        <v>100.20961538461538</v>
      </c>
      <c r="D36" s="44">
        <v>95.271153846153851</v>
      </c>
      <c r="E36" s="44">
        <v>515.41076923076935</v>
      </c>
      <c r="F36" s="44">
        <v>60.767769230769218</v>
      </c>
      <c r="G36" s="44">
        <v>0.89591923076923075</v>
      </c>
      <c r="H36" s="44">
        <v>584.46692307692308</v>
      </c>
      <c r="I36" s="44">
        <v>58.858230769230772</v>
      </c>
      <c r="J36" s="44">
        <v>128.8033076923077</v>
      </c>
      <c r="K36" s="44">
        <v>15.167661538461537</v>
      </c>
      <c r="L36" s="44">
        <v>64.521000000000001</v>
      </c>
      <c r="M36" s="44">
        <v>15.169307692307695</v>
      </c>
      <c r="N36" s="44">
        <v>2.8322076923076924</v>
      </c>
      <c r="O36" s="44">
        <v>15.41129230769231</v>
      </c>
      <c r="P36" s="44">
        <v>17.167738461538463</v>
      </c>
      <c r="Q36" s="44">
        <v>10.651438461538463</v>
      </c>
      <c r="R36" s="44">
        <v>10.762553846153848</v>
      </c>
      <c r="S36" s="44">
        <v>13.791476923076923</v>
      </c>
      <c r="T36" s="44">
        <v>3.8306000000000009</v>
      </c>
      <c r="U36" s="44">
        <v>5.7162692307692318</v>
      </c>
      <c r="V36" s="44">
        <v>7.8554461538461551</v>
      </c>
      <c r="W36" s="44">
        <v>2.4354846153846159</v>
      </c>
    </row>
    <row r="37" spans="1:23" x14ac:dyDescent="0.25">
      <c r="A37" s="24" t="s">
        <v>71</v>
      </c>
      <c r="B37" s="24"/>
      <c r="C37" s="45">
        <v>2.1601252328980887</v>
      </c>
      <c r="D37" s="45">
        <v>2.0291435865057292</v>
      </c>
      <c r="E37" s="45">
        <v>3.2510059866108039</v>
      </c>
      <c r="F37" s="45">
        <v>2.0159214362875857</v>
      </c>
      <c r="G37" s="45">
        <v>8.8466397010686144</v>
      </c>
      <c r="H37" s="45">
        <v>4.2909351545817875</v>
      </c>
      <c r="I37" s="45">
        <v>2.9755773504481509</v>
      </c>
      <c r="J37" s="45">
        <v>3.3713740676665189</v>
      </c>
      <c r="K37" s="45">
        <v>3.8800310457422369</v>
      </c>
      <c r="L37" s="45">
        <v>3.8465716433642441</v>
      </c>
      <c r="M37" s="45">
        <v>4.27719228664089</v>
      </c>
      <c r="N37" s="45">
        <v>3.9695216317396462</v>
      </c>
      <c r="O37" s="45">
        <v>4.703344411358815</v>
      </c>
      <c r="P37" s="45">
        <v>3.7370278256774876</v>
      </c>
      <c r="Q37" s="45">
        <v>3.3487687626133176</v>
      </c>
      <c r="R37" s="45">
        <v>4.0880438718302861</v>
      </c>
      <c r="S37" s="45">
        <v>2.9143945448562127</v>
      </c>
      <c r="T37" s="45">
        <v>3.2395009789785485</v>
      </c>
      <c r="U37" s="45">
        <v>5.773555060495827</v>
      </c>
      <c r="V37" s="45">
        <v>3.7673533941521176</v>
      </c>
      <c r="W37" s="45">
        <v>6.963971137041475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2"/>
  <sheetViews>
    <sheetView workbookViewId="0"/>
  </sheetViews>
  <sheetFormatPr defaultColWidth="8.85546875" defaultRowHeight="15" x14ac:dyDescent="0.25"/>
  <sheetData>
    <row r="1" spans="1:12" s="23" customFormat="1" x14ac:dyDescent="0.25">
      <c r="A1" s="24" t="s">
        <v>1027</v>
      </c>
    </row>
    <row r="2" spans="1:12" s="23" customFormat="1" x14ac:dyDescent="0.25">
      <c r="A2" s="23" t="s">
        <v>1018</v>
      </c>
    </row>
    <row r="3" spans="1:12" x14ac:dyDescent="0.25">
      <c r="A3" s="24" t="s">
        <v>1017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13</v>
      </c>
      <c r="L3" s="2" t="s">
        <v>793</v>
      </c>
    </row>
    <row r="4" spans="1:12" x14ac:dyDescent="0.25">
      <c r="A4" s="24" t="s">
        <v>1015</v>
      </c>
      <c r="B4" s="26"/>
      <c r="C4" s="26"/>
      <c r="D4" s="26"/>
      <c r="E4" s="26"/>
      <c r="F4" s="26"/>
      <c r="G4" s="26"/>
      <c r="H4" s="26"/>
      <c r="I4" s="26"/>
      <c r="J4" s="26"/>
      <c r="K4" s="25"/>
      <c r="L4" s="26"/>
    </row>
    <row r="5" spans="1:12" x14ac:dyDescent="0.25">
      <c r="A5" s="23" t="s">
        <v>740</v>
      </c>
      <c r="B5" s="26">
        <v>74.769071084018407</v>
      </c>
      <c r="C5" s="26">
        <v>0.31286292785271202</v>
      </c>
      <c r="D5" s="26">
        <v>9.7374630677233203</v>
      </c>
      <c r="E5" s="26">
        <v>4.9340783254344096</v>
      </c>
      <c r="F5" s="26">
        <v>0.26739970401437102</v>
      </c>
      <c r="G5" s="26">
        <v>2.3417252185873899E-2</v>
      </c>
      <c r="H5" s="26">
        <v>0.20389886700582999</v>
      </c>
      <c r="I5" s="26">
        <v>4.8943111899655998</v>
      </c>
      <c r="J5" s="26">
        <v>4.8413586647524998</v>
      </c>
      <c r="K5" s="25" t="s">
        <v>27</v>
      </c>
      <c r="L5" s="26">
        <f t="shared" ref="L5:L14" si="0">SUM(I5:J5)</f>
        <v>9.7356698547181004</v>
      </c>
    </row>
    <row r="6" spans="1:12" x14ac:dyDescent="0.25">
      <c r="A6" s="23" t="s">
        <v>741</v>
      </c>
      <c r="B6" s="26">
        <v>75.098046633627206</v>
      </c>
      <c r="C6" s="26">
        <v>0.30874706280449099</v>
      </c>
      <c r="D6" s="26">
        <v>9.6715175054750606</v>
      </c>
      <c r="E6" s="26">
        <v>5.0340063136567501</v>
      </c>
      <c r="F6" s="26">
        <v>0.24516912781581901</v>
      </c>
      <c r="G6" s="26">
        <v>1.66038243441489E-2</v>
      </c>
      <c r="H6" s="26">
        <v>0.186109955148657</v>
      </c>
      <c r="I6" s="26">
        <v>4.8114309974484799</v>
      </c>
      <c r="J6" s="26">
        <v>4.6340433044552896</v>
      </c>
      <c r="K6" s="25" t="s">
        <v>27</v>
      </c>
      <c r="L6" s="26">
        <f t="shared" si="0"/>
        <v>9.4454743019037686</v>
      </c>
    </row>
    <row r="7" spans="1:12" x14ac:dyDescent="0.25">
      <c r="A7" s="23" t="s">
        <v>742</v>
      </c>
      <c r="B7" s="26">
        <v>74.877375189268705</v>
      </c>
      <c r="C7" s="26">
        <v>0.319251028982107</v>
      </c>
      <c r="D7" s="26">
        <v>10.010129875669101</v>
      </c>
      <c r="E7" s="26">
        <v>4.8404811157791503</v>
      </c>
      <c r="F7" s="26">
        <v>0.28022435008850299</v>
      </c>
      <c r="G7" s="26">
        <v>5.0969269156128101E-2</v>
      </c>
      <c r="H7" s="26">
        <v>0.28907466251519498</v>
      </c>
      <c r="I7" s="26">
        <v>4.5178179181506097</v>
      </c>
      <c r="J7" s="26">
        <v>4.8164893049839002</v>
      </c>
      <c r="K7" s="25" t="s">
        <v>27</v>
      </c>
      <c r="L7" s="26">
        <f t="shared" si="0"/>
        <v>9.334307223134509</v>
      </c>
    </row>
    <row r="8" spans="1:12" x14ac:dyDescent="0.25">
      <c r="A8" s="23" t="s">
        <v>743</v>
      </c>
      <c r="B8" s="26">
        <v>74.8571555756225</v>
      </c>
      <c r="C8" s="26">
        <v>0.32707690122722699</v>
      </c>
      <c r="D8" s="26">
        <v>10.029157114558499</v>
      </c>
      <c r="E8" s="26">
        <v>5.0267671002608401</v>
      </c>
      <c r="F8" s="26">
        <v>0.24726844153049901</v>
      </c>
      <c r="G8" s="26">
        <v>6.0200803595938199E-2</v>
      </c>
      <c r="H8" s="26">
        <v>0.23137034198931899</v>
      </c>
      <c r="I8" s="26">
        <v>4.22815256664218</v>
      </c>
      <c r="J8" s="26">
        <v>4.9797087256189396</v>
      </c>
      <c r="K8" s="25" t="s">
        <v>27</v>
      </c>
      <c r="L8" s="26">
        <f t="shared" si="0"/>
        <v>9.2078612922611196</v>
      </c>
    </row>
    <row r="9" spans="1:12" x14ac:dyDescent="0.25">
      <c r="A9" s="23" t="s">
        <v>744</v>
      </c>
      <c r="B9" s="26">
        <v>74.519758332733105</v>
      </c>
      <c r="C9" s="26">
        <v>0.32930554555199198</v>
      </c>
      <c r="D9" s="26">
        <v>9.7862744516517193</v>
      </c>
      <c r="E9" s="26">
        <v>5.1437971079579903</v>
      </c>
      <c r="F9" s="26">
        <v>0.29297495625500503</v>
      </c>
      <c r="G9" s="26">
        <v>1.8430094862028502E-2</v>
      </c>
      <c r="H9" s="26">
        <v>0.24467539730623999</v>
      </c>
      <c r="I9" s="26">
        <v>4.8968973888580498</v>
      </c>
      <c r="J9" s="26">
        <v>4.7512572714138601</v>
      </c>
      <c r="K9" s="25" t="s">
        <v>27</v>
      </c>
      <c r="L9" s="26">
        <f t="shared" si="0"/>
        <v>9.6481546602719099</v>
      </c>
    </row>
    <row r="10" spans="1:12" x14ac:dyDescent="0.25">
      <c r="A10" s="23" t="s">
        <v>745</v>
      </c>
      <c r="B10" s="26">
        <v>75.316723629227894</v>
      </c>
      <c r="C10" s="26">
        <v>0.33309433707475</v>
      </c>
      <c r="D10" s="26">
        <v>9.5093717613595601</v>
      </c>
      <c r="E10" s="26">
        <v>5.0121695180099204</v>
      </c>
      <c r="F10" s="26">
        <v>0.27221995372260799</v>
      </c>
      <c r="G10" s="26">
        <v>0.106958863706757</v>
      </c>
      <c r="H10" s="26">
        <v>0.24424774587945799</v>
      </c>
      <c r="I10" s="26">
        <v>4.1438521695608799</v>
      </c>
      <c r="J10" s="26">
        <v>5.0355332778176098</v>
      </c>
      <c r="K10" s="25" t="s">
        <v>27</v>
      </c>
      <c r="L10" s="26">
        <f t="shared" si="0"/>
        <v>9.1793854473784897</v>
      </c>
    </row>
    <row r="11" spans="1:12" x14ac:dyDescent="0.25">
      <c r="A11" s="23" t="s">
        <v>746</v>
      </c>
      <c r="B11" s="26">
        <v>74.990691984468896</v>
      </c>
      <c r="C11" s="26">
        <v>0.30519653209935599</v>
      </c>
      <c r="D11" s="26">
        <v>9.6350194138609702</v>
      </c>
      <c r="E11" s="26">
        <v>4.9261209510132398</v>
      </c>
      <c r="F11" s="26">
        <v>0.24030636668262301</v>
      </c>
      <c r="G11" s="26">
        <v>1.75522578586245E-2</v>
      </c>
      <c r="H11" s="26">
        <v>0.19786181586085899</v>
      </c>
      <c r="I11" s="26">
        <v>4.9283548747407098</v>
      </c>
      <c r="J11" s="26">
        <v>4.7320887186851799</v>
      </c>
      <c r="K11" s="25" t="s">
        <v>27</v>
      </c>
      <c r="L11" s="26">
        <f t="shared" si="0"/>
        <v>9.6604435934258888</v>
      </c>
    </row>
    <row r="12" spans="1:12" x14ac:dyDescent="0.25">
      <c r="A12" s="23" t="s">
        <v>747</v>
      </c>
      <c r="B12" s="26">
        <v>74.784805028428394</v>
      </c>
      <c r="C12" s="26">
        <v>0.32948717399407901</v>
      </c>
      <c r="D12" s="26">
        <v>9.6421058043728802</v>
      </c>
      <c r="E12" s="26">
        <v>5.0032563101721097</v>
      </c>
      <c r="F12" s="26">
        <v>0.28149944514188502</v>
      </c>
      <c r="G12" s="26">
        <v>2.3136940696593299E-2</v>
      </c>
      <c r="H12" s="26">
        <v>0.212517084916857</v>
      </c>
      <c r="I12" s="26">
        <v>4.9818332169345299</v>
      </c>
      <c r="J12" s="26">
        <v>4.7307545641900104</v>
      </c>
      <c r="K12" s="25" t="s">
        <v>27</v>
      </c>
      <c r="L12" s="26">
        <f t="shared" si="0"/>
        <v>9.7125877811245402</v>
      </c>
    </row>
    <row r="13" spans="1:12" x14ac:dyDescent="0.25">
      <c r="A13" s="23" t="s">
        <v>748</v>
      </c>
      <c r="B13" s="26">
        <v>74.823941234188098</v>
      </c>
      <c r="C13" s="26">
        <v>0.32480309740380298</v>
      </c>
      <c r="D13" s="26">
        <v>9.8897345461295707</v>
      </c>
      <c r="E13" s="26">
        <v>5.1365986899679097</v>
      </c>
      <c r="F13" s="26">
        <v>0.260839587366411</v>
      </c>
      <c r="G13" s="26">
        <v>2.07907926489697E-2</v>
      </c>
      <c r="H13" s="26">
        <v>0.217242568087194</v>
      </c>
      <c r="I13" s="26">
        <v>4.52560396722268</v>
      </c>
      <c r="J13" s="26">
        <v>4.7959903471319798</v>
      </c>
      <c r="K13" s="25" t="s">
        <v>27</v>
      </c>
      <c r="L13" s="26">
        <f t="shared" si="0"/>
        <v>9.3215943143546589</v>
      </c>
    </row>
    <row r="14" spans="1:12" x14ac:dyDescent="0.25">
      <c r="A14" s="23" t="s">
        <v>749</v>
      </c>
      <c r="B14" s="26">
        <v>75.315883101449302</v>
      </c>
      <c r="C14" s="26">
        <v>0.332143528875262</v>
      </c>
      <c r="D14" s="26">
        <v>9.6746128231989807</v>
      </c>
      <c r="E14" s="26">
        <v>4.8828566234841597</v>
      </c>
      <c r="F14" s="26">
        <v>0.22980003089218501</v>
      </c>
      <c r="G14" s="26">
        <v>2.81602232643373E-2</v>
      </c>
      <c r="H14" s="26">
        <v>0.229484804512361</v>
      </c>
      <c r="I14" s="26">
        <v>4.2113193589976596</v>
      </c>
      <c r="J14" s="26">
        <v>5.0631661127438701</v>
      </c>
      <c r="K14" s="25" t="s">
        <v>27</v>
      </c>
      <c r="L14" s="26">
        <f t="shared" si="0"/>
        <v>9.2744854717415297</v>
      </c>
    </row>
    <row r="15" spans="1:12" x14ac:dyDescent="0.25">
      <c r="A15" s="24" t="s">
        <v>1013</v>
      </c>
    </row>
    <row r="16" spans="1:12" x14ac:dyDescent="0.25">
      <c r="A16" s="23" t="s">
        <v>732</v>
      </c>
      <c r="B16" s="26">
        <v>74.462784381962194</v>
      </c>
      <c r="C16" s="26">
        <v>0.33749098813415102</v>
      </c>
      <c r="D16" s="26">
        <v>10.018159248478099</v>
      </c>
      <c r="E16" s="26">
        <v>5.0182405585459602</v>
      </c>
      <c r="F16" s="26">
        <v>0.26463716737406401</v>
      </c>
      <c r="G16" s="26">
        <v>1.38769182400165E-2</v>
      </c>
      <c r="H16" s="26">
        <v>0.18245979217146699</v>
      </c>
      <c r="I16" s="26">
        <v>4.9836566763696704</v>
      </c>
      <c r="J16" s="26">
        <v>4.7096959545530899</v>
      </c>
      <c r="K16" s="25">
        <v>0.19130367190772499</v>
      </c>
      <c r="L16" s="26">
        <f>SUM(I16:J16)</f>
        <v>9.6933526309227602</v>
      </c>
    </row>
    <row r="17" spans="1:12" x14ac:dyDescent="0.25">
      <c r="A17" s="23" t="s">
        <v>732</v>
      </c>
      <c r="B17" s="26">
        <v>74.435484915328104</v>
      </c>
      <c r="C17" s="26">
        <v>0.346306424529157</v>
      </c>
      <c r="D17" s="26">
        <v>9.6406787562753902</v>
      </c>
      <c r="E17" s="26">
        <v>4.9587971976051</v>
      </c>
      <c r="F17" s="26">
        <v>0.32159337647145197</v>
      </c>
      <c r="G17" s="26">
        <v>2.00726067193591E-2</v>
      </c>
      <c r="H17" s="26">
        <v>0.234935832408842</v>
      </c>
      <c r="I17" s="26">
        <v>5.1729050026115999</v>
      </c>
      <c r="J17" s="26">
        <v>4.8605925088168398</v>
      </c>
      <c r="K17" s="25">
        <v>0.19759382750424401</v>
      </c>
      <c r="L17" s="26">
        <f t="shared" ref="L17:L68" si="1">SUM(I17:J17)</f>
        <v>10.03349751142844</v>
      </c>
    </row>
    <row r="18" spans="1:12" x14ac:dyDescent="0.25">
      <c r="A18" s="23" t="s">
        <v>732</v>
      </c>
      <c r="B18" s="26">
        <v>74.856393760323598</v>
      </c>
      <c r="C18" s="26">
        <v>0.32038742331978798</v>
      </c>
      <c r="D18" s="26">
        <v>9.8772366289969398</v>
      </c>
      <c r="E18" s="26">
        <v>4.8596201442118598</v>
      </c>
      <c r="F18" s="26">
        <v>0.186937325617167</v>
      </c>
      <c r="G18" s="26">
        <v>3.10847617138637E-2</v>
      </c>
      <c r="H18" s="26">
        <v>0.21180513498825701</v>
      </c>
      <c r="I18" s="26">
        <v>4.9809579037294203</v>
      </c>
      <c r="J18" s="26">
        <v>4.6653939779169598</v>
      </c>
      <c r="K18" s="25">
        <v>0.19375996822977101</v>
      </c>
      <c r="L18" s="26">
        <f t="shared" si="1"/>
        <v>9.64635188164638</v>
      </c>
    </row>
    <row r="19" spans="1:12" x14ac:dyDescent="0.25">
      <c r="A19" s="23" t="s">
        <v>732</v>
      </c>
      <c r="B19" s="26">
        <v>75.659684779201996</v>
      </c>
      <c r="C19" s="26">
        <v>0.31288346817247398</v>
      </c>
      <c r="D19" s="26">
        <v>9.6268240468740895</v>
      </c>
      <c r="E19" s="26">
        <v>4.7356426860169201</v>
      </c>
      <c r="F19" s="26">
        <v>0.23925757905752501</v>
      </c>
      <c r="G19" s="26">
        <v>0.48542090529033399</v>
      </c>
      <c r="H19" s="26">
        <v>0.19240474052983</v>
      </c>
      <c r="I19" s="26">
        <v>4.0866086938044797</v>
      </c>
      <c r="J19" s="26">
        <v>4.6325876897088403</v>
      </c>
      <c r="K19" s="25" t="s">
        <v>27</v>
      </c>
      <c r="L19" s="26">
        <f t="shared" si="1"/>
        <v>8.7191963835133208</v>
      </c>
    </row>
    <row r="20" spans="1:12" x14ac:dyDescent="0.25">
      <c r="A20" s="23" t="s">
        <v>732</v>
      </c>
      <c r="B20" s="26">
        <v>74.939782056126106</v>
      </c>
      <c r="C20" s="26">
        <v>0.317834816061553</v>
      </c>
      <c r="D20" s="26">
        <v>9.6136176278638406</v>
      </c>
      <c r="E20" s="26">
        <v>5.0892213100676704</v>
      </c>
      <c r="F20" s="26">
        <v>0.26523803798990098</v>
      </c>
      <c r="G20" s="26">
        <v>3.2094768660048803E-2</v>
      </c>
      <c r="H20" s="26">
        <v>0.22756157043245301</v>
      </c>
      <c r="I20" s="26">
        <v>4.7420825747947601</v>
      </c>
      <c r="J20" s="26">
        <v>4.7512065056847499</v>
      </c>
      <c r="K20" s="25" t="s">
        <v>27</v>
      </c>
      <c r="L20" s="26">
        <f t="shared" si="1"/>
        <v>9.49328908047951</v>
      </c>
    </row>
    <row r="21" spans="1:12" x14ac:dyDescent="0.25">
      <c r="A21" s="23" t="s">
        <v>732</v>
      </c>
      <c r="B21" s="26">
        <v>74.748299634722699</v>
      </c>
      <c r="C21" s="26">
        <v>0.34065185843110701</v>
      </c>
      <c r="D21" s="26">
        <v>9.8256540210494894</v>
      </c>
      <c r="E21" s="26">
        <v>5.07241877552653</v>
      </c>
      <c r="F21" s="26">
        <v>0.26393415537386999</v>
      </c>
      <c r="G21" s="26">
        <v>1.7364089169333501E-2</v>
      </c>
      <c r="H21" s="26">
        <v>0.231310715116334</v>
      </c>
      <c r="I21" s="26">
        <v>4.5040342567170102</v>
      </c>
      <c r="J21" s="26">
        <v>4.9721280059606201</v>
      </c>
      <c r="K21" s="25" t="s">
        <v>27</v>
      </c>
      <c r="L21" s="26">
        <f t="shared" si="1"/>
        <v>9.4761622626776294</v>
      </c>
    </row>
    <row r="22" spans="1:12" x14ac:dyDescent="0.25">
      <c r="A22" s="23" t="s">
        <v>732</v>
      </c>
      <c r="B22" s="26">
        <v>75.274931642678993</v>
      </c>
      <c r="C22" s="26">
        <v>0.331377405383595</v>
      </c>
      <c r="D22" s="26">
        <v>9.7759553928238798</v>
      </c>
      <c r="E22" s="26">
        <v>4.8863143707048602</v>
      </c>
      <c r="F22" s="26">
        <v>0.22363682409955099</v>
      </c>
      <c r="G22" s="26">
        <v>1.6418634398863399E-2</v>
      </c>
      <c r="H22" s="26">
        <v>0.24048470384217499</v>
      </c>
      <c r="I22" s="26">
        <v>4.5607317774620402</v>
      </c>
      <c r="J22" s="26">
        <v>4.6854275498246496</v>
      </c>
      <c r="K22" s="25" t="s">
        <v>27</v>
      </c>
      <c r="L22" s="26">
        <f t="shared" si="1"/>
        <v>9.2461593272866907</v>
      </c>
    </row>
    <row r="23" spans="1:12" x14ac:dyDescent="0.25">
      <c r="A23" s="23" t="s">
        <v>732</v>
      </c>
      <c r="B23" s="26">
        <v>74.983196595074403</v>
      </c>
      <c r="C23" s="26">
        <v>0.32558912473048401</v>
      </c>
      <c r="D23" s="26">
        <v>9.7154905694528395</v>
      </c>
      <c r="E23" s="26">
        <v>5.02397991424177</v>
      </c>
      <c r="F23" s="26">
        <v>0.25520005842821702</v>
      </c>
      <c r="G23" s="26">
        <v>2.2651519080729401E-2</v>
      </c>
      <c r="H23" s="26">
        <v>0.214871886606919</v>
      </c>
      <c r="I23" s="26">
        <v>4.7394598988726102</v>
      </c>
      <c r="J23" s="26">
        <v>4.7151148082718297</v>
      </c>
      <c r="K23" s="25" t="s">
        <v>27</v>
      </c>
      <c r="L23" s="26">
        <f t="shared" si="1"/>
        <v>9.4545747071444399</v>
      </c>
    </row>
    <row r="24" spans="1:12" x14ac:dyDescent="0.25">
      <c r="A24" s="23" t="s">
        <v>732</v>
      </c>
      <c r="B24" s="26">
        <v>74.963923432791503</v>
      </c>
      <c r="C24" s="26">
        <v>0.31980815754849101</v>
      </c>
      <c r="D24" s="26">
        <v>9.8356394041000001</v>
      </c>
      <c r="E24" s="26">
        <v>4.9874793090276297</v>
      </c>
      <c r="F24" s="26">
        <v>0.2448962268155</v>
      </c>
      <c r="G24" s="26">
        <v>1.3369551377276001E-2</v>
      </c>
      <c r="H24" s="26">
        <v>0.19873944229871399</v>
      </c>
      <c r="I24" s="26">
        <v>4.5646407198336201</v>
      </c>
      <c r="J24" s="26">
        <v>4.8498578158821797</v>
      </c>
      <c r="K24" s="25" t="s">
        <v>27</v>
      </c>
      <c r="L24" s="26">
        <f t="shared" si="1"/>
        <v>9.4144985357158006</v>
      </c>
    </row>
    <row r="25" spans="1:12" x14ac:dyDescent="0.25">
      <c r="A25" s="23" t="s">
        <v>732</v>
      </c>
      <c r="B25" s="26">
        <v>74.977676623951595</v>
      </c>
      <c r="C25" s="26">
        <v>0.34521795047172599</v>
      </c>
      <c r="D25" s="26">
        <v>9.6087996647992906</v>
      </c>
      <c r="E25" s="26">
        <v>4.95271968194709</v>
      </c>
      <c r="F25" s="26">
        <v>0.20443796255704699</v>
      </c>
      <c r="G25" s="26">
        <v>2.32658587525407E-2</v>
      </c>
      <c r="H25" s="26">
        <v>0.225980424364955</v>
      </c>
      <c r="I25" s="26">
        <v>4.7888892598979496</v>
      </c>
      <c r="J25" s="26">
        <v>4.8736588471120701</v>
      </c>
      <c r="K25" s="25" t="s">
        <v>27</v>
      </c>
      <c r="L25" s="26">
        <f t="shared" si="1"/>
        <v>9.6625481070100196</v>
      </c>
    </row>
    <row r="26" spans="1:12" x14ac:dyDescent="0.25">
      <c r="A26" s="23" t="s">
        <v>732</v>
      </c>
      <c r="B26" s="26">
        <v>74.786663129109897</v>
      </c>
      <c r="C26" s="26">
        <v>0.33296724553638901</v>
      </c>
      <c r="D26" s="26">
        <v>9.8053040096655604</v>
      </c>
      <c r="E26" s="26">
        <v>4.9102626847307604</v>
      </c>
      <c r="F26" s="26">
        <v>0.23445122241260699</v>
      </c>
      <c r="G26" s="26">
        <v>1.8920995857464699E-2</v>
      </c>
      <c r="H26" s="26">
        <v>0.17842816205251599</v>
      </c>
      <c r="I26" s="26">
        <v>4.8882762761366099</v>
      </c>
      <c r="J26" s="26">
        <v>4.8394410801246002</v>
      </c>
      <c r="K26" s="25" t="s">
        <v>27</v>
      </c>
      <c r="L26" s="26">
        <f t="shared" si="1"/>
        <v>9.7277173562612091</v>
      </c>
    </row>
    <row r="27" spans="1:12" x14ac:dyDescent="0.25">
      <c r="A27" s="23" t="s">
        <v>732</v>
      </c>
      <c r="B27" s="26">
        <v>74.693677086854706</v>
      </c>
      <c r="C27" s="26">
        <v>0.32625542961748699</v>
      </c>
      <c r="D27" s="26">
        <v>9.6829507353238196</v>
      </c>
      <c r="E27" s="26">
        <v>5.0155526781860704</v>
      </c>
      <c r="F27" s="26">
        <v>0.231536111341442</v>
      </c>
      <c r="G27" s="26">
        <v>2.4025326521196499E-2</v>
      </c>
      <c r="H27" s="26">
        <v>0.19783687015905599</v>
      </c>
      <c r="I27" s="26">
        <v>4.7540380620703901</v>
      </c>
      <c r="J27" s="26">
        <v>5.0630717974558701</v>
      </c>
      <c r="K27" s="25" t="s">
        <v>27</v>
      </c>
      <c r="L27" s="26">
        <f t="shared" si="1"/>
        <v>9.8171098595262603</v>
      </c>
    </row>
    <row r="28" spans="1:12" x14ac:dyDescent="0.25">
      <c r="A28" s="23" t="s">
        <v>732</v>
      </c>
      <c r="B28" s="26">
        <v>75.315832371119996</v>
      </c>
      <c r="C28" s="26">
        <v>0.32761240915574302</v>
      </c>
      <c r="D28" s="26">
        <v>9.7057962032194496</v>
      </c>
      <c r="E28" s="26">
        <v>4.8343790328058098</v>
      </c>
      <c r="F28" s="26">
        <v>0.27104700129049802</v>
      </c>
      <c r="G28" s="26">
        <v>2.2392684914759198E-2</v>
      </c>
      <c r="H28" s="26">
        <v>0.20981202879847899</v>
      </c>
      <c r="I28" s="26">
        <v>4.42908204849555</v>
      </c>
      <c r="J28" s="26">
        <v>4.8856381172315402</v>
      </c>
      <c r="K28" s="25" t="s">
        <v>27</v>
      </c>
      <c r="L28" s="26">
        <f t="shared" si="1"/>
        <v>9.3147201657270902</v>
      </c>
    </row>
    <row r="29" spans="1:12" x14ac:dyDescent="0.25">
      <c r="A29" s="23" t="s">
        <v>732</v>
      </c>
      <c r="B29" s="26">
        <v>74.757557611032396</v>
      </c>
      <c r="C29" s="26">
        <v>0.31137314371631603</v>
      </c>
      <c r="D29" s="26">
        <v>9.6877867627101892</v>
      </c>
      <c r="E29" s="26">
        <v>5.0800889206736297</v>
      </c>
      <c r="F29" s="26">
        <v>0.26904535212845199</v>
      </c>
      <c r="G29" s="26">
        <v>3.5327011808699897E-2</v>
      </c>
      <c r="H29" s="26">
        <v>0.21422386124239101</v>
      </c>
      <c r="I29" s="26">
        <v>4.6688738868760202</v>
      </c>
      <c r="J29" s="26">
        <v>4.9599986213849103</v>
      </c>
      <c r="K29" s="25" t="s">
        <v>27</v>
      </c>
      <c r="L29" s="26">
        <f t="shared" si="1"/>
        <v>9.6288725082609297</v>
      </c>
    </row>
    <row r="30" spans="1:12" x14ac:dyDescent="0.25">
      <c r="A30" s="23" t="s">
        <v>732</v>
      </c>
      <c r="B30" s="26">
        <v>75.045518691425997</v>
      </c>
      <c r="C30" s="26">
        <v>0.31886832880697202</v>
      </c>
      <c r="D30" s="26">
        <v>9.72828111921622</v>
      </c>
      <c r="E30" s="26">
        <v>4.8812925302903798</v>
      </c>
      <c r="F30" s="26">
        <v>0.28139786977801701</v>
      </c>
      <c r="G30" s="26">
        <v>3.11374237001181E-2</v>
      </c>
      <c r="H30" s="26">
        <v>0.193685330473616</v>
      </c>
      <c r="I30" s="26">
        <v>4.2848261529026903</v>
      </c>
      <c r="J30" s="26">
        <v>5.1955166331895404</v>
      </c>
      <c r="K30" s="25" t="s">
        <v>27</v>
      </c>
      <c r="L30" s="26">
        <f t="shared" si="1"/>
        <v>9.4803427860922298</v>
      </c>
    </row>
    <row r="31" spans="1:12" x14ac:dyDescent="0.25">
      <c r="A31" s="23" t="s">
        <v>732</v>
      </c>
      <c r="B31" s="26">
        <v>74.821849493754797</v>
      </c>
      <c r="C31" s="26">
        <v>0.31572170353406998</v>
      </c>
      <c r="D31" s="26">
        <v>9.7464789323132894</v>
      </c>
      <c r="E31" s="26">
        <v>5.0933848386474398</v>
      </c>
      <c r="F31" s="26">
        <v>0.28919311137394998</v>
      </c>
      <c r="G31" s="26">
        <v>2.7891721401548501E-2</v>
      </c>
      <c r="H31" s="26">
        <v>0.19660517905226901</v>
      </c>
      <c r="I31" s="26">
        <v>4.3772177064197102</v>
      </c>
      <c r="J31" s="26">
        <v>5.1194940064255796</v>
      </c>
      <c r="K31" s="25" t="s">
        <v>27</v>
      </c>
      <c r="L31" s="26">
        <f t="shared" si="1"/>
        <v>9.4967117128452898</v>
      </c>
    </row>
    <row r="32" spans="1:12" x14ac:dyDescent="0.25">
      <c r="A32" s="23" t="s">
        <v>732</v>
      </c>
      <c r="B32" s="26">
        <v>74.906182084449995</v>
      </c>
      <c r="C32" s="26">
        <v>0.33174185226259201</v>
      </c>
      <c r="D32" s="26">
        <v>9.7776041788617505</v>
      </c>
      <c r="E32" s="26">
        <v>4.8477733810422903</v>
      </c>
      <c r="F32" s="26">
        <v>0.26756465081429498</v>
      </c>
      <c r="G32" s="26">
        <v>5.4598514664969497E-2</v>
      </c>
      <c r="H32" s="26">
        <v>0.204664607603774</v>
      </c>
      <c r="I32" s="26">
        <v>4.28954880128056</v>
      </c>
      <c r="J32" s="26">
        <v>5.2950980538237102</v>
      </c>
      <c r="K32" s="25" t="s">
        <v>27</v>
      </c>
      <c r="L32" s="26">
        <f t="shared" si="1"/>
        <v>9.5846468551042712</v>
      </c>
    </row>
    <row r="33" spans="1:12" x14ac:dyDescent="0.25">
      <c r="A33" s="23" t="s">
        <v>732</v>
      </c>
      <c r="B33" s="26">
        <v>75.107488154093602</v>
      </c>
      <c r="C33" s="26">
        <v>0.3212068214439</v>
      </c>
      <c r="D33" s="26">
        <v>9.7169077234132093</v>
      </c>
      <c r="E33" s="26">
        <v>4.98175618036817</v>
      </c>
      <c r="F33" s="26">
        <v>0.18891370871325699</v>
      </c>
      <c r="G33" s="26">
        <v>1.9801153604505701E-2</v>
      </c>
      <c r="H33" s="26">
        <v>0.20668123032594801</v>
      </c>
      <c r="I33" s="26">
        <v>4.62276661718162</v>
      </c>
      <c r="J33" s="26">
        <v>4.8187445212348701</v>
      </c>
      <c r="K33" s="25" t="s">
        <v>27</v>
      </c>
      <c r="L33" s="26">
        <f t="shared" si="1"/>
        <v>9.4415111384164909</v>
      </c>
    </row>
    <row r="34" spans="1:12" x14ac:dyDescent="0.25">
      <c r="A34" s="23" t="s">
        <v>732</v>
      </c>
      <c r="B34" s="26">
        <v>74.849126024268699</v>
      </c>
      <c r="C34" s="26">
        <v>0.33074491021506303</v>
      </c>
      <c r="D34" s="26">
        <v>9.6550893623943796</v>
      </c>
      <c r="E34" s="26">
        <v>5.0931124564385399</v>
      </c>
      <c r="F34" s="26">
        <v>0.29007522307587502</v>
      </c>
      <c r="G34" s="26">
        <v>2.7782149915861299E-2</v>
      </c>
      <c r="H34" s="26">
        <v>0.21739796398038999</v>
      </c>
      <c r="I34" s="26">
        <v>4.5335609427339101</v>
      </c>
      <c r="J34" s="26">
        <v>4.9836740255912702</v>
      </c>
      <c r="K34" s="25" t="s">
        <v>27</v>
      </c>
      <c r="L34" s="26">
        <f t="shared" si="1"/>
        <v>9.5172349683251802</v>
      </c>
    </row>
    <row r="35" spans="1:12" x14ac:dyDescent="0.25">
      <c r="A35" s="23" t="s">
        <v>732</v>
      </c>
      <c r="B35" s="26">
        <v>75.034420091779793</v>
      </c>
      <c r="C35" s="26">
        <v>0.32557107629530502</v>
      </c>
      <c r="D35" s="26">
        <v>9.4766978367091692</v>
      </c>
      <c r="E35" s="26">
        <v>4.8881307209801701</v>
      </c>
      <c r="F35" s="26">
        <v>0.265806969365322</v>
      </c>
      <c r="G35" s="26">
        <v>0.418773360282027</v>
      </c>
      <c r="H35" s="26">
        <v>0.23587183942881201</v>
      </c>
      <c r="I35" s="26">
        <v>4.1742521790545402</v>
      </c>
      <c r="J35" s="26">
        <v>5.1627483846175899</v>
      </c>
      <c r="K35" s="25" t="s">
        <v>27</v>
      </c>
      <c r="L35" s="26">
        <f t="shared" si="1"/>
        <v>9.3370005636721309</v>
      </c>
    </row>
    <row r="36" spans="1:12" x14ac:dyDescent="0.25">
      <c r="A36" s="23" t="s">
        <v>732</v>
      </c>
      <c r="B36" s="26">
        <v>74.485733280491601</v>
      </c>
      <c r="C36" s="26">
        <v>0.33122718382786498</v>
      </c>
      <c r="D36" s="26">
        <v>9.8468127975701396</v>
      </c>
      <c r="E36" s="26">
        <v>4.9737778479469599</v>
      </c>
      <c r="F36" s="26">
        <v>0.26571207937423402</v>
      </c>
      <c r="G36" s="26">
        <v>0.29728821168467301</v>
      </c>
      <c r="H36" s="26">
        <v>0.201700600268719</v>
      </c>
      <c r="I36" s="26">
        <v>4.63234749211402</v>
      </c>
      <c r="J36" s="26">
        <v>4.9571305673071002</v>
      </c>
      <c r="K36" s="25" t="s">
        <v>27</v>
      </c>
      <c r="L36" s="26">
        <f t="shared" si="1"/>
        <v>9.5894780594211202</v>
      </c>
    </row>
    <row r="37" spans="1:12" x14ac:dyDescent="0.25">
      <c r="A37" s="23" t="s">
        <v>732</v>
      </c>
      <c r="B37" s="26">
        <v>74.871638278858597</v>
      </c>
      <c r="C37" s="26">
        <v>0.33898811779917198</v>
      </c>
      <c r="D37" s="26">
        <v>9.7082993900349202</v>
      </c>
      <c r="E37" s="26">
        <v>4.9838193230700902</v>
      </c>
      <c r="F37" s="26">
        <v>0.21908775361382701</v>
      </c>
      <c r="G37" s="26">
        <v>7.4844305693612403E-2</v>
      </c>
      <c r="H37" s="26">
        <v>0.229764544725612</v>
      </c>
      <c r="I37" s="26">
        <v>4.5711613465995997</v>
      </c>
      <c r="J37" s="26">
        <v>4.9874494320481002</v>
      </c>
      <c r="K37" s="25" t="s">
        <v>27</v>
      </c>
      <c r="L37" s="26">
        <f t="shared" si="1"/>
        <v>9.5586107786477008</v>
      </c>
    </row>
    <row r="38" spans="1:12" x14ac:dyDescent="0.25">
      <c r="A38" s="23" t="s">
        <v>732</v>
      </c>
      <c r="B38" s="26">
        <v>75.2032643634397</v>
      </c>
      <c r="C38" s="26">
        <v>0.33294247720499898</v>
      </c>
      <c r="D38" s="26">
        <v>9.8884857131799393</v>
      </c>
      <c r="E38" s="26">
        <v>4.8032417697937602</v>
      </c>
      <c r="F38" s="26">
        <v>0.26484773870029998</v>
      </c>
      <c r="G38" s="26">
        <v>1.9978640636555099E-2</v>
      </c>
      <c r="H38" s="26">
        <v>0.21254763232188401</v>
      </c>
      <c r="I38" s="26">
        <v>4.5928907419397698</v>
      </c>
      <c r="J38" s="26">
        <v>4.6744789078900997</v>
      </c>
      <c r="K38" s="25" t="s">
        <v>27</v>
      </c>
      <c r="L38" s="26">
        <f t="shared" si="1"/>
        <v>9.2673696498298703</v>
      </c>
    </row>
    <row r="39" spans="1:12" x14ac:dyDescent="0.25">
      <c r="A39" s="23" t="s">
        <v>732</v>
      </c>
      <c r="B39" s="26">
        <v>74.868569371690597</v>
      </c>
      <c r="C39" s="26">
        <v>0.32469548615386901</v>
      </c>
      <c r="D39" s="26">
        <v>9.7924369632920403</v>
      </c>
      <c r="E39" s="26">
        <v>5.1167167129239299</v>
      </c>
      <c r="F39" s="26">
        <v>0.23070745726070699</v>
      </c>
      <c r="G39" s="26">
        <v>2.76806848811888E-2</v>
      </c>
      <c r="H39" s="26">
        <v>0.183239818928326</v>
      </c>
      <c r="I39" s="26">
        <v>4.6284631115405297</v>
      </c>
      <c r="J39" s="26">
        <v>4.8090716866588599</v>
      </c>
      <c r="K39" s="25" t="s">
        <v>27</v>
      </c>
      <c r="L39" s="26">
        <f t="shared" si="1"/>
        <v>9.4375347981993905</v>
      </c>
    </row>
    <row r="40" spans="1:12" x14ac:dyDescent="0.25">
      <c r="A40" s="23" t="s">
        <v>732</v>
      </c>
      <c r="B40" s="26">
        <v>74.872508506504005</v>
      </c>
      <c r="C40" s="26">
        <v>0.32795648742904199</v>
      </c>
      <c r="D40" s="26">
        <v>9.6743981807536592</v>
      </c>
      <c r="E40" s="26">
        <v>5.1534352699595303</v>
      </c>
      <c r="F40" s="26">
        <v>0.26410467454667302</v>
      </c>
      <c r="G40" s="26">
        <v>2.9486385350994002E-2</v>
      </c>
      <c r="H40" s="26">
        <v>0.236845678017157</v>
      </c>
      <c r="I40" s="26">
        <v>4.7602481099014904</v>
      </c>
      <c r="J40" s="26">
        <v>4.6698797634300897</v>
      </c>
      <c r="K40" s="25" t="s">
        <v>27</v>
      </c>
      <c r="L40" s="26">
        <f t="shared" si="1"/>
        <v>9.4301278733315801</v>
      </c>
    </row>
    <row r="41" spans="1:12" x14ac:dyDescent="0.25">
      <c r="A41" s="23" t="s">
        <v>732</v>
      </c>
      <c r="B41" s="26">
        <v>75.113630774028906</v>
      </c>
      <c r="C41" s="26">
        <v>0.32631890713516498</v>
      </c>
      <c r="D41" s="26">
        <v>9.6119651661369296</v>
      </c>
      <c r="E41" s="26">
        <v>5.0716530595798899</v>
      </c>
      <c r="F41" s="26">
        <v>0.280374712063857</v>
      </c>
      <c r="G41" s="26">
        <v>1.9256792467245099E-2</v>
      </c>
      <c r="H41" s="26">
        <v>0.20952227456209099</v>
      </c>
      <c r="I41" s="26">
        <v>4.51906684095459</v>
      </c>
      <c r="J41" s="26">
        <v>4.8482114730713599</v>
      </c>
      <c r="K41" s="25" t="s">
        <v>27</v>
      </c>
      <c r="L41" s="26">
        <f t="shared" si="1"/>
        <v>9.367278314025949</v>
      </c>
    </row>
    <row r="42" spans="1:12" x14ac:dyDescent="0.25">
      <c r="A42" s="23" t="s">
        <v>732</v>
      </c>
      <c r="B42" s="26">
        <v>74.767378747217407</v>
      </c>
      <c r="C42" s="26">
        <v>0.33634718539884201</v>
      </c>
      <c r="D42" s="26">
        <v>9.7770526404387095</v>
      </c>
      <c r="E42" s="26">
        <v>5.1152396460207603</v>
      </c>
      <c r="F42" s="26">
        <v>0.236532893934636</v>
      </c>
      <c r="G42" s="26">
        <v>4.6508064455213598E-2</v>
      </c>
      <c r="H42" s="26">
        <v>0.230058453407228</v>
      </c>
      <c r="I42" s="26">
        <v>4.5338348866595197</v>
      </c>
      <c r="J42" s="26">
        <v>4.9588819072838497</v>
      </c>
      <c r="K42" s="25" t="s">
        <v>27</v>
      </c>
      <c r="L42" s="26">
        <f t="shared" si="1"/>
        <v>9.4927167939433694</v>
      </c>
    </row>
    <row r="43" spans="1:12" x14ac:dyDescent="0.25">
      <c r="A43" s="23" t="s">
        <v>732</v>
      </c>
      <c r="B43" s="26">
        <v>74.663937753504996</v>
      </c>
      <c r="C43" s="26">
        <v>0.32964305006120898</v>
      </c>
      <c r="D43" s="26">
        <v>9.7127502820717506</v>
      </c>
      <c r="E43" s="26">
        <v>5.0096367853516597</v>
      </c>
      <c r="F43" s="26">
        <v>0.29331199638607203</v>
      </c>
      <c r="G43" s="26">
        <v>1.7899170139070199E-2</v>
      </c>
      <c r="H43" s="26">
        <v>0.22640319372335799</v>
      </c>
      <c r="I43" s="26">
        <v>4.7402968918304103</v>
      </c>
      <c r="J43" s="26">
        <v>4.9692571098593499</v>
      </c>
      <c r="K43" s="25" t="s">
        <v>27</v>
      </c>
      <c r="L43" s="26">
        <f t="shared" si="1"/>
        <v>9.7095540016897601</v>
      </c>
    </row>
    <row r="44" spans="1:12" x14ac:dyDescent="0.25">
      <c r="A44" s="23" t="s">
        <v>732</v>
      </c>
      <c r="B44" s="26">
        <v>75.234853770690293</v>
      </c>
      <c r="C44" s="26">
        <v>0.33730675790411702</v>
      </c>
      <c r="D44" s="26">
        <v>9.8412661718099805</v>
      </c>
      <c r="E44" s="26">
        <v>4.78155972326135</v>
      </c>
      <c r="F44" s="26">
        <v>0.270265726270837</v>
      </c>
      <c r="G44" s="26">
        <v>1.9019477626369199E-2</v>
      </c>
      <c r="H44" s="26">
        <v>0.20332977462444399</v>
      </c>
      <c r="I44" s="26">
        <v>4.6901401346705098</v>
      </c>
      <c r="J44" s="26">
        <v>4.62541086274872</v>
      </c>
      <c r="K44" s="25" t="s">
        <v>27</v>
      </c>
      <c r="L44" s="26">
        <f t="shared" si="1"/>
        <v>9.3155509974192299</v>
      </c>
    </row>
    <row r="45" spans="1:12" x14ac:dyDescent="0.25">
      <c r="A45" s="23" t="s">
        <v>732</v>
      </c>
      <c r="B45" s="26">
        <v>75.008696818431403</v>
      </c>
      <c r="C45" s="26">
        <v>0.33163169078723997</v>
      </c>
      <c r="D45" s="26">
        <v>9.6564023252987301</v>
      </c>
      <c r="E45" s="26">
        <v>5.0752746308567298</v>
      </c>
      <c r="F45" s="26">
        <v>0.30554123549307799</v>
      </c>
      <c r="G45" s="26">
        <v>6.9993671230924606E-2</v>
      </c>
      <c r="H45" s="26">
        <v>0.209981013692774</v>
      </c>
      <c r="I45" s="26">
        <v>4.3629737670426199</v>
      </c>
      <c r="J45" s="26">
        <v>4.9809717803959002</v>
      </c>
      <c r="K45" s="25" t="s">
        <v>27</v>
      </c>
      <c r="L45" s="26">
        <f t="shared" si="1"/>
        <v>9.3439455474385191</v>
      </c>
    </row>
    <row r="46" spans="1:12" x14ac:dyDescent="0.25">
      <c r="A46" s="23" t="s">
        <v>732</v>
      </c>
      <c r="B46" s="26">
        <v>75.036321128877404</v>
      </c>
      <c r="C46" s="26">
        <v>0.33482236045589298</v>
      </c>
      <c r="D46" s="26">
        <v>9.5394105122531592</v>
      </c>
      <c r="E46" s="26">
        <v>5.1194004926314003</v>
      </c>
      <c r="F46" s="26">
        <v>0.23963595374274599</v>
      </c>
      <c r="G46" s="26">
        <v>2.3274746378324201E-2</v>
      </c>
      <c r="H46" s="26">
        <v>0.198096271865737</v>
      </c>
      <c r="I46" s="26">
        <v>4.8456352022711098</v>
      </c>
      <c r="J46" s="26">
        <v>4.6365799691061698</v>
      </c>
      <c r="K46" s="25" t="s">
        <v>27</v>
      </c>
      <c r="L46" s="26">
        <f t="shared" si="1"/>
        <v>9.4822151713772804</v>
      </c>
    </row>
    <row r="47" spans="1:12" x14ac:dyDescent="0.25">
      <c r="A47" s="23" t="s">
        <v>732</v>
      </c>
      <c r="B47" s="26">
        <v>74.768750921020697</v>
      </c>
      <c r="C47" s="26">
        <v>0.32854596940143999</v>
      </c>
      <c r="D47" s="26">
        <v>9.81842507847891</v>
      </c>
      <c r="E47" s="26">
        <v>5.20786177957629</v>
      </c>
      <c r="F47" s="26">
        <v>0.25846888460816703</v>
      </c>
      <c r="G47" s="26">
        <v>1.31460794468469E-2</v>
      </c>
      <c r="H47" s="26">
        <v>0.16559819432237799</v>
      </c>
      <c r="I47" s="26">
        <v>4.8803759778721796</v>
      </c>
      <c r="J47" s="26">
        <v>4.5554345786416501</v>
      </c>
      <c r="K47" s="25" t="s">
        <v>27</v>
      </c>
      <c r="L47" s="26">
        <f t="shared" si="1"/>
        <v>9.4358105565138288</v>
      </c>
    </row>
    <row r="48" spans="1:12" x14ac:dyDescent="0.25">
      <c r="A48" s="23" t="s">
        <v>732</v>
      </c>
      <c r="B48" s="26">
        <v>74.581356757925207</v>
      </c>
      <c r="C48" s="26">
        <v>0.32155758623174302</v>
      </c>
      <c r="D48" s="26">
        <v>9.7269556669953907</v>
      </c>
      <c r="E48" s="26">
        <v>5.0425391649611901</v>
      </c>
      <c r="F48" s="26">
        <v>0.23874844195132799</v>
      </c>
      <c r="G48" s="26">
        <v>0.36833937553301699</v>
      </c>
      <c r="H48" s="26">
        <v>0.23487684559536001</v>
      </c>
      <c r="I48" s="26">
        <v>4.4830934915238903</v>
      </c>
      <c r="J48" s="26">
        <v>4.9940366661683804</v>
      </c>
      <c r="K48" s="25" t="s">
        <v>27</v>
      </c>
      <c r="L48" s="26">
        <f t="shared" si="1"/>
        <v>9.4771301576922706</v>
      </c>
    </row>
    <row r="49" spans="1:12" x14ac:dyDescent="0.25">
      <c r="A49" s="23" t="s">
        <v>732</v>
      </c>
      <c r="B49" s="26">
        <v>74.506416688895399</v>
      </c>
      <c r="C49" s="26">
        <v>0.336288693840741</v>
      </c>
      <c r="D49" s="26">
        <v>9.7351184049521304</v>
      </c>
      <c r="E49" s="26">
        <v>4.99066393994437</v>
      </c>
      <c r="F49" s="26">
        <v>0.25869989541919097</v>
      </c>
      <c r="G49" s="26">
        <v>0.27235467713321598</v>
      </c>
      <c r="H49" s="26">
        <v>0.25086691986230902</v>
      </c>
      <c r="I49" s="26">
        <v>4.3536524953319704</v>
      </c>
      <c r="J49" s="26">
        <v>5.2696872314030303</v>
      </c>
      <c r="K49" s="25" t="s">
        <v>27</v>
      </c>
      <c r="L49" s="26">
        <f t="shared" si="1"/>
        <v>9.6233397267350007</v>
      </c>
    </row>
    <row r="50" spans="1:12" x14ac:dyDescent="0.25">
      <c r="A50" s="23" t="s">
        <v>732</v>
      </c>
      <c r="B50" s="26">
        <v>74.655772030695999</v>
      </c>
      <c r="C50" s="26">
        <v>0.33495601384329399</v>
      </c>
      <c r="D50" s="26">
        <v>9.7372486770244109</v>
      </c>
      <c r="E50" s="26">
        <v>5.0727663064556099</v>
      </c>
      <c r="F50" s="26">
        <v>0.27752287258955599</v>
      </c>
      <c r="G50" s="26">
        <v>2.4689892826791401E-2</v>
      </c>
      <c r="H50" s="26">
        <v>0.19688335138273999</v>
      </c>
      <c r="I50" s="26">
        <v>4.7639836983128196</v>
      </c>
      <c r="J50" s="26">
        <v>4.9178451763578899</v>
      </c>
      <c r="K50" s="25" t="s">
        <v>27</v>
      </c>
      <c r="L50" s="26">
        <f t="shared" si="1"/>
        <v>9.6818288746707104</v>
      </c>
    </row>
    <row r="51" spans="1:12" x14ac:dyDescent="0.25">
      <c r="A51" s="23" t="s">
        <v>732</v>
      </c>
      <c r="B51" s="26">
        <v>74.960348057725099</v>
      </c>
      <c r="C51" s="26">
        <v>0.33319427896736598</v>
      </c>
      <c r="D51" s="26">
        <v>9.5962526099503602</v>
      </c>
      <c r="E51" s="26">
        <v>4.9631684663304299</v>
      </c>
      <c r="F51" s="26">
        <v>0.27217479241041997</v>
      </c>
      <c r="G51" s="26">
        <v>7.3244831842520397E-2</v>
      </c>
      <c r="H51" s="26">
        <v>0.17501546935138099</v>
      </c>
      <c r="I51" s="26">
        <v>4.6865968392120401</v>
      </c>
      <c r="J51" s="26">
        <v>4.9153394838973998</v>
      </c>
      <c r="K51" s="25" t="s">
        <v>27</v>
      </c>
      <c r="L51" s="26">
        <f t="shared" si="1"/>
        <v>9.6019363231094399</v>
      </c>
    </row>
    <row r="52" spans="1:12" x14ac:dyDescent="0.25">
      <c r="A52" s="23" t="s">
        <v>732</v>
      </c>
      <c r="B52" s="26">
        <v>75.144384824548396</v>
      </c>
      <c r="C52" s="26">
        <v>0.32442605785055401</v>
      </c>
      <c r="D52" s="26">
        <v>9.6461350868514497</v>
      </c>
      <c r="E52" s="26">
        <v>5.1149879797467399</v>
      </c>
      <c r="F52" s="26">
        <v>0.272122989929034</v>
      </c>
      <c r="G52" s="26">
        <v>1.5228804916908501E-2</v>
      </c>
      <c r="H52" s="26">
        <v>0.18274565900290199</v>
      </c>
      <c r="I52" s="26">
        <v>4.5960533239229804</v>
      </c>
      <c r="J52" s="26">
        <v>4.7023398796189202</v>
      </c>
      <c r="K52" s="25" t="s">
        <v>27</v>
      </c>
      <c r="L52" s="26">
        <f t="shared" si="1"/>
        <v>9.2983932035419006</v>
      </c>
    </row>
    <row r="53" spans="1:12" x14ac:dyDescent="0.25">
      <c r="A53" s="23" t="s">
        <v>732</v>
      </c>
      <c r="B53" s="26">
        <v>74.945294479552302</v>
      </c>
      <c r="C53" s="26">
        <v>0.32781027808375302</v>
      </c>
      <c r="D53" s="26">
        <v>9.8367396989769293</v>
      </c>
      <c r="E53" s="26">
        <v>5.0211739434699103</v>
      </c>
      <c r="F53" s="26">
        <v>0.23689868854746499</v>
      </c>
      <c r="G53" s="26">
        <v>1.91337182628698E-2</v>
      </c>
      <c r="H53" s="26">
        <v>0.17008924135335601</v>
      </c>
      <c r="I53" s="26">
        <v>4.5654531731316101</v>
      </c>
      <c r="J53" s="26">
        <v>4.8710641095844096</v>
      </c>
      <c r="K53" s="25" t="s">
        <v>27</v>
      </c>
      <c r="L53" s="26">
        <f t="shared" si="1"/>
        <v>9.4365172827160197</v>
      </c>
    </row>
    <row r="54" spans="1:12" x14ac:dyDescent="0.25">
      <c r="A54" s="23" t="s">
        <v>733</v>
      </c>
      <c r="B54" s="26">
        <v>75.139297093701103</v>
      </c>
      <c r="C54" s="26">
        <v>0.32216986454465801</v>
      </c>
      <c r="D54" s="26">
        <v>9.7280684315442798</v>
      </c>
      <c r="E54" s="26">
        <v>4.91722770574866</v>
      </c>
      <c r="F54" s="26">
        <v>0.25264221198949</v>
      </c>
      <c r="G54" s="26">
        <v>4.8787564544120997E-2</v>
      </c>
      <c r="H54" s="26">
        <v>0.21825450129759899</v>
      </c>
      <c r="I54" s="26">
        <v>4.38840919226491</v>
      </c>
      <c r="J54" s="26">
        <v>4.9648331927377498</v>
      </c>
      <c r="K54" s="25" t="s">
        <v>27</v>
      </c>
      <c r="L54" s="26">
        <f t="shared" si="1"/>
        <v>9.3532423850026589</v>
      </c>
    </row>
    <row r="55" spans="1:12" x14ac:dyDescent="0.25">
      <c r="A55" s="23" t="s">
        <v>734</v>
      </c>
      <c r="B55" s="26">
        <v>74.778102489961199</v>
      </c>
      <c r="C55" s="26">
        <v>0.32239196513138102</v>
      </c>
      <c r="D55" s="26">
        <v>9.9432244949707496</v>
      </c>
      <c r="E55" s="26">
        <v>4.8675220459211497</v>
      </c>
      <c r="F55" s="26">
        <v>0.25665639259798301</v>
      </c>
      <c r="G55" s="26">
        <v>2.1201586603154202E-2</v>
      </c>
      <c r="H55" s="26">
        <v>0.21361397557449399</v>
      </c>
      <c r="I55" s="26">
        <v>4.6396316250962899</v>
      </c>
      <c r="J55" s="26">
        <v>4.92739788346372</v>
      </c>
      <c r="K55" s="25" t="s">
        <v>27</v>
      </c>
      <c r="L55" s="26">
        <f t="shared" si="1"/>
        <v>9.5670295085600099</v>
      </c>
    </row>
    <row r="56" spans="1:12" x14ac:dyDescent="0.25">
      <c r="A56" s="23" t="s">
        <v>735</v>
      </c>
      <c r="B56" s="26">
        <v>74.963922250434905</v>
      </c>
      <c r="C56" s="26">
        <v>0.33246331244781802</v>
      </c>
      <c r="D56" s="26">
        <v>9.7694140199800401</v>
      </c>
      <c r="E56" s="26">
        <v>5.0435780531232099</v>
      </c>
      <c r="F56" s="26">
        <v>0.27239641145934601</v>
      </c>
      <c r="G56" s="26">
        <v>0.24241668806796299</v>
      </c>
      <c r="H56" s="26">
        <v>0.22812527870934601</v>
      </c>
      <c r="I56" s="26">
        <v>3.5300855657839998</v>
      </c>
      <c r="J56" s="26">
        <v>5.5942808573556198</v>
      </c>
      <c r="K56" s="25" t="s">
        <v>27</v>
      </c>
      <c r="L56" s="26">
        <f t="shared" si="1"/>
        <v>9.1243664231396195</v>
      </c>
    </row>
    <row r="57" spans="1:12" x14ac:dyDescent="0.25">
      <c r="A57" s="23" t="s">
        <v>736</v>
      </c>
      <c r="B57" s="26">
        <v>75.402757838088803</v>
      </c>
      <c r="C57" s="26">
        <v>0.33484349612716302</v>
      </c>
      <c r="D57" s="26">
        <v>9.6594181718146892</v>
      </c>
      <c r="E57" s="26">
        <v>4.8705973883066997</v>
      </c>
      <c r="F57" s="26">
        <v>0.23383165839945699</v>
      </c>
      <c r="G57" s="26">
        <v>4.0082356885568597E-2</v>
      </c>
      <c r="H57" s="26">
        <v>0.225342365654256</v>
      </c>
      <c r="I57" s="26">
        <v>4.3133129303748996</v>
      </c>
      <c r="J57" s="26">
        <v>4.9060589909132304</v>
      </c>
      <c r="K57" s="25" t="s">
        <v>27</v>
      </c>
      <c r="L57" s="26">
        <f t="shared" si="1"/>
        <v>9.2193719212881291</v>
      </c>
    </row>
    <row r="58" spans="1:12" x14ac:dyDescent="0.25">
      <c r="A58" s="23" t="s">
        <v>737</v>
      </c>
      <c r="B58" s="26">
        <v>74.9970218950278</v>
      </c>
      <c r="C58" s="26">
        <v>0.30365841244263098</v>
      </c>
      <c r="D58" s="26">
        <v>9.6636798981163192</v>
      </c>
      <c r="E58" s="26">
        <v>5.0022417008336504</v>
      </c>
      <c r="F58" s="26">
        <v>0.286331256240484</v>
      </c>
      <c r="G58" s="26">
        <v>8.1979107781409294E-2</v>
      </c>
      <c r="H58" s="26">
        <v>0.23911475558963199</v>
      </c>
      <c r="I58" s="26">
        <v>4.2651877938848104</v>
      </c>
      <c r="J58" s="26">
        <v>5.1290548252881196</v>
      </c>
      <c r="K58" s="25" t="s">
        <v>27</v>
      </c>
      <c r="L58" s="26">
        <f t="shared" si="1"/>
        <v>9.39424261917293</v>
      </c>
    </row>
    <row r="59" spans="1:12" x14ac:dyDescent="0.25">
      <c r="A59" s="23" t="s">
        <v>738</v>
      </c>
      <c r="B59" s="26">
        <v>75.556797420741503</v>
      </c>
      <c r="C59" s="26">
        <v>0.31445459430413802</v>
      </c>
      <c r="D59" s="26">
        <v>9.8124664159054298</v>
      </c>
      <c r="E59" s="26">
        <v>5.1285330467490597</v>
      </c>
      <c r="F59" s="26">
        <v>0.29951638903815198</v>
      </c>
      <c r="G59" s="26">
        <v>2.6544868350349301E-2</v>
      </c>
      <c r="H59" s="26">
        <v>0.218807092960774</v>
      </c>
      <c r="I59" s="26">
        <v>3.1681891456206301</v>
      </c>
      <c r="J59" s="26">
        <v>5.4717893605588399</v>
      </c>
      <c r="K59" s="25" t="s">
        <v>27</v>
      </c>
      <c r="L59" s="26">
        <f t="shared" si="1"/>
        <v>8.6399785061794709</v>
      </c>
    </row>
    <row r="60" spans="1:12" x14ac:dyDescent="0.25">
      <c r="A60" s="23" t="s">
        <v>739</v>
      </c>
      <c r="B60" s="26">
        <v>74.904526337839798</v>
      </c>
      <c r="C60" s="26">
        <v>0.33495007439157398</v>
      </c>
      <c r="D60" s="26">
        <v>9.6622031722500701</v>
      </c>
      <c r="E60" s="26">
        <v>4.9846114181665797</v>
      </c>
      <c r="F60" s="26">
        <v>0.26243843224458502</v>
      </c>
      <c r="G60" s="26">
        <v>0.21108944713901301</v>
      </c>
      <c r="H60" s="26">
        <v>0.20657761162764501</v>
      </c>
      <c r="I60" s="26">
        <v>4.4580157591968899</v>
      </c>
      <c r="J60" s="26">
        <v>4.95055780252126</v>
      </c>
      <c r="K60" s="25" t="s">
        <v>27</v>
      </c>
      <c r="L60" s="26">
        <f t="shared" si="1"/>
        <v>9.4085735617181498</v>
      </c>
    </row>
    <row r="61" spans="1:12" x14ac:dyDescent="0.25">
      <c r="A61" s="24" t="s">
        <v>1014</v>
      </c>
      <c r="B61" s="26"/>
      <c r="C61" s="26"/>
      <c r="D61" s="26"/>
      <c r="E61" s="26"/>
      <c r="F61" s="26"/>
      <c r="G61" s="26"/>
      <c r="H61" s="26"/>
      <c r="I61" s="26"/>
      <c r="J61" s="26"/>
      <c r="K61" s="25"/>
      <c r="L61" s="26"/>
    </row>
    <row r="62" spans="1:12" x14ac:dyDescent="0.25">
      <c r="A62" s="23" t="s">
        <v>750</v>
      </c>
      <c r="B62" s="26">
        <v>74.635914183054538</v>
      </c>
      <c r="C62" s="26">
        <v>0.33452207959332692</v>
      </c>
      <c r="D62" s="26">
        <v>9.6604482120781174</v>
      </c>
      <c r="E62" s="26">
        <v>4.9396486640289101</v>
      </c>
      <c r="F62" s="26">
        <v>0.24002139949826853</v>
      </c>
      <c r="G62" s="26">
        <v>1.6627988519458362E-2</v>
      </c>
      <c r="H62" s="26">
        <v>0.22855738256870406</v>
      </c>
      <c r="I62" s="26">
        <v>5.1747126508008803</v>
      </c>
      <c r="J62" s="26">
        <v>4.747858759180251</v>
      </c>
      <c r="K62" s="25">
        <v>0.1525</v>
      </c>
      <c r="L62" s="26">
        <f t="shared" si="1"/>
        <v>9.9225714099811313</v>
      </c>
    </row>
    <row r="63" spans="1:12" x14ac:dyDescent="0.25">
      <c r="A63" s="23" t="s">
        <v>751</v>
      </c>
      <c r="B63" s="26">
        <v>74.550651874479371</v>
      </c>
      <c r="C63" s="26">
        <v>0.34049695093454346</v>
      </c>
      <c r="D63" s="26">
        <v>9.7357476604315849</v>
      </c>
      <c r="E63" s="26">
        <v>4.8665899050614394</v>
      </c>
      <c r="F63" s="26">
        <v>0.2565796028459999</v>
      </c>
      <c r="G63" s="26">
        <v>2.1467228580790219E-2</v>
      </c>
      <c r="H63" s="26">
        <v>0.21724013611660917</v>
      </c>
      <c r="I63" s="26">
        <v>5.352529897481145</v>
      </c>
      <c r="J63" s="26">
        <v>4.6357915193148562</v>
      </c>
      <c r="K63" s="25">
        <v>0.16009999999999999</v>
      </c>
      <c r="L63" s="26">
        <f t="shared" si="1"/>
        <v>9.9883214167960013</v>
      </c>
    </row>
    <row r="64" spans="1:12" x14ac:dyDescent="0.25">
      <c r="A64" s="23" t="s">
        <v>752</v>
      </c>
      <c r="B64" s="26">
        <v>74.661027852367098</v>
      </c>
      <c r="C64" s="26">
        <v>0.32880402076788035</v>
      </c>
      <c r="D64" s="26">
        <v>9.5772341864875976</v>
      </c>
      <c r="E64" s="26">
        <v>4.8263325434013007</v>
      </c>
      <c r="F64" s="26">
        <v>0.2192372659774475</v>
      </c>
      <c r="G64" s="26">
        <v>2.2618894454843143E-2</v>
      </c>
      <c r="H64" s="26">
        <v>0.23220681555017866</v>
      </c>
      <c r="I64" s="26">
        <v>5.2367928482790971</v>
      </c>
      <c r="J64" s="26">
        <v>4.8288226969192651</v>
      </c>
      <c r="K64" s="25">
        <v>0.16139999999999999</v>
      </c>
      <c r="L64" s="26">
        <f t="shared" si="1"/>
        <v>10.065615545198362</v>
      </c>
    </row>
    <row r="65" spans="1:12" x14ac:dyDescent="0.25">
      <c r="A65" s="23" t="s">
        <v>753</v>
      </c>
      <c r="B65" s="26">
        <v>74.900724058006674</v>
      </c>
      <c r="C65" s="26">
        <v>0.32787725883535368</v>
      </c>
      <c r="D65" s="26">
        <v>9.5496687383340504</v>
      </c>
      <c r="E65" s="26">
        <v>4.8745718212212577</v>
      </c>
      <c r="F65" s="26">
        <v>0.2634709658892786</v>
      </c>
      <c r="G65" s="26">
        <v>1.1076241462063872E-2</v>
      </c>
      <c r="H65" s="26">
        <v>0.17393801407092896</v>
      </c>
      <c r="I65" s="26">
        <v>5.1955777080384786</v>
      </c>
      <c r="J65" s="26">
        <v>4.7030951941418984</v>
      </c>
      <c r="K65" s="25">
        <v>0.15709999999999999</v>
      </c>
      <c r="L65" s="26">
        <f t="shared" si="1"/>
        <v>9.8986729021803761</v>
      </c>
    </row>
    <row r="66" spans="1:12" x14ac:dyDescent="0.25">
      <c r="A66" s="23" t="s">
        <v>754</v>
      </c>
      <c r="B66" s="26">
        <v>74.540118070458163</v>
      </c>
      <c r="C66" s="26">
        <v>0.31135447022770729</v>
      </c>
      <c r="D66" s="26">
        <v>9.7817283043445578</v>
      </c>
      <c r="E66" s="26">
        <v>4.8866891006103925</v>
      </c>
      <c r="F66" s="26">
        <v>0.26605516078123564</v>
      </c>
      <c r="G66" s="26">
        <v>2.2023396988952809E-2</v>
      </c>
      <c r="H66" s="26">
        <v>0.22284337711570734</v>
      </c>
      <c r="I66" s="26">
        <v>5.3006454629714677</v>
      </c>
      <c r="J66" s="26">
        <v>4.668542656501808</v>
      </c>
      <c r="K66" s="25">
        <v>0.15709999999999999</v>
      </c>
      <c r="L66" s="26">
        <f t="shared" si="1"/>
        <v>9.9691881194732765</v>
      </c>
    </row>
    <row r="67" spans="1:12" x14ac:dyDescent="0.25">
      <c r="A67" s="23" t="s">
        <v>755</v>
      </c>
      <c r="B67" s="26">
        <v>74.775263331224409</v>
      </c>
      <c r="C67" s="26">
        <v>0.34854571766654102</v>
      </c>
      <c r="D67" s="26">
        <v>9.5764364394938148</v>
      </c>
      <c r="E67" s="26">
        <v>4.8169953177479901</v>
      </c>
      <c r="F67" s="26">
        <v>0.28517376899989721</v>
      </c>
      <c r="G67" s="26">
        <v>1.8907696159556023E-2</v>
      </c>
      <c r="H67" s="26">
        <v>0.21328296821740944</v>
      </c>
      <c r="I67" s="26">
        <v>5.2534306560243351</v>
      </c>
      <c r="J67" s="26">
        <v>4.7111329969425633</v>
      </c>
      <c r="K67" s="25">
        <v>0.1525</v>
      </c>
      <c r="L67" s="26">
        <f t="shared" si="1"/>
        <v>9.9645636529668984</v>
      </c>
    </row>
    <row r="68" spans="1:12" x14ac:dyDescent="0.25">
      <c r="A68" s="23" t="s">
        <v>756</v>
      </c>
      <c r="B68" s="26">
        <v>74.710441045962071</v>
      </c>
      <c r="C68" s="26">
        <v>0.32061998225084104</v>
      </c>
      <c r="D68" s="26">
        <v>9.6873258621757188</v>
      </c>
      <c r="E68" s="26">
        <v>4.7646172579613237</v>
      </c>
      <c r="F68" s="26">
        <v>0.26025220316595465</v>
      </c>
      <c r="G68" s="26">
        <v>1.0628856830330425E-2</v>
      </c>
      <c r="H68" s="26">
        <v>0.23352527191298786</v>
      </c>
      <c r="I68" s="26">
        <v>5.4019358966421072</v>
      </c>
      <c r="J68" s="26">
        <v>4.6016758508245106</v>
      </c>
      <c r="K68" s="25">
        <v>0.13880000000000001</v>
      </c>
      <c r="L68" s="26">
        <f t="shared" si="1"/>
        <v>10.003611747466618</v>
      </c>
    </row>
    <row r="69" spans="1:12" x14ac:dyDescent="0.25">
      <c r="A69" s="23" t="s">
        <v>757</v>
      </c>
      <c r="B69" s="26">
        <v>74.958681228157999</v>
      </c>
      <c r="C69" s="26">
        <v>0.33264094117942211</v>
      </c>
      <c r="D69" s="26">
        <v>9.6032038904981949</v>
      </c>
      <c r="E69" s="26">
        <v>4.83688362898513</v>
      </c>
      <c r="F69" s="26">
        <v>0.20646318630715235</v>
      </c>
      <c r="G69" s="26">
        <v>2.5716427256485812E-2</v>
      </c>
      <c r="H69" s="26">
        <v>0.22099401309028865</v>
      </c>
      <c r="I69" s="26">
        <v>4.8614501346976269</v>
      </c>
      <c r="J69" s="26">
        <v>4.9221868998846929</v>
      </c>
      <c r="K69" s="25">
        <v>0.1862</v>
      </c>
      <c r="L69" s="26">
        <f t="shared" ref="L69:L133" si="2">SUM(I69:J69)</f>
        <v>9.7836370345823198</v>
      </c>
    </row>
    <row r="70" spans="1:12" x14ac:dyDescent="0.25">
      <c r="A70" s="23" t="s">
        <v>758</v>
      </c>
      <c r="B70" s="26">
        <v>74.940555950344176</v>
      </c>
      <c r="C70" s="26">
        <v>0.33915930171736525</v>
      </c>
      <c r="D70" s="26">
        <v>9.7110008481587471</v>
      </c>
      <c r="E70" s="26">
        <v>4.8153327095441831</v>
      </c>
      <c r="F70" s="26">
        <v>0.2237096838055862</v>
      </c>
      <c r="G70" s="26">
        <v>2.1151870429685141E-2</v>
      </c>
      <c r="H70" s="26">
        <v>0.2107893294544485</v>
      </c>
      <c r="I70" s="26">
        <v>5.0590481033128212</v>
      </c>
      <c r="J70" s="26">
        <v>4.6819613097905037</v>
      </c>
      <c r="K70" s="25">
        <v>0.16489999999999999</v>
      </c>
      <c r="L70" s="26">
        <f t="shared" si="2"/>
        <v>9.741009413103324</v>
      </c>
    </row>
    <row r="71" spans="1:12" x14ac:dyDescent="0.25">
      <c r="A71" s="23" t="s">
        <v>759</v>
      </c>
      <c r="B71" s="26">
        <v>74.761265825661297</v>
      </c>
      <c r="C71" s="26">
        <v>0.32278822923025591</v>
      </c>
      <c r="D71" s="26">
        <v>9.7749572111923335</v>
      </c>
      <c r="E71" s="26">
        <v>4.7649740168386998</v>
      </c>
      <c r="F71" s="26">
        <v>0.22579682211114863</v>
      </c>
      <c r="G71" s="26">
        <v>1.2704944702502873E-2</v>
      </c>
      <c r="H71" s="26">
        <v>0.22083879491017189</v>
      </c>
      <c r="I71" s="26">
        <v>5.1349667967115886</v>
      </c>
      <c r="J71" s="26">
        <v>4.7481373828020494</v>
      </c>
      <c r="K71" s="25">
        <v>0.14399999999999999</v>
      </c>
      <c r="L71" s="26">
        <f t="shared" si="2"/>
        <v>9.8831041795136372</v>
      </c>
    </row>
    <row r="72" spans="1:12" x14ac:dyDescent="0.25">
      <c r="A72" s="23" t="s">
        <v>760</v>
      </c>
      <c r="B72" s="26">
        <v>74.689836801836108</v>
      </c>
      <c r="C72" s="26">
        <v>0.32662336456121016</v>
      </c>
      <c r="D72" s="26">
        <v>9.7737268912679607</v>
      </c>
      <c r="E72" s="26">
        <v>4.7508477759683636</v>
      </c>
      <c r="F72" s="26">
        <v>0.22868795446055029</v>
      </c>
      <c r="G72" s="26">
        <v>2.0949302687496257E-2</v>
      </c>
      <c r="H72" s="26">
        <v>0.1965932099491644</v>
      </c>
      <c r="I72" s="26">
        <v>5.3027535433217139</v>
      </c>
      <c r="J72" s="26">
        <v>4.7022412657919554</v>
      </c>
      <c r="K72" s="25">
        <v>0.14249999999999999</v>
      </c>
      <c r="L72" s="26">
        <f t="shared" si="2"/>
        <v>10.004994809113668</v>
      </c>
    </row>
    <row r="73" spans="1:12" x14ac:dyDescent="0.25">
      <c r="A73" s="23" t="s">
        <v>761</v>
      </c>
      <c r="B73" s="26">
        <v>74.511049453575836</v>
      </c>
      <c r="C73" s="26">
        <v>0.33027390702295345</v>
      </c>
      <c r="D73" s="26">
        <v>9.6071820161327697</v>
      </c>
      <c r="E73" s="26">
        <v>5.0035261475422503</v>
      </c>
      <c r="F73" s="26">
        <v>0.23082110334958283</v>
      </c>
      <c r="G73" s="26">
        <v>2.2237893989076669E-2</v>
      </c>
      <c r="H73" s="26">
        <v>0.22114350133581798</v>
      </c>
      <c r="I73" s="26">
        <v>5.3277258150033724</v>
      </c>
      <c r="J73" s="26">
        <v>4.7256554258917038</v>
      </c>
      <c r="K73" s="25">
        <v>0.13730000000000001</v>
      </c>
      <c r="L73" s="26">
        <f t="shared" si="2"/>
        <v>10.053381240895076</v>
      </c>
    </row>
    <row r="74" spans="1:12" x14ac:dyDescent="0.25">
      <c r="A74" s="23" t="s">
        <v>762</v>
      </c>
      <c r="B74" s="26">
        <v>74.489933821041262</v>
      </c>
      <c r="C74" s="26">
        <v>0.35493796442867864</v>
      </c>
      <c r="D74" s="26">
        <v>9.504438296004432</v>
      </c>
      <c r="E74" s="26">
        <v>5.1261716462395732</v>
      </c>
      <c r="F74" s="26">
        <v>0.21769807853683423</v>
      </c>
      <c r="G74" s="26">
        <v>1.5714490750974558E-2</v>
      </c>
      <c r="H74" s="26">
        <v>0.20669793501115202</v>
      </c>
      <c r="I74" s="26">
        <v>5.2376397672998207</v>
      </c>
      <c r="J74" s="26">
        <v>4.8467680006872467</v>
      </c>
      <c r="K74" s="25">
        <v>0.15409999999999999</v>
      </c>
      <c r="L74" s="26">
        <f t="shared" si="2"/>
        <v>10.084407767987067</v>
      </c>
    </row>
    <row r="75" spans="1:12" x14ac:dyDescent="0.25">
      <c r="A75" s="23" t="s">
        <v>763</v>
      </c>
      <c r="B75" s="26">
        <v>74.721047828787363</v>
      </c>
      <c r="C75" s="26">
        <v>0.32047075407254144</v>
      </c>
      <c r="D75" s="26">
        <v>9.7319351535024907</v>
      </c>
      <c r="E75" s="26">
        <v>4.85222278142985</v>
      </c>
      <c r="F75" s="26">
        <v>0.25960094622064628</v>
      </c>
      <c r="G75" s="26">
        <v>2.4905982499671877E-2</v>
      </c>
      <c r="H75" s="26">
        <v>0.2262207290115425</v>
      </c>
      <c r="I75" s="26">
        <v>5.1788941950458796</v>
      </c>
      <c r="J75" s="26">
        <v>4.6726103433201835</v>
      </c>
      <c r="K75" s="25">
        <v>0.15</v>
      </c>
      <c r="L75" s="26">
        <f t="shared" si="2"/>
        <v>9.8515045383660631</v>
      </c>
    </row>
    <row r="76" spans="1:12" x14ac:dyDescent="0.25">
      <c r="A76" s="23" t="s">
        <v>764</v>
      </c>
      <c r="B76" s="26">
        <v>74.842325765724951</v>
      </c>
      <c r="C76" s="26">
        <v>0.32662010468725067</v>
      </c>
      <c r="D76" s="26">
        <v>9.6365798047279085</v>
      </c>
      <c r="E76" s="26">
        <v>4.9116540482673061</v>
      </c>
      <c r="F76" s="26">
        <v>0.23356477073286216</v>
      </c>
      <c r="G76" s="26">
        <v>1.7396406458287224E-2</v>
      </c>
      <c r="H76" s="26">
        <v>0.20494819679556131</v>
      </c>
      <c r="I76" s="26">
        <v>5.1562331118465403</v>
      </c>
      <c r="J76" s="26">
        <v>4.6706777907593162</v>
      </c>
      <c r="K76" s="25">
        <v>0.1489</v>
      </c>
      <c r="L76" s="26">
        <f t="shared" si="2"/>
        <v>9.8269109026058565</v>
      </c>
    </row>
    <row r="77" spans="1:12" x14ac:dyDescent="0.25">
      <c r="A77" s="23" t="s">
        <v>765</v>
      </c>
      <c r="B77" s="26">
        <v>74.741280064395298</v>
      </c>
      <c r="C77" s="26">
        <v>0.33435216278530427</v>
      </c>
      <c r="D77" s="26">
        <v>9.7855466267870668</v>
      </c>
      <c r="E77" s="26">
        <v>4.8312067565136267</v>
      </c>
      <c r="F77" s="26">
        <v>0.23732243716207291</v>
      </c>
      <c r="G77" s="26">
        <v>1.8199573401999458E-2</v>
      </c>
      <c r="H77" s="26">
        <v>0.20778712946968522</v>
      </c>
      <c r="I77" s="26">
        <v>4.9953149098185134</v>
      </c>
      <c r="J77" s="26">
        <v>4.8238229295905297</v>
      </c>
      <c r="K77" s="25">
        <v>0.1779</v>
      </c>
      <c r="L77" s="26">
        <f t="shared" si="2"/>
        <v>9.8191378394090432</v>
      </c>
    </row>
    <row r="78" spans="1:12" x14ac:dyDescent="0.25">
      <c r="A78" s="23" t="s">
        <v>766</v>
      </c>
      <c r="B78" s="26">
        <v>74.686805152557056</v>
      </c>
      <c r="C78" s="26">
        <v>0.33238277683138134</v>
      </c>
      <c r="D78" s="26">
        <v>9.8268198373030007</v>
      </c>
      <c r="E78" s="26">
        <v>4.8506461496221709</v>
      </c>
      <c r="F78" s="26">
        <v>0.23535113390782728</v>
      </c>
      <c r="G78" s="26">
        <v>1.6431939530462535E-2</v>
      </c>
      <c r="H78" s="26">
        <v>0.20040726250127405</v>
      </c>
      <c r="I78" s="26">
        <v>5.066237356246531</v>
      </c>
      <c r="J78" s="26">
        <v>4.7790944129325617</v>
      </c>
      <c r="K78" s="25">
        <v>0.1535</v>
      </c>
      <c r="L78" s="26">
        <f t="shared" si="2"/>
        <v>9.8453317691790936</v>
      </c>
    </row>
    <row r="79" spans="1:12" x14ac:dyDescent="0.25">
      <c r="A79" s="23" t="s">
        <v>767</v>
      </c>
      <c r="B79" s="26">
        <v>74.619443933944183</v>
      </c>
      <c r="C79" s="26">
        <v>0.33038410039643989</v>
      </c>
      <c r="D79" s="26">
        <v>9.5463782194334303</v>
      </c>
      <c r="E79" s="26">
        <v>5.0063797946913802</v>
      </c>
      <c r="F79" s="26">
        <v>0.23187797001759033</v>
      </c>
      <c r="G79" s="26">
        <v>1.5017459108929085E-2</v>
      </c>
      <c r="H79" s="26">
        <v>0.22652209299272755</v>
      </c>
      <c r="I79" s="26">
        <v>5.2357373519913883</v>
      </c>
      <c r="J79" s="26">
        <v>4.7653653285725532</v>
      </c>
      <c r="K79" s="25">
        <v>0.14960000000000001</v>
      </c>
      <c r="L79" s="26">
        <f t="shared" si="2"/>
        <v>10.001102680563942</v>
      </c>
    </row>
    <row r="80" spans="1:12" x14ac:dyDescent="0.25">
      <c r="A80" s="23" t="s">
        <v>768</v>
      </c>
      <c r="B80" s="26">
        <v>74.390600032493097</v>
      </c>
      <c r="C80" s="26">
        <v>0.34467370135545611</v>
      </c>
      <c r="D80" s="26">
        <v>9.5880367789049821</v>
      </c>
      <c r="E80" s="26">
        <v>5.1100549709310092</v>
      </c>
      <c r="F80" s="26">
        <v>0.24215589698451637</v>
      </c>
      <c r="G80" s="26">
        <v>2.2518956025311718E-2</v>
      </c>
      <c r="H80" s="26">
        <v>0.23310718406110351</v>
      </c>
      <c r="I80" s="26">
        <v>5.2748855029336337</v>
      </c>
      <c r="J80" s="26">
        <v>4.7523223316065364</v>
      </c>
      <c r="K80" s="25">
        <v>0.1489</v>
      </c>
      <c r="L80" s="26">
        <f t="shared" si="2"/>
        <v>10.027207834540171</v>
      </c>
    </row>
    <row r="81" spans="1:12" x14ac:dyDescent="0.25">
      <c r="A81" s="23" t="s">
        <v>769</v>
      </c>
      <c r="B81" s="26">
        <v>74.666584112438869</v>
      </c>
      <c r="C81" s="26">
        <v>0.31494437908901418</v>
      </c>
      <c r="D81" s="26">
        <v>9.7077580335582976</v>
      </c>
      <c r="E81" s="26">
        <v>5.0639795265515053</v>
      </c>
      <c r="F81" s="26">
        <v>0.20855261800094943</v>
      </c>
      <c r="G81" s="26">
        <v>1.4859761005510497E-2</v>
      </c>
      <c r="H81" s="26">
        <v>0.21381545002373437</v>
      </c>
      <c r="I81" s="26">
        <v>5.1515902008131604</v>
      </c>
      <c r="J81" s="26">
        <v>4.6285059748622386</v>
      </c>
      <c r="K81" s="25">
        <v>0.14099999999999999</v>
      </c>
      <c r="L81" s="26">
        <f t="shared" si="2"/>
        <v>9.7800961756753999</v>
      </c>
    </row>
    <row r="82" spans="1:12" x14ac:dyDescent="0.25">
      <c r="A82" s="23" t="s">
        <v>770</v>
      </c>
      <c r="B82" s="26">
        <v>74.941030812301847</v>
      </c>
      <c r="C82" s="26">
        <v>0.34382384023830753</v>
      </c>
      <c r="D82" s="26">
        <v>9.5156183369968037</v>
      </c>
      <c r="E82" s="26">
        <v>4.7159899716329878</v>
      </c>
      <c r="F82" s="26">
        <v>0.22650348252967001</v>
      </c>
      <c r="G82" s="26">
        <v>1.4832424503989302E-2</v>
      </c>
      <c r="H82" s="26">
        <v>0.17747407930814979</v>
      </c>
      <c r="I82" s="26">
        <v>5.359861399233246</v>
      </c>
      <c r="J82" s="26">
        <v>4.7014665559728313</v>
      </c>
      <c r="K82" s="25">
        <v>0.14879999999999999</v>
      </c>
      <c r="L82" s="26">
        <f t="shared" si="2"/>
        <v>10.061327955206078</v>
      </c>
    </row>
    <row r="83" spans="1:12" x14ac:dyDescent="0.25">
      <c r="A83" s="23" t="s">
        <v>771</v>
      </c>
      <c r="B83" s="26">
        <v>74.554770736124027</v>
      </c>
      <c r="C83" s="26">
        <v>0.31998683012403351</v>
      </c>
      <c r="D83" s="26">
        <v>9.6263562142779975</v>
      </c>
      <c r="E83" s="26">
        <v>4.886538431858753</v>
      </c>
      <c r="F83" s="26">
        <v>0.21977230519129756</v>
      </c>
      <c r="G83" s="26">
        <v>1.4198772526404056E-2</v>
      </c>
      <c r="H83" s="26">
        <v>0.2344855259976438</v>
      </c>
      <c r="I83" s="26">
        <v>5.4649840778257355</v>
      </c>
      <c r="J83" s="26">
        <v>4.6689268094432119</v>
      </c>
      <c r="K83" s="25">
        <v>0.14430000000000001</v>
      </c>
      <c r="L83" s="26">
        <f t="shared" si="2"/>
        <v>10.133910887268947</v>
      </c>
    </row>
    <row r="84" spans="1:12" x14ac:dyDescent="0.25">
      <c r="A84" s="23" t="s">
        <v>772</v>
      </c>
      <c r="B84" s="26">
        <v>74.711013041622863</v>
      </c>
      <c r="C84" s="26">
        <v>0.30714947385950853</v>
      </c>
      <c r="D84" s="26">
        <v>9.6898321138253678</v>
      </c>
      <c r="E84" s="26">
        <v>4.9388511298229547</v>
      </c>
      <c r="F84" s="26">
        <v>0.24272198340914058</v>
      </c>
      <c r="G84" s="26">
        <v>2.4563631254098276E-2</v>
      </c>
      <c r="H84" s="26">
        <v>0.20858269929327519</v>
      </c>
      <c r="I84" s="26">
        <v>5.2500598478303866</v>
      </c>
      <c r="J84" s="26">
        <v>4.6216055871852779</v>
      </c>
      <c r="K84" s="25">
        <v>0.14369999999999999</v>
      </c>
      <c r="L84" s="26">
        <f t="shared" si="2"/>
        <v>9.8716654350156645</v>
      </c>
    </row>
    <row r="85" spans="1:12" x14ac:dyDescent="0.25">
      <c r="A85" s="23" t="s">
        <v>773</v>
      </c>
      <c r="B85" s="26">
        <v>74.811893726102511</v>
      </c>
      <c r="C85" s="26">
        <v>0.32252644348000709</v>
      </c>
      <c r="D85" s="26">
        <v>9.6420858076070335</v>
      </c>
      <c r="E85" s="26">
        <v>4.9707800058194103</v>
      </c>
      <c r="F85" s="26">
        <v>0.24168992381490997</v>
      </c>
      <c r="G85" s="26">
        <v>2.4589055411436368E-3</v>
      </c>
      <c r="H85" s="26">
        <v>0.22755121695333408</v>
      </c>
      <c r="I85" s="26">
        <v>5.1450549360479654</v>
      </c>
      <c r="J85" s="26">
        <v>4.6274553196372299</v>
      </c>
      <c r="K85" s="25">
        <v>0.14530000000000001</v>
      </c>
      <c r="L85" s="26">
        <f t="shared" si="2"/>
        <v>9.7725102556851944</v>
      </c>
    </row>
    <row r="86" spans="1:12" x14ac:dyDescent="0.25">
      <c r="A86" s="23" t="s">
        <v>774</v>
      </c>
      <c r="B86" s="26">
        <v>74.82853301208884</v>
      </c>
      <c r="C86" s="26">
        <v>0.33516690962324064</v>
      </c>
      <c r="D86" s="26">
        <v>9.6928871162374879</v>
      </c>
      <c r="E86" s="26">
        <v>4.807351039500932</v>
      </c>
      <c r="F86" s="26">
        <v>0.18795271451248027</v>
      </c>
      <c r="G86" s="26">
        <v>1.4711132006176617E-2</v>
      </c>
      <c r="H86" s="26">
        <v>0.22745673332626923</v>
      </c>
      <c r="I86" s="26">
        <v>5.2197771109188489</v>
      </c>
      <c r="J86" s="26">
        <v>4.6596224691452006</v>
      </c>
      <c r="K86" s="25">
        <v>0.14549999999999999</v>
      </c>
      <c r="L86" s="26">
        <f t="shared" si="2"/>
        <v>9.8793995800640495</v>
      </c>
    </row>
    <row r="87" spans="1:12" x14ac:dyDescent="0.25">
      <c r="A87" s="23" t="s">
        <v>775</v>
      </c>
      <c r="B87" s="26">
        <v>74.840047618509587</v>
      </c>
      <c r="C87" s="26">
        <v>0.32642714296132486</v>
      </c>
      <c r="D87" s="26">
        <v>9.4693658705939256</v>
      </c>
      <c r="E87" s="26">
        <v>4.8881899727908911</v>
      </c>
      <c r="F87" s="26">
        <v>0.22915637380324597</v>
      </c>
      <c r="G87" s="26">
        <v>9.4497473733297296E-3</v>
      </c>
      <c r="H87" s="26">
        <v>0.20296413923586465</v>
      </c>
      <c r="I87" s="26">
        <v>5.3864587174433103</v>
      </c>
      <c r="J87" s="26">
        <v>4.6294517811233078</v>
      </c>
      <c r="K87" s="25">
        <v>0.15160000000000001</v>
      </c>
      <c r="L87" s="26">
        <f t="shared" si="2"/>
        <v>10.015910498566619</v>
      </c>
    </row>
    <row r="88" spans="1:12" x14ac:dyDescent="0.25">
      <c r="A88" s="23" t="s">
        <v>776</v>
      </c>
      <c r="B88" s="26">
        <v>74.446939308933963</v>
      </c>
      <c r="C88" s="26">
        <v>0.33639508774673943</v>
      </c>
      <c r="D88" s="26">
        <v>9.7954874281468722</v>
      </c>
      <c r="E88" s="26">
        <v>4.7058266634011607</v>
      </c>
      <c r="F88" s="26">
        <v>0.24203158347517009</v>
      </c>
      <c r="G88" s="26">
        <v>8.1294622000588606E-3</v>
      </c>
      <c r="H88" s="26">
        <v>0.22556684990543066</v>
      </c>
      <c r="I88" s="26">
        <v>5.4423147768925686</v>
      </c>
      <c r="J88" s="26">
        <v>4.7819760561612057</v>
      </c>
      <c r="K88" s="25">
        <v>0.14530000000000001</v>
      </c>
      <c r="L88" s="26">
        <f t="shared" si="2"/>
        <v>10.224290833053775</v>
      </c>
    </row>
    <row r="89" spans="1:12" x14ac:dyDescent="0.25">
      <c r="A89" s="23" t="s">
        <v>777</v>
      </c>
      <c r="B89" s="26">
        <v>74.821356461892307</v>
      </c>
      <c r="C89" s="26">
        <v>0.32935062467144982</v>
      </c>
      <c r="D89" s="26">
        <v>9.5690350512099425</v>
      </c>
      <c r="E89" s="26">
        <v>4.7916436444830932</v>
      </c>
      <c r="F89" s="26">
        <v>0.24280442728208795</v>
      </c>
      <c r="G89" s="26">
        <v>1.9725923271322329E-2</v>
      </c>
      <c r="H89" s="26">
        <v>0.20314602656906297</v>
      </c>
      <c r="I89" s="26">
        <v>5.2845851720957713</v>
      </c>
      <c r="J89" s="26">
        <v>4.7383526685249659</v>
      </c>
      <c r="K89" s="25">
        <v>0.14499999999999999</v>
      </c>
      <c r="L89" s="26">
        <f t="shared" si="2"/>
        <v>10.022937840620738</v>
      </c>
    </row>
    <row r="90" spans="1:12" x14ac:dyDescent="0.25">
      <c r="A90" s="23" t="s">
        <v>778</v>
      </c>
      <c r="B90" s="26">
        <v>74.718625950237396</v>
      </c>
      <c r="C90" s="26">
        <v>0.32535090677944117</v>
      </c>
      <c r="D90" s="26">
        <v>9.695872142801548</v>
      </c>
      <c r="E90" s="26">
        <v>4.7117245673663177</v>
      </c>
      <c r="F90" s="26">
        <v>0.21731572529382767</v>
      </c>
      <c r="G90" s="26">
        <v>2.0548478322912074E-2</v>
      </c>
      <c r="H90" s="26">
        <v>0.2129569571647251</v>
      </c>
      <c r="I90" s="26">
        <v>5.3439535064732899</v>
      </c>
      <c r="J90" s="26">
        <v>4.7291596398827282</v>
      </c>
      <c r="K90" s="25">
        <v>0.14879999999999999</v>
      </c>
      <c r="L90" s="26">
        <f t="shared" si="2"/>
        <v>10.073113146356018</v>
      </c>
    </row>
    <row r="91" spans="1:12" x14ac:dyDescent="0.25">
      <c r="A91" s="23" t="s">
        <v>779</v>
      </c>
      <c r="B91" s="26">
        <v>74.654398058373886</v>
      </c>
      <c r="C91" s="26">
        <v>0.33799140113178122</v>
      </c>
      <c r="D91" s="26">
        <v>9.78715507570924</v>
      </c>
      <c r="E91" s="26">
        <v>4.8288358166631218</v>
      </c>
      <c r="F91" s="26">
        <v>0.19714427499697662</v>
      </c>
      <c r="G91" s="26">
        <v>1.1780699669306376E-2</v>
      </c>
      <c r="H91" s="26">
        <v>0.21528446740812096</v>
      </c>
      <c r="I91" s="26">
        <v>5.2385539556044858</v>
      </c>
      <c r="J91" s="26">
        <v>4.7288562504430791</v>
      </c>
      <c r="K91" s="25">
        <v>0.1226</v>
      </c>
      <c r="L91" s="26">
        <f t="shared" si="2"/>
        <v>9.967410206047564</v>
      </c>
    </row>
    <row r="92" spans="1:12" x14ac:dyDescent="0.25">
      <c r="A92" s="23" t="s">
        <v>780</v>
      </c>
      <c r="B92" s="26">
        <v>74.823245970748459</v>
      </c>
      <c r="C92" s="26">
        <v>0.33536994869506082</v>
      </c>
      <c r="D92" s="26">
        <v>9.4857555025102496</v>
      </c>
      <c r="E92" s="26">
        <v>4.776615693113758</v>
      </c>
      <c r="F92" s="26">
        <v>0.26250022474334311</v>
      </c>
      <c r="G92" s="26">
        <v>1.681609014270409E-2</v>
      </c>
      <c r="H92" s="26">
        <v>0.23880963234104297</v>
      </c>
      <c r="I92" s="26">
        <v>5.2327653584312603</v>
      </c>
      <c r="J92" s="26">
        <v>4.8080268803614512</v>
      </c>
      <c r="K92" s="25">
        <v>0.1759</v>
      </c>
      <c r="L92" s="26">
        <f t="shared" si="2"/>
        <v>10.040792238792712</v>
      </c>
    </row>
    <row r="93" spans="1:12" x14ac:dyDescent="0.25">
      <c r="A93" s="23" t="s">
        <v>781</v>
      </c>
      <c r="B93" s="26">
        <v>74.758051259215492</v>
      </c>
      <c r="C93" s="26">
        <v>0.33251695357871897</v>
      </c>
      <c r="D93" s="26">
        <v>9.7074974457787206</v>
      </c>
      <c r="E93" s="26">
        <v>4.8820480380875493</v>
      </c>
      <c r="F93" s="26">
        <v>0.23294914238509126</v>
      </c>
      <c r="G93" s="26">
        <v>2.6634649598295385E-2</v>
      </c>
      <c r="H93" s="26">
        <v>0.22067223358587701</v>
      </c>
      <c r="I93" s="26">
        <v>5.0456014332770813</v>
      </c>
      <c r="J93" s="26">
        <v>4.7790468540941413</v>
      </c>
      <c r="K93" s="25">
        <v>0.1595</v>
      </c>
      <c r="L93" s="26">
        <f t="shared" si="2"/>
        <v>9.8246482873712218</v>
      </c>
    </row>
    <row r="94" spans="1:12" x14ac:dyDescent="0.25">
      <c r="A94" s="23" t="s">
        <v>782</v>
      </c>
      <c r="B94" s="26">
        <v>74.80496100253508</v>
      </c>
      <c r="C94" s="26">
        <v>0.30373273999175304</v>
      </c>
      <c r="D94" s="26">
        <v>9.7029123825606352</v>
      </c>
      <c r="E94" s="26">
        <v>4.8724353495716839</v>
      </c>
      <c r="F94" s="26">
        <v>0.22891052027279107</v>
      </c>
      <c r="G94" s="26">
        <v>1.5501841101994882E-2</v>
      </c>
      <c r="H94" s="26">
        <v>0.22591349765973873</v>
      </c>
      <c r="I94" s="26">
        <v>5.0414054175834275</v>
      </c>
      <c r="J94" s="26">
        <v>4.7853150025784732</v>
      </c>
      <c r="K94" s="25">
        <v>0.15129999999999999</v>
      </c>
      <c r="L94" s="26">
        <f t="shared" si="2"/>
        <v>9.8267204201619016</v>
      </c>
    </row>
    <row r="95" spans="1:12" x14ac:dyDescent="0.25">
      <c r="A95" s="23" t="s">
        <v>783</v>
      </c>
      <c r="B95" s="26">
        <v>74.279982850076948</v>
      </c>
      <c r="C95" s="26">
        <v>0.3227002429572432</v>
      </c>
      <c r="D95" s="26">
        <v>9.7920261142789666</v>
      </c>
      <c r="E95" s="26">
        <v>4.964674886754584</v>
      </c>
      <c r="F95" s="26">
        <v>0.25507403671491979</v>
      </c>
      <c r="G95" s="26">
        <v>1.2634605147876661E-2</v>
      </c>
      <c r="H95" s="26">
        <v>0.22555877059078169</v>
      </c>
      <c r="I95" s="26">
        <v>5.3953906474924445</v>
      </c>
      <c r="J95" s="26">
        <v>4.7135362188562153</v>
      </c>
      <c r="K95" s="25">
        <v>0.15260000000000001</v>
      </c>
      <c r="L95" s="26">
        <f t="shared" si="2"/>
        <v>10.108926866348661</v>
      </c>
    </row>
    <row r="96" spans="1:12" x14ac:dyDescent="0.25">
      <c r="A96" s="23" t="s">
        <v>784</v>
      </c>
      <c r="B96" s="26">
        <v>74.522943089965153</v>
      </c>
      <c r="C96" s="26">
        <v>0.33535683774725628</v>
      </c>
      <c r="D96" s="26">
        <v>9.8219713149766683</v>
      </c>
      <c r="E96" s="26">
        <v>4.7482872773871323</v>
      </c>
      <c r="F96" s="26">
        <v>0.29664602089768016</v>
      </c>
      <c r="G96" s="26">
        <v>1.6839718735624627E-2</v>
      </c>
      <c r="H96" s="26">
        <v>0.18646908063350198</v>
      </c>
      <c r="I96" s="26">
        <v>5.0849789708878221</v>
      </c>
      <c r="J96" s="26">
        <v>4.9660741276204243</v>
      </c>
      <c r="K96" s="25">
        <v>0.15909999999999999</v>
      </c>
      <c r="L96" s="26">
        <f t="shared" si="2"/>
        <v>10.051053098508246</v>
      </c>
    </row>
    <row r="97" spans="1:12" x14ac:dyDescent="0.25">
      <c r="A97" s="23" t="s">
        <v>785</v>
      </c>
      <c r="B97" s="26">
        <v>74.800484798473391</v>
      </c>
      <c r="C97" s="26">
        <v>0.32172051883751512</v>
      </c>
      <c r="D97" s="26">
        <v>9.6749271512932236</v>
      </c>
      <c r="E97" s="26">
        <v>4.7363779365120289</v>
      </c>
      <c r="F97" s="26">
        <v>0.24786611310245232</v>
      </c>
      <c r="G97" s="26">
        <v>1.753526393150932E-2</v>
      </c>
      <c r="H97" s="26">
        <v>0.22403878387787199</v>
      </c>
      <c r="I97" s="26">
        <v>5.2339668377214466</v>
      </c>
      <c r="J97" s="26">
        <v>4.7362747879006672</v>
      </c>
      <c r="K97" s="25">
        <v>0.1394</v>
      </c>
      <c r="L97" s="26">
        <f t="shared" si="2"/>
        <v>9.9702416256221138</v>
      </c>
    </row>
    <row r="98" spans="1:12" x14ac:dyDescent="0.25">
      <c r="A98" s="23" t="s">
        <v>786</v>
      </c>
      <c r="B98" s="26">
        <v>74.737496219081351</v>
      </c>
      <c r="C98" s="26">
        <v>0.32994302387071422</v>
      </c>
      <c r="D98" s="26">
        <v>9.56207188169377</v>
      </c>
      <c r="E98" s="26">
        <v>4.9821705250898685</v>
      </c>
      <c r="F98" s="26">
        <v>0.25082665799713166</v>
      </c>
      <c r="G98" s="26">
        <v>1.4094853218050469E-2</v>
      </c>
      <c r="H98" s="26">
        <v>0.22273983370130848</v>
      </c>
      <c r="I98" s="26">
        <v>5.2483266219883831</v>
      </c>
      <c r="J98" s="26">
        <v>4.6269184947108304</v>
      </c>
      <c r="K98" s="25">
        <v>0.15379999999999999</v>
      </c>
      <c r="L98" s="26">
        <f t="shared" si="2"/>
        <v>9.8752451166992135</v>
      </c>
    </row>
    <row r="99" spans="1:12" x14ac:dyDescent="0.25">
      <c r="A99" s="23" t="s">
        <v>787</v>
      </c>
      <c r="B99" s="26">
        <v>74.854007280514807</v>
      </c>
      <c r="C99" s="26">
        <v>0.32991770661716519</v>
      </c>
      <c r="D99" s="26">
        <v>9.5293711512184824</v>
      </c>
      <c r="E99" s="26">
        <v>4.8813763935198873</v>
      </c>
      <c r="F99" s="26">
        <v>0.23586222008156987</v>
      </c>
      <c r="G99" s="26">
        <v>7.0283220707917397E-3</v>
      </c>
      <c r="H99" s="26">
        <v>0.19100498804151672</v>
      </c>
      <c r="I99" s="26">
        <v>5.3228170341721155</v>
      </c>
      <c r="J99" s="26">
        <v>4.6311474562641983</v>
      </c>
      <c r="K99" s="25">
        <v>0.14779999999999999</v>
      </c>
      <c r="L99" s="26">
        <f t="shared" si="2"/>
        <v>9.9539644904363129</v>
      </c>
    </row>
    <row r="100" spans="1:12" x14ac:dyDescent="0.25">
      <c r="A100" s="23" t="s">
        <v>788</v>
      </c>
      <c r="B100" s="26">
        <v>74.539983369421137</v>
      </c>
      <c r="C100" s="26">
        <v>0.32736306529560438</v>
      </c>
      <c r="D100" s="26">
        <v>9.8329326626215376</v>
      </c>
      <c r="E100" s="26">
        <v>4.9841309699249967</v>
      </c>
      <c r="F100" s="26">
        <v>0.25676543474144387</v>
      </c>
      <c r="G100" s="26">
        <v>1.4201855709145991E-2</v>
      </c>
      <c r="H100" s="26">
        <v>0.20870553172571069</v>
      </c>
      <c r="I100" s="26">
        <v>5.2003490774968508</v>
      </c>
      <c r="J100" s="26">
        <v>4.6355680330635662</v>
      </c>
      <c r="K100" s="25">
        <v>0.1578</v>
      </c>
      <c r="L100" s="26">
        <f t="shared" si="2"/>
        <v>9.8359171105604162</v>
      </c>
    </row>
    <row r="101" spans="1:12" x14ac:dyDescent="0.25">
      <c r="A101" s="23" t="s">
        <v>789</v>
      </c>
      <c r="B101" s="26">
        <v>74.932773239662495</v>
      </c>
      <c r="C101" s="26">
        <v>0.33264183837641814</v>
      </c>
      <c r="D101" s="26">
        <v>9.594052798485265</v>
      </c>
      <c r="E101" s="26">
        <v>4.7577612117888686</v>
      </c>
      <c r="F101" s="26">
        <v>0.23279755407369854</v>
      </c>
      <c r="G101" s="26">
        <v>1.5416371358658259E-2</v>
      </c>
      <c r="H101" s="26">
        <v>0.20631036569909103</v>
      </c>
      <c r="I101" s="26">
        <v>5.2004904268472485</v>
      </c>
      <c r="J101" s="26">
        <v>4.7122363567700116</v>
      </c>
      <c r="K101" s="25">
        <v>0.15010000000000001</v>
      </c>
      <c r="L101" s="26">
        <f t="shared" si="2"/>
        <v>9.9127267836172592</v>
      </c>
    </row>
    <row r="102" spans="1:12" x14ac:dyDescent="0.25">
      <c r="A102" s="23" t="s">
        <v>790</v>
      </c>
      <c r="B102" s="26">
        <v>74.452848780820361</v>
      </c>
      <c r="C102" s="26">
        <v>0.31730587480671929</v>
      </c>
      <c r="D102" s="26">
        <v>9.6692561387634814</v>
      </c>
      <c r="E102" s="26">
        <v>4.9550121830169074</v>
      </c>
      <c r="F102" s="26">
        <v>0.26256234822873709</v>
      </c>
      <c r="G102" s="26">
        <v>1.2291471061848828E-2</v>
      </c>
      <c r="H102" s="26">
        <v>0.22186621715001076</v>
      </c>
      <c r="I102" s="26">
        <v>5.3864531462550795</v>
      </c>
      <c r="J102" s="26">
        <v>4.7133143486914761</v>
      </c>
      <c r="K102" s="25">
        <v>0.1578</v>
      </c>
      <c r="L102" s="26">
        <f t="shared" si="2"/>
        <v>10.099767494946555</v>
      </c>
    </row>
    <row r="103" spans="1:12" x14ac:dyDescent="0.25">
      <c r="A103" s="23" t="s">
        <v>791</v>
      </c>
      <c r="B103" s="26">
        <v>74.625681818890612</v>
      </c>
      <c r="C103" s="26">
        <v>0.32371778545432239</v>
      </c>
      <c r="D103" s="26">
        <v>9.6462494373402325</v>
      </c>
      <c r="E103" s="26">
        <v>4.8612764294156969</v>
      </c>
      <c r="F103" s="26">
        <v>0.25022116557114771</v>
      </c>
      <c r="G103" s="26">
        <v>1.6944765263023298E-2</v>
      </c>
      <c r="H103" s="26">
        <v>0.22194523826107201</v>
      </c>
      <c r="I103" s="26">
        <v>5.2100475181116668</v>
      </c>
      <c r="J103" s="26">
        <v>4.8480740662966531</v>
      </c>
      <c r="K103" s="25">
        <v>0.13930000000000001</v>
      </c>
      <c r="L103" s="26">
        <f t="shared" si="2"/>
        <v>10.058121584408319</v>
      </c>
    </row>
    <row r="104" spans="1:12" x14ac:dyDescent="0.25">
      <c r="A104" s="23" t="s">
        <v>792</v>
      </c>
      <c r="B104" s="26">
        <v>74.683301085810101</v>
      </c>
      <c r="C104" s="26">
        <v>0.3260219434668033</v>
      </c>
      <c r="D104" s="26">
        <v>9.613515241732463</v>
      </c>
      <c r="E104" s="26">
        <v>4.8593384729652813</v>
      </c>
      <c r="F104" s="26">
        <v>0.23707869463127806</v>
      </c>
      <c r="G104" s="26">
        <v>1.0640133135957143E-2</v>
      </c>
      <c r="H104" s="26">
        <v>0.2289178158182624</v>
      </c>
      <c r="I104" s="26">
        <v>5.3048811352505547</v>
      </c>
      <c r="J104" s="26">
        <v>4.7094468886907785</v>
      </c>
      <c r="K104" s="25">
        <v>0.15029999999999999</v>
      </c>
      <c r="L104" s="26">
        <f t="shared" si="2"/>
        <v>10.014328023941333</v>
      </c>
    </row>
    <row r="105" spans="1:12" s="23" customFormat="1" x14ac:dyDescent="0.25">
      <c r="B105" s="26"/>
      <c r="C105" s="26"/>
      <c r="D105" s="26"/>
      <c r="E105" s="26"/>
      <c r="F105" s="26"/>
      <c r="G105" s="26"/>
      <c r="H105" s="26"/>
      <c r="I105" s="26"/>
      <c r="J105" s="26"/>
      <c r="K105" s="25"/>
      <c r="L105" s="26"/>
    </row>
    <row r="106" spans="1:12" x14ac:dyDescent="0.25">
      <c r="A106" s="24" t="s">
        <v>1012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5"/>
      <c r="L106" s="26"/>
    </row>
    <row r="107" spans="1:12" x14ac:dyDescent="0.25">
      <c r="A107" t="s">
        <v>794</v>
      </c>
      <c r="B107" s="26">
        <v>77.1731420522094</v>
      </c>
      <c r="C107" s="26">
        <v>0.36109418308684998</v>
      </c>
      <c r="D107" s="26">
        <v>10.0585765141146</v>
      </c>
      <c r="E107" s="26">
        <v>5.1676540422456902</v>
      </c>
      <c r="F107" s="26">
        <v>0.30403841606974602</v>
      </c>
      <c r="G107" s="26">
        <v>1.4097436597611399E-2</v>
      </c>
      <c r="H107" s="26">
        <v>0.23654832590165301</v>
      </c>
      <c r="I107" s="26">
        <v>2.3348463101902301</v>
      </c>
      <c r="J107" s="26">
        <v>4.1524166003421099</v>
      </c>
      <c r="K107" s="25">
        <v>0.163286056969184</v>
      </c>
      <c r="L107" s="26">
        <f t="shared" si="2"/>
        <v>6.4872629105323405</v>
      </c>
    </row>
    <row r="108" spans="1:12" x14ac:dyDescent="0.25">
      <c r="A108" t="s">
        <v>795</v>
      </c>
      <c r="B108" s="26">
        <v>77.3137738469201</v>
      </c>
      <c r="C108" s="26">
        <v>0.360198306979997</v>
      </c>
      <c r="D108" s="26">
        <v>9.9589994051670203</v>
      </c>
      <c r="E108" s="26">
        <v>5.1477791619342099</v>
      </c>
      <c r="F108" s="26">
        <v>0.30269412060925799</v>
      </c>
      <c r="G108" s="26">
        <v>9.1259033819718303E-3</v>
      </c>
      <c r="H108" s="26">
        <v>0.201429578262318</v>
      </c>
      <c r="I108" s="26">
        <v>2.15855102644423</v>
      </c>
      <c r="J108" s="26">
        <v>4.54744865030088</v>
      </c>
      <c r="K108" s="25">
        <v>0.14799999999999999</v>
      </c>
      <c r="L108" s="26">
        <f t="shared" si="2"/>
        <v>6.70599967674511</v>
      </c>
    </row>
    <row r="109" spans="1:12" x14ac:dyDescent="0.25">
      <c r="A109" t="s">
        <v>796</v>
      </c>
      <c r="B109" s="26">
        <v>77.051870497817504</v>
      </c>
      <c r="C109" s="26">
        <v>0.32916476983638199</v>
      </c>
      <c r="D109" s="26">
        <v>9.9739174677985201</v>
      </c>
      <c r="E109" s="26">
        <v>4.9520392041346399</v>
      </c>
      <c r="F109" s="26">
        <v>0.26607396299172498</v>
      </c>
      <c r="G109" s="26">
        <v>1.7673995126261999E-2</v>
      </c>
      <c r="H109" s="26">
        <v>0.20844602736791401</v>
      </c>
      <c r="I109" s="26">
        <v>2.5647644806255498</v>
      </c>
      <c r="J109" s="26">
        <v>4.6360495943014799</v>
      </c>
      <c r="K109" s="25">
        <v>0.15590000000000001</v>
      </c>
      <c r="L109" s="26">
        <f t="shared" si="2"/>
        <v>7.2008140749270293</v>
      </c>
    </row>
    <row r="110" spans="1:12" x14ac:dyDescent="0.25">
      <c r="A110" t="s">
        <v>797</v>
      </c>
      <c r="B110" s="26">
        <v>77.906731261916406</v>
      </c>
      <c r="C110" s="26">
        <v>0.35383712057071398</v>
      </c>
      <c r="D110" s="26">
        <v>9.8855582115941605</v>
      </c>
      <c r="E110" s="26">
        <v>5.3373547761413898</v>
      </c>
      <c r="F110" s="26">
        <v>0.23794391824581199</v>
      </c>
      <c r="G110" s="26">
        <v>1.33046275913786E-2</v>
      </c>
      <c r="H110" s="26">
        <v>0.238713607445314</v>
      </c>
      <c r="I110" s="26">
        <v>1.89255578597362</v>
      </c>
      <c r="J110" s="26">
        <v>4.1340006905211704</v>
      </c>
      <c r="K110" s="25">
        <v>0.15509999999999999</v>
      </c>
      <c r="L110" s="26">
        <f t="shared" si="2"/>
        <v>6.0265564764947905</v>
      </c>
    </row>
    <row r="111" spans="1:12" x14ac:dyDescent="0.25">
      <c r="A111" t="s">
        <v>798</v>
      </c>
      <c r="B111" s="26">
        <v>76.9907138679947</v>
      </c>
      <c r="C111" s="26">
        <v>0.33324221808634003</v>
      </c>
      <c r="D111" s="26">
        <v>10.0498665397587</v>
      </c>
      <c r="E111" s="26">
        <v>5.0937053158668002</v>
      </c>
      <c r="F111" s="26">
        <v>0.31124387558521599</v>
      </c>
      <c r="G111" s="26">
        <v>2.1453829072878801E-2</v>
      </c>
      <c r="H111" s="26">
        <v>0.220201230382542</v>
      </c>
      <c r="I111" s="26">
        <v>2.2595129218481702</v>
      </c>
      <c r="J111" s="26">
        <v>4.72006020140463</v>
      </c>
      <c r="K111" s="25">
        <v>0.1585</v>
      </c>
      <c r="L111" s="26">
        <f t="shared" si="2"/>
        <v>6.9795731232528002</v>
      </c>
    </row>
    <row r="112" spans="1:12" x14ac:dyDescent="0.25">
      <c r="A112" t="s">
        <v>799</v>
      </c>
      <c r="B112" s="26">
        <v>77.160821896671393</v>
      </c>
      <c r="C112" s="26">
        <v>0.33002734512288201</v>
      </c>
      <c r="D112" s="26">
        <v>9.8294572978904</v>
      </c>
      <c r="E112" s="26">
        <v>4.9744121655794302</v>
      </c>
      <c r="F112" s="26">
        <v>0.259200048003977</v>
      </c>
      <c r="G112" s="26">
        <v>1.7465732875009601E-2</v>
      </c>
      <c r="H112" s="26">
        <v>0.21526783647788</v>
      </c>
      <c r="I112" s="26">
        <v>2.5711058916310199</v>
      </c>
      <c r="J112" s="26">
        <v>4.6422417857479603</v>
      </c>
      <c r="K112" s="25">
        <v>0.15440000000000001</v>
      </c>
      <c r="L112" s="26">
        <f t="shared" si="2"/>
        <v>7.2133476773789802</v>
      </c>
    </row>
    <row r="113" spans="1:12" x14ac:dyDescent="0.25">
      <c r="A113" t="s">
        <v>800</v>
      </c>
      <c r="B113" s="26">
        <v>77.326264982948601</v>
      </c>
      <c r="C113" s="26">
        <v>0.32206363465933502</v>
      </c>
      <c r="D113" s="26">
        <v>9.6935519002513004</v>
      </c>
      <c r="E113" s="26">
        <v>5.1021945190664502</v>
      </c>
      <c r="F113" s="26">
        <v>0.27340731838677801</v>
      </c>
      <c r="G113" s="26">
        <v>2.2215021906178901E-2</v>
      </c>
      <c r="H113" s="26">
        <v>0.23331191299513801</v>
      </c>
      <c r="I113" s="26">
        <v>2.4948011430441501</v>
      </c>
      <c r="J113" s="26">
        <v>4.5321895667420504</v>
      </c>
      <c r="K113" s="25">
        <v>0.17879999999999999</v>
      </c>
      <c r="L113" s="26">
        <f t="shared" si="2"/>
        <v>7.026990709786201</v>
      </c>
    </row>
    <row r="114" spans="1:12" x14ac:dyDescent="0.25">
      <c r="A114" t="s">
        <v>801</v>
      </c>
      <c r="B114" s="26">
        <v>76.905357764624</v>
      </c>
      <c r="C114" s="26">
        <v>0.33719968662952599</v>
      </c>
      <c r="D114" s="26">
        <v>9.7248215529247908</v>
      </c>
      <c r="E114" s="26">
        <v>5.28954126044568</v>
      </c>
      <c r="F114" s="26">
        <v>0.26832346796657403</v>
      </c>
      <c r="G114" s="26">
        <v>1.39275766016713E-2</v>
      </c>
      <c r="H114" s="26">
        <v>0.22305884401114201</v>
      </c>
      <c r="I114" s="26">
        <v>2.4873781337047398</v>
      </c>
      <c r="J114" s="26">
        <v>4.7503917130919202</v>
      </c>
      <c r="K114" s="25">
        <v>0.16250000000000001</v>
      </c>
      <c r="L114" s="26">
        <f t="shared" si="2"/>
        <v>7.2377698467966596</v>
      </c>
    </row>
    <row r="115" spans="1:12" x14ac:dyDescent="0.25">
      <c r="A115" t="s">
        <v>802</v>
      </c>
      <c r="B115" s="26">
        <v>76.451698513800395</v>
      </c>
      <c r="C115" s="26">
        <v>0.33874734607218698</v>
      </c>
      <c r="D115" s="26">
        <v>9.8537154989384295</v>
      </c>
      <c r="E115" s="26">
        <v>5.3410828025477697</v>
      </c>
      <c r="F115" s="26">
        <v>0.29225053078556301</v>
      </c>
      <c r="G115" s="26">
        <v>2.20806794055202E-2</v>
      </c>
      <c r="H115" s="26">
        <v>0.21974522292993601</v>
      </c>
      <c r="I115" s="26">
        <v>2.8128450106157099</v>
      </c>
      <c r="J115" s="26">
        <v>4.6678343949044603</v>
      </c>
      <c r="K115" s="25">
        <v>0.1583</v>
      </c>
      <c r="L115" s="26">
        <f t="shared" si="2"/>
        <v>7.4806794055201706</v>
      </c>
    </row>
    <row r="116" spans="1:12" x14ac:dyDescent="0.25">
      <c r="A116" t="s">
        <v>803</v>
      </c>
      <c r="B116" s="26">
        <v>77.141013328234393</v>
      </c>
      <c r="C116" s="26">
        <v>0.34971948564401001</v>
      </c>
      <c r="D116" s="26">
        <v>9.8561358984498906</v>
      </c>
      <c r="E116" s="26">
        <v>5.2611108455410998</v>
      </c>
      <c r="F116" s="26">
        <v>0.30039589245283799</v>
      </c>
      <c r="G116" s="26">
        <v>1.249386171142E-2</v>
      </c>
      <c r="H116" s="26">
        <v>0.21576355964243699</v>
      </c>
      <c r="I116" s="26">
        <v>2.3238582783241299</v>
      </c>
      <c r="J116" s="26">
        <v>4.5395088499997804</v>
      </c>
      <c r="K116" s="25">
        <v>0.14729999999999999</v>
      </c>
      <c r="L116" s="26">
        <f t="shared" si="2"/>
        <v>6.8633671283239099</v>
      </c>
    </row>
    <row r="117" spans="1:12" x14ac:dyDescent="0.25">
      <c r="A117" t="s">
        <v>804</v>
      </c>
      <c r="B117" s="26">
        <v>77.233860970159796</v>
      </c>
      <c r="C117" s="26">
        <v>0.33414721250877999</v>
      </c>
      <c r="D117" s="26">
        <v>9.7438923996344595</v>
      </c>
      <c r="E117" s="26">
        <v>5.2227090631901802</v>
      </c>
      <c r="F117" s="26">
        <v>0.27437402693245999</v>
      </c>
      <c r="G117" s="26">
        <v>1.9744572130806201E-2</v>
      </c>
      <c r="H117" s="26">
        <v>0.23423751965016501</v>
      </c>
      <c r="I117" s="26">
        <v>2.2934992884401502</v>
      </c>
      <c r="J117" s="26">
        <v>4.6435349473532002</v>
      </c>
      <c r="K117" s="25">
        <v>0.15040000000000001</v>
      </c>
      <c r="L117" s="26">
        <f t="shared" si="2"/>
        <v>6.9370342357933499</v>
      </c>
    </row>
    <row r="118" spans="1:12" x14ac:dyDescent="0.25">
      <c r="A118" t="s">
        <v>805</v>
      </c>
      <c r="B118" s="26">
        <v>77.176296792665497</v>
      </c>
      <c r="C118" s="26">
        <v>0.34995235339422198</v>
      </c>
      <c r="D118" s="26">
        <v>9.9571615676821104</v>
      </c>
      <c r="E118" s="26">
        <v>5.09002815283465</v>
      </c>
      <c r="F118" s="26">
        <v>0.28479181261612502</v>
      </c>
      <c r="G118" s="26">
        <v>2.2735480839102401E-2</v>
      </c>
      <c r="H118" s="26">
        <v>0.25607331050357501</v>
      </c>
      <c r="I118" s="26">
        <v>2.3012875461780502</v>
      </c>
      <c r="J118" s="26">
        <v>4.5616729832866998</v>
      </c>
      <c r="K118" s="25">
        <v>0.16750000000000001</v>
      </c>
      <c r="L118" s="26">
        <f t="shared" si="2"/>
        <v>6.8629605294647504</v>
      </c>
    </row>
    <row r="119" spans="1:12" x14ac:dyDescent="0.25">
      <c r="A119" t="s">
        <v>806</v>
      </c>
      <c r="B119" s="26">
        <v>77.2391276098068</v>
      </c>
      <c r="C119" s="26">
        <v>0.34122411851338502</v>
      </c>
      <c r="D119" s="26">
        <v>9.70978081954431</v>
      </c>
      <c r="E119" s="26">
        <v>4.9023217534436503</v>
      </c>
      <c r="F119" s="26">
        <v>0.29855756735684003</v>
      </c>
      <c r="G119" s="26">
        <v>1.6351901585376399E-2</v>
      </c>
      <c r="H119" s="26">
        <v>0.23715671835744601</v>
      </c>
      <c r="I119" s="26">
        <v>2.6635190158537601</v>
      </c>
      <c r="J119" s="26">
        <v>4.5919604955384203</v>
      </c>
      <c r="K119" s="25">
        <v>0.16270000000000001</v>
      </c>
      <c r="L119" s="26">
        <f t="shared" si="2"/>
        <v>7.2554795113921804</v>
      </c>
    </row>
    <row r="120" spans="1:12" x14ac:dyDescent="0.25">
      <c r="A120" t="s">
        <v>807</v>
      </c>
      <c r="B120" s="26">
        <v>77.075045974462995</v>
      </c>
      <c r="C120" s="26">
        <v>0.36986075063364299</v>
      </c>
      <c r="D120" s="26">
        <v>9.8341876105886907</v>
      </c>
      <c r="E120" s="26">
        <v>5.3142349110290903</v>
      </c>
      <c r="F120" s="26">
        <v>0.260630643555532</v>
      </c>
      <c r="G120" s="26">
        <v>9.8904873075702504E-3</v>
      </c>
      <c r="H120" s="26">
        <v>0.20987396693316601</v>
      </c>
      <c r="I120" s="26">
        <v>2.4201261634908402</v>
      </c>
      <c r="J120" s="26">
        <v>4.5061494919984897</v>
      </c>
      <c r="K120" s="25">
        <v>0.15809999999999999</v>
      </c>
      <c r="L120" s="26">
        <f t="shared" si="2"/>
        <v>6.9262756554893299</v>
      </c>
    </row>
    <row r="121" spans="1:12" x14ac:dyDescent="0.25">
      <c r="A121" t="s">
        <v>808</v>
      </c>
      <c r="B121" s="26">
        <v>76.333797678843496</v>
      </c>
      <c r="C121" s="26">
        <v>0.32454217709873601</v>
      </c>
      <c r="D121" s="26">
        <v>9.9591939875643902</v>
      </c>
      <c r="E121" s="26">
        <v>4.9666410045281699</v>
      </c>
      <c r="F121" s="26">
        <v>0.220144743027054</v>
      </c>
      <c r="G121" s="26">
        <v>2.12007096884031E-2</v>
      </c>
      <c r="H121" s="26">
        <v>0.18020603235142599</v>
      </c>
      <c r="I121" s="26">
        <v>3.0567568696188498</v>
      </c>
      <c r="J121" s="26">
        <v>4.9375167972794598</v>
      </c>
      <c r="K121" s="25">
        <v>0.16170000000000001</v>
      </c>
      <c r="L121" s="26">
        <f t="shared" si="2"/>
        <v>7.9942736668983096</v>
      </c>
    </row>
    <row r="122" spans="1:12" x14ac:dyDescent="0.25">
      <c r="A122" t="s">
        <v>809</v>
      </c>
      <c r="B122" s="26">
        <v>77.853108714629599</v>
      </c>
      <c r="C122" s="26">
        <v>0.34400433835653899</v>
      </c>
      <c r="D122" s="26">
        <v>10.1225012565362</v>
      </c>
      <c r="E122" s="26">
        <v>5.0175474177078998</v>
      </c>
      <c r="F122" s="26">
        <v>0.32956519438835302</v>
      </c>
      <c r="G122" s="26">
        <v>2.3697831703510398E-2</v>
      </c>
      <c r="H122" s="26">
        <v>0.22309028543211601</v>
      </c>
      <c r="I122" s="26">
        <v>2.0031832250213801</v>
      </c>
      <c r="J122" s="26">
        <v>4.0833017362244002</v>
      </c>
      <c r="K122" s="25">
        <v>0.14510000000000001</v>
      </c>
      <c r="L122" s="26">
        <f t="shared" si="2"/>
        <v>6.0864849612457803</v>
      </c>
    </row>
    <row r="123" spans="1:12" x14ac:dyDescent="0.25">
      <c r="A123" t="s">
        <v>810</v>
      </c>
      <c r="B123" s="26">
        <v>76.777789950850902</v>
      </c>
      <c r="C123" s="26">
        <v>0.32585267857627098</v>
      </c>
      <c r="D123" s="26">
        <v>9.8161492327167394</v>
      </c>
      <c r="E123" s="26">
        <v>5.02283897519116</v>
      </c>
      <c r="F123" s="26">
        <v>0.26825355330196998</v>
      </c>
      <c r="G123" s="26">
        <v>2.18030587196506E-2</v>
      </c>
      <c r="H123" s="26">
        <v>0.21249846781987899</v>
      </c>
      <c r="I123" s="26">
        <v>2.87973931785714</v>
      </c>
      <c r="J123" s="26">
        <v>4.67507476496628</v>
      </c>
      <c r="K123" s="25">
        <v>0.15540000000000001</v>
      </c>
      <c r="L123" s="26">
        <f t="shared" si="2"/>
        <v>7.5548140828234196</v>
      </c>
    </row>
    <row r="124" spans="1:12" x14ac:dyDescent="0.25">
      <c r="A124" t="s">
        <v>811</v>
      </c>
      <c r="B124" s="26">
        <v>76.435521215290294</v>
      </c>
      <c r="C124" s="26">
        <v>0.34178946598534399</v>
      </c>
      <c r="D124" s="26">
        <v>9.9593804342723899</v>
      </c>
      <c r="E124" s="26"/>
      <c r="F124" s="26">
        <v>0.26450203643643799</v>
      </c>
      <c r="G124" s="26">
        <v>-4.36652144344099E-4</v>
      </c>
      <c r="H124" s="26">
        <v>0.24430687476052401</v>
      </c>
      <c r="I124" s="26">
        <v>2.2896946819043702</v>
      </c>
      <c r="J124" s="26">
        <v>4.4855091527747604</v>
      </c>
      <c r="K124" s="25">
        <v>0.15210000000000001</v>
      </c>
      <c r="L124" s="26">
        <f t="shared" si="2"/>
        <v>6.7752038346791306</v>
      </c>
    </row>
    <row r="125" spans="1:12" x14ac:dyDescent="0.25">
      <c r="A125" t="s">
        <v>812</v>
      </c>
      <c r="B125" s="26">
        <v>76.629085895044199</v>
      </c>
      <c r="C125" s="26">
        <v>0.32833157595912099</v>
      </c>
      <c r="D125" s="26">
        <v>10.367967123584</v>
      </c>
      <c r="E125" s="26">
        <v>5.0413388487847097</v>
      </c>
      <c r="F125" s="26">
        <v>0.26149728282910201</v>
      </c>
      <c r="G125" s="26">
        <v>1.8276691810636202E-2</v>
      </c>
      <c r="H125" s="26">
        <v>0.21737367183064299</v>
      </c>
      <c r="I125" s="26">
        <v>2.4602157514802498</v>
      </c>
      <c r="J125" s="26">
        <v>4.6759131586773703</v>
      </c>
      <c r="K125" s="25">
        <v>0.1537</v>
      </c>
      <c r="L125" s="26">
        <f t="shared" si="2"/>
        <v>7.1361289101576197</v>
      </c>
    </row>
    <row r="126" spans="1:12" x14ac:dyDescent="0.25">
      <c r="A126" t="s">
        <v>813</v>
      </c>
      <c r="B126" s="26">
        <v>77.077034132931104</v>
      </c>
      <c r="C126" s="26">
        <v>0.32991780691649503</v>
      </c>
      <c r="D126" s="26">
        <v>9.5829614148535391</v>
      </c>
      <c r="E126" s="26">
        <v>5.20822752117504</v>
      </c>
      <c r="F126" s="26">
        <v>0.26345876621762698</v>
      </c>
      <c r="G126" s="26">
        <v>1.27514907357178E-2</v>
      </c>
      <c r="H126" s="26">
        <v>0.226392992299396</v>
      </c>
      <c r="I126" s="26">
        <v>2.6081121093775299</v>
      </c>
      <c r="J126" s="26">
        <v>4.6911437654936003</v>
      </c>
      <c r="K126" s="25">
        <v>0.14929999999999999</v>
      </c>
      <c r="L126" s="26">
        <f t="shared" si="2"/>
        <v>7.2992558748711307</v>
      </c>
    </row>
    <row r="127" spans="1:12" x14ac:dyDescent="0.25">
      <c r="A127" t="s">
        <v>814</v>
      </c>
      <c r="B127" s="26">
        <v>76.710488169905801</v>
      </c>
      <c r="C127" s="26">
        <v>0.32189495462554202</v>
      </c>
      <c r="D127" s="26">
        <v>10.0112647187511</v>
      </c>
      <c r="E127" s="26">
        <v>5.0929793950856697</v>
      </c>
      <c r="F127" s="26">
        <v>0.245085191441381</v>
      </c>
      <c r="G127" s="26">
        <v>2.4818753563684199E-2</v>
      </c>
      <c r="H127" s="26">
        <v>0.20742915155165301</v>
      </c>
      <c r="I127" s="26">
        <v>2.73134662063786</v>
      </c>
      <c r="J127" s="26">
        <v>4.65469304443734</v>
      </c>
      <c r="K127" s="25">
        <v>0.15479999999999999</v>
      </c>
      <c r="L127" s="26">
        <f t="shared" si="2"/>
        <v>7.3860396650752005</v>
      </c>
    </row>
    <row r="128" spans="1:12" x14ac:dyDescent="0.25">
      <c r="A128" t="s">
        <v>815</v>
      </c>
      <c r="B128" s="26">
        <v>76.8718499364509</v>
      </c>
      <c r="C128" s="26">
        <v>0.326072665118114</v>
      </c>
      <c r="D128" s="26">
        <v>10.050620151641301</v>
      </c>
      <c r="E128" s="26">
        <v>4.9962747074549698</v>
      </c>
      <c r="F128" s="26">
        <v>0.25912696673532898</v>
      </c>
      <c r="G128" s="26">
        <v>1.9722137003111699E-2</v>
      </c>
      <c r="H128" s="26">
        <v>0.21234167506683599</v>
      </c>
      <c r="I128" s="26">
        <v>2.6260025419643198</v>
      </c>
      <c r="J128" s="26">
        <v>4.6379892185651004</v>
      </c>
      <c r="K128" s="25">
        <v>0.151</v>
      </c>
      <c r="L128" s="26">
        <f t="shared" si="2"/>
        <v>7.2639917605294198</v>
      </c>
    </row>
    <row r="129" spans="1:12" x14ac:dyDescent="0.25">
      <c r="A129" t="s">
        <v>816</v>
      </c>
      <c r="B129" s="26">
        <v>77.201408519481106</v>
      </c>
      <c r="C129" s="26">
        <v>0.35126175348738797</v>
      </c>
      <c r="D129" s="26">
        <v>9.5376735555350596</v>
      </c>
      <c r="E129" s="26">
        <v>5.3198196487382496</v>
      </c>
      <c r="F129" s="26">
        <v>0.23938320302538699</v>
      </c>
      <c r="G129" s="26">
        <v>3.0058543625581201E-2</v>
      </c>
      <c r="H129" s="26">
        <v>0.21475038929612</v>
      </c>
      <c r="I129" s="26">
        <v>2.56647875555459</v>
      </c>
      <c r="J129" s="26">
        <v>4.53916563125654</v>
      </c>
      <c r="K129" s="25">
        <v>0.16039999999999999</v>
      </c>
      <c r="L129" s="26">
        <f t="shared" si="2"/>
        <v>7.1056443868111305</v>
      </c>
    </row>
    <row r="130" spans="1:12" x14ac:dyDescent="0.25">
      <c r="A130" t="s">
        <v>817</v>
      </c>
      <c r="B130" s="26">
        <v>77.1862796042235</v>
      </c>
      <c r="C130" s="26">
        <v>0.34788478124615002</v>
      </c>
      <c r="D130" s="26">
        <v>10.044838244826501</v>
      </c>
      <c r="E130" s="26">
        <v>4.9780630092515699</v>
      </c>
      <c r="F130" s="26">
        <v>0.25649404567394002</v>
      </c>
      <c r="G130" s="26">
        <v>2.0570951031493898E-2</v>
      </c>
      <c r="H130" s="26">
        <v>0.23153033947426199</v>
      </c>
      <c r="I130" s="26">
        <v>2.40594414772514</v>
      </c>
      <c r="J130" s="26">
        <v>4.5283948765475097</v>
      </c>
      <c r="K130" s="25">
        <v>0.1497</v>
      </c>
      <c r="L130" s="26">
        <f t="shared" si="2"/>
        <v>6.9343390242726493</v>
      </c>
    </row>
    <row r="131" spans="1:12" x14ac:dyDescent="0.25">
      <c r="A131" t="s">
        <v>818</v>
      </c>
      <c r="B131" s="26">
        <v>77.067369919751499</v>
      </c>
      <c r="C131" s="26">
        <v>0.33825179049098297</v>
      </c>
      <c r="D131" s="26">
        <v>9.5959530589351996</v>
      </c>
      <c r="E131" s="26">
        <v>5.0761497972215004</v>
      </c>
      <c r="F131" s="26">
        <v>0.32088618517559803</v>
      </c>
      <c r="G131" s="26">
        <v>1.7689188023125399E-2</v>
      </c>
      <c r="H131" s="26">
        <v>0.20234705324014099</v>
      </c>
      <c r="I131" s="26">
        <v>2.6869229441711999</v>
      </c>
      <c r="J131" s="26">
        <v>4.6944300629907696</v>
      </c>
      <c r="K131" s="25">
        <v>0.152</v>
      </c>
      <c r="L131" s="26">
        <f t="shared" si="2"/>
        <v>7.3813530071619695</v>
      </c>
    </row>
    <row r="132" spans="1:12" x14ac:dyDescent="0.25">
      <c r="A132" t="s">
        <v>819</v>
      </c>
      <c r="B132" s="26">
        <v>76.817246084670899</v>
      </c>
      <c r="C132" s="26">
        <v>0.32421559533780803</v>
      </c>
      <c r="D132" s="26">
        <v>9.9475385534864706</v>
      </c>
      <c r="E132" s="26">
        <v>5.0641683393349499</v>
      </c>
      <c r="F132" s="26">
        <v>0.26273566414391902</v>
      </c>
      <c r="G132" s="26">
        <v>2.0778931448805601E-2</v>
      </c>
      <c r="H132" s="26">
        <v>0.22149912492850499</v>
      </c>
      <c r="I132" s="26">
        <v>2.7660613642546701</v>
      </c>
      <c r="J132" s="26">
        <v>4.5757563423939498</v>
      </c>
      <c r="K132" s="25">
        <v>0.15909999999999999</v>
      </c>
      <c r="L132" s="26">
        <f t="shared" si="2"/>
        <v>7.3418177066486194</v>
      </c>
    </row>
    <row r="133" spans="1:12" x14ac:dyDescent="0.25">
      <c r="A133" t="s">
        <v>820</v>
      </c>
      <c r="B133" s="26">
        <v>76.674358519638702</v>
      </c>
      <c r="C133" s="26">
        <v>0.346823632855433</v>
      </c>
      <c r="D133" s="26">
        <v>9.4971906860969995</v>
      </c>
      <c r="E133" s="26">
        <v>5.3118386218804696</v>
      </c>
      <c r="F133" s="26">
        <v>0.27408199522347598</v>
      </c>
      <c r="G133" s="26">
        <v>2.46365838403125E-2</v>
      </c>
      <c r="H133" s="26">
        <v>0.19135829344932401</v>
      </c>
      <c r="I133" s="26">
        <v>3.0310431575605099</v>
      </c>
      <c r="J133" s="26">
        <v>4.6486685094548204</v>
      </c>
      <c r="K133" s="25">
        <v>0.16889999999999999</v>
      </c>
      <c r="L133" s="26">
        <f t="shared" si="2"/>
        <v>7.6797116670153303</v>
      </c>
    </row>
    <row r="134" spans="1:12" x14ac:dyDescent="0.25">
      <c r="A134" t="s">
        <v>821</v>
      </c>
      <c r="B134" s="26">
        <v>77.191773014822203</v>
      </c>
      <c r="C134" s="26">
        <v>0.35850032660684</v>
      </c>
      <c r="D134" s="26">
        <v>10.0909457569607</v>
      </c>
      <c r="E134" s="26">
        <v>5.1272889878695196</v>
      </c>
      <c r="F134" s="26">
        <v>0.249996712011679</v>
      </c>
      <c r="G134" s="26">
        <v>4.32918462273622E-2</v>
      </c>
      <c r="H134" s="26">
        <v>0.22763839142843401</v>
      </c>
      <c r="I134" s="26">
        <v>2.2312288746750402</v>
      </c>
      <c r="J134" s="26">
        <v>4.4793360893982097</v>
      </c>
      <c r="K134" s="25">
        <v>0.1449</v>
      </c>
      <c r="L134" s="26">
        <f t="shared" ref="L134:L149" si="3">SUM(I134:J134)</f>
        <v>6.7105649640732494</v>
      </c>
    </row>
    <row r="135" spans="1:12" x14ac:dyDescent="0.25">
      <c r="A135" t="s">
        <v>822</v>
      </c>
      <c r="B135" s="26">
        <v>76.686902616053601</v>
      </c>
      <c r="C135" s="26">
        <v>0.32819678970480498</v>
      </c>
      <c r="D135" s="26">
        <v>10.0825305812442</v>
      </c>
      <c r="E135" s="26">
        <v>5.1605415033081803</v>
      </c>
      <c r="F135" s="26">
        <v>0.27759800172228399</v>
      </c>
      <c r="G135" s="26">
        <v>2.99527708987436E-2</v>
      </c>
      <c r="H135" s="26">
        <v>0.23234792282882499</v>
      </c>
      <c r="I135" s="26">
        <v>2.5635292922053301</v>
      </c>
      <c r="J135" s="26">
        <v>4.6384005220340097</v>
      </c>
      <c r="K135" s="25">
        <v>0.14749999999999999</v>
      </c>
      <c r="L135" s="26">
        <f t="shared" si="3"/>
        <v>7.2019298142393398</v>
      </c>
    </row>
    <row r="136" spans="1:12" x14ac:dyDescent="0.25">
      <c r="A136" t="s">
        <v>823</v>
      </c>
      <c r="B136" s="26">
        <v>77.344998910531999</v>
      </c>
      <c r="C136" s="26">
        <v>0.33342034694700901</v>
      </c>
      <c r="D136" s="26">
        <v>9.6904400803401707</v>
      </c>
      <c r="E136" s="26">
        <v>4.9468318055612501</v>
      </c>
      <c r="F136" s="26">
        <v>0.29016523238028302</v>
      </c>
      <c r="G136" s="26">
        <v>1.7258898580239899E-2</v>
      </c>
      <c r="H136" s="26">
        <v>0.204410080059716</v>
      </c>
      <c r="I136" s="26">
        <v>2.6246470015899801</v>
      </c>
      <c r="J136" s="26">
        <v>4.5478276440093302</v>
      </c>
      <c r="K136" s="25">
        <v>0.16520000000000001</v>
      </c>
      <c r="L136" s="26">
        <f t="shared" si="3"/>
        <v>7.1724746455993103</v>
      </c>
    </row>
    <row r="137" spans="1:12" x14ac:dyDescent="0.25">
      <c r="A137" t="s">
        <v>824</v>
      </c>
      <c r="B137" s="26">
        <v>77.160281673343505</v>
      </c>
      <c r="C137" s="26">
        <v>0.33273883416725802</v>
      </c>
      <c r="D137" s="26">
        <v>9.9630832280762593</v>
      </c>
      <c r="E137" s="26">
        <v>5.0673012809740401</v>
      </c>
      <c r="F137" s="26">
        <v>0.28427540670790202</v>
      </c>
      <c r="G137" s="26">
        <v>2.5803793591335101E-2</v>
      </c>
      <c r="H137" s="26">
        <v>0.21467021559178001</v>
      </c>
      <c r="I137" s="26">
        <v>2.3438084447793401</v>
      </c>
      <c r="J137" s="26">
        <v>4.6080371227686001</v>
      </c>
      <c r="K137" s="25">
        <v>0.16070000000000001</v>
      </c>
      <c r="L137" s="26">
        <f t="shared" si="3"/>
        <v>6.9518455675479398</v>
      </c>
    </row>
    <row r="138" spans="1:12" x14ac:dyDescent="0.25">
      <c r="A138" t="s">
        <v>825</v>
      </c>
      <c r="B138" s="26">
        <v>77.034955833342295</v>
      </c>
      <c r="C138" s="26">
        <v>0.31784893816667897</v>
      </c>
      <c r="D138" s="26">
        <v>9.7126740511448801</v>
      </c>
      <c r="E138" s="26">
        <v>5.1093111295663096</v>
      </c>
      <c r="F138" s="26">
        <v>0.25863649600396899</v>
      </c>
      <c r="G138" s="26">
        <v>1.9953190892716501E-2</v>
      </c>
      <c r="H138" s="26">
        <v>0.21797512861719001</v>
      </c>
      <c r="I138" s="26">
        <v>2.74685332786868</v>
      </c>
      <c r="J138" s="26">
        <v>4.5817919043972504</v>
      </c>
      <c r="K138" s="25">
        <v>0.16300000000000001</v>
      </c>
      <c r="L138" s="26">
        <f t="shared" si="3"/>
        <v>7.3286452322659308</v>
      </c>
    </row>
    <row r="139" spans="1:12" x14ac:dyDescent="0.25">
      <c r="A139" t="s">
        <v>826</v>
      </c>
      <c r="B139" s="26">
        <v>77.464563811390505</v>
      </c>
      <c r="C139" s="26">
        <v>0.32518493320747399</v>
      </c>
      <c r="D139" s="26">
        <v>9.8186599055618302</v>
      </c>
      <c r="E139" s="26">
        <v>4.9169318205434198</v>
      </c>
      <c r="F139" s="26">
        <v>0.24227535386967899</v>
      </c>
      <c r="G139" s="26">
        <v>9.5160071271611999E-3</v>
      </c>
      <c r="H139" s="26">
        <v>0.19469531823387301</v>
      </c>
      <c r="I139" s="26">
        <v>2.46475522532702</v>
      </c>
      <c r="J139" s="26">
        <v>4.5634176247389897</v>
      </c>
      <c r="K139" s="25">
        <v>0.1507</v>
      </c>
      <c r="L139" s="26">
        <f t="shared" si="3"/>
        <v>7.0281728500660101</v>
      </c>
    </row>
    <row r="140" spans="1:12" x14ac:dyDescent="0.25">
      <c r="A140" t="s">
        <v>827</v>
      </c>
      <c r="B140" s="26">
        <v>76.815417036500605</v>
      </c>
      <c r="C140" s="26">
        <v>0.33282328020431201</v>
      </c>
      <c r="D140" s="26">
        <v>10.055815422481899</v>
      </c>
      <c r="E140" s="26">
        <v>5.2455606318850396</v>
      </c>
      <c r="F140" s="26">
        <v>0.32672442428433701</v>
      </c>
      <c r="G140" s="26">
        <v>1.92767410327759E-2</v>
      </c>
      <c r="H140" s="26">
        <v>0.20452948960199499</v>
      </c>
      <c r="I140" s="26">
        <v>2.3618908631514701</v>
      </c>
      <c r="J140" s="26">
        <v>4.6379621108576004</v>
      </c>
      <c r="K140" s="25">
        <v>0.15590000000000001</v>
      </c>
      <c r="L140" s="26">
        <f t="shared" si="3"/>
        <v>6.9998529740090705</v>
      </c>
    </row>
    <row r="141" spans="1:12" x14ac:dyDescent="0.25">
      <c r="A141" t="s">
        <v>828</v>
      </c>
      <c r="B141" s="26">
        <v>76.482872273491097</v>
      </c>
      <c r="C141" s="26">
        <v>0.32635547060912101</v>
      </c>
      <c r="D141" s="26">
        <v>10.025070230100001</v>
      </c>
      <c r="E141" s="26">
        <v>5.21283794357202</v>
      </c>
      <c r="F141" s="26">
        <v>0.30110177347865402</v>
      </c>
      <c r="G141" s="26">
        <v>1.9749686217417101E-2</v>
      </c>
      <c r="H141" s="26">
        <v>0.209368258261143</v>
      </c>
      <c r="I141" s="26">
        <v>2.6975049563078701</v>
      </c>
      <c r="J141" s="26">
        <v>4.7251394079626898</v>
      </c>
      <c r="K141" s="25">
        <v>0.15210000000000001</v>
      </c>
      <c r="L141" s="26">
        <f t="shared" si="3"/>
        <v>7.4226443642705604</v>
      </c>
    </row>
    <row r="142" spans="1:12" x14ac:dyDescent="0.25">
      <c r="A142" t="s">
        <v>829</v>
      </c>
      <c r="B142" s="26">
        <v>76.857099703386794</v>
      </c>
      <c r="C142" s="26">
        <v>0.335069022290445</v>
      </c>
      <c r="D142" s="26">
        <v>10.317619296033699</v>
      </c>
      <c r="E142" s="26">
        <v>5.1933556069966</v>
      </c>
      <c r="F142" s="26">
        <v>0.33474766453249399</v>
      </c>
      <c r="G142" s="26">
        <v>1.6496364908161299E-2</v>
      </c>
      <c r="H142" s="26">
        <v>0.21938022942801499</v>
      </c>
      <c r="I142" s="26">
        <v>2.3685137953529498</v>
      </c>
      <c r="J142" s="26">
        <v>4.3577183170708498</v>
      </c>
      <c r="K142" s="25">
        <v>0.16389999999999999</v>
      </c>
      <c r="L142" s="26">
        <f t="shared" si="3"/>
        <v>6.7262321124237996</v>
      </c>
    </row>
    <row r="143" spans="1:12" x14ac:dyDescent="0.25">
      <c r="A143" t="s">
        <v>830</v>
      </c>
      <c r="B143" s="26">
        <v>76.891213479272594</v>
      </c>
      <c r="C143" s="26">
        <v>0.35335689045936403</v>
      </c>
      <c r="D143" s="26">
        <v>9.8644747048177202</v>
      </c>
      <c r="E143" s="26">
        <v>5.2043652503662798</v>
      </c>
      <c r="F143" s="26">
        <v>0.30067654916831899</v>
      </c>
      <c r="G143" s="26">
        <v>2.7579074377316201E-2</v>
      </c>
      <c r="H143" s="26">
        <v>0.221171248814962</v>
      </c>
      <c r="I143" s="26">
        <v>2.5600060329225198</v>
      </c>
      <c r="J143" s="26">
        <v>4.5771567698009097</v>
      </c>
      <c r="K143" s="25">
        <v>0.1653</v>
      </c>
      <c r="L143" s="26">
        <f t="shared" si="3"/>
        <v>7.1371628027234291</v>
      </c>
    </row>
    <row r="144" spans="1:12" x14ac:dyDescent="0.25">
      <c r="A144" t="s">
        <v>831</v>
      </c>
      <c r="B144" s="26">
        <v>76.877013139731105</v>
      </c>
      <c r="C144" s="26">
        <v>0.31858735109156899</v>
      </c>
      <c r="D144" s="26">
        <v>9.9297850946708301</v>
      </c>
      <c r="E144" s="26">
        <v>4.8972553129846501</v>
      </c>
      <c r="F144" s="26">
        <v>0.29291715663718298</v>
      </c>
      <c r="G144" s="26">
        <v>2.08770046185047E-2</v>
      </c>
      <c r="H144" s="26">
        <v>0.208983076844419</v>
      </c>
      <c r="I144" s="26">
        <v>2.7868670859110001</v>
      </c>
      <c r="J144" s="26">
        <v>4.6677147775107803</v>
      </c>
      <c r="K144" s="25">
        <v>0.15590000000000001</v>
      </c>
      <c r="L144" s="26">
        <f t="shared" si="3"/>
        <v>7.4545818634217804</v>
      </c>
    </row>
    <row r="145" spans="1:12" x14ac:dyDescent="0.25">
      <c r="A145" t="s">
        <v>832</v>
      </c>
      <c r="B145" s="26">
        <v>77.2404199360967</v>
      </c>
      <c r="C145" s="26">
        <v>0.324733192775012</v>
      </c>
      <c r="D145" s="26">
        <v>9.9104484100245607</v>
      </c>
      <c r="E145" s="26">
        <v>5.0655335057708601</v>
      </c>
      <c r="F145" s="26">
        <v>0.26713326232964502</v>
      </c>
      <c r="G145" s="26">
        <v>1.30414936857435E-2</v>
      </c>
      <c r="H145" s="26">
        <v>0.2211619970874</v>
      </c>
      <c r="I145" s="26">
        <v>2.4316951768209201</v>
      </c>
      <c r="J145" s="26">
        <v>4.5258330254091801</v>
      </c>
      <c r="K145" s="25">
        <v>0.15920000000000001</v>
      </c>
      <c r="L145" s="26">
        <f t="shared" si="3"/>
        <v>6.9575282022301002</v>
      </c>
    </row>
    <row r="146" spans="1:12" x14ac:dyDescent="0.25">
      <c r="A146" t="s">
        <v>833</v>
      </c>
      <c r="B146" s="26">
        <v>77.118386157123595</v>
      </c>
      <c r="C146" s="26">
        <v>0.35291943828529199</v>
      </c>
      <c r="D146" s="26">
        <v>10.133907221425201</v>
      </c>
      <c r="E146" s="26">
        <v>5.0748880483457199</v>
      </c>
      <c r="F146" s="26">
        <v>0.241293856788835</v>
      </c>
      <c r="G146" s="26">
        <v>1.64123298987001E-2</v>
      </c>
      <c r="H146" s="26">
        <v>0.20629537846180601</v>
      </c>
      <c r="I146" s="26">
        <v>2.23588104865006</v>
      </c>
      <c r="J146" s="26">
        <v>4.6200165210208297</v>
      </c>
      <c r="K146" s="25">
        <v>0.14849999999999999</v>
      </c>
      <c r="L146" s="26">
        <f t="shared" si="3"/>
        <v>6.8558975696708897</v>
      </c>
    </row>
    <row r="147" spans="1:12" x14ac:dyDescent="0.25">
      <c r="A147" t="s">
        <v>834</v>
      </c>
      <c r="B147" s="26">
        <v>77.137942208197501</v>
      </c>
      <c r="C147" s="26">
        <v>0.33523768928478997</v>
      </c>
      <c r="D147" s="26">
        <v>9.9429563114502706</v>
      </c>
      <c r="E147" s="26">
        <v>5.08826222263784</v>
      </c>
      <c r="F147" s="26">
        <v>0.27738934329078802</v>
      </c>
      <c r="G147" s="26">
        <v>2.4357198313264002E-2</v>
      </c>
      <c r="H147" s="26">
        <v>0.21182063533142101</v>
      </c>
      <c r="I147" s="26">
        <v>2.4694284539920801</v>
      </c>
      <c r="J147" s="26">
        <v>4.5126059375020402</v>
      </c>
      <c r="K147" s="25">
        <v>0.14979999999999999</v>
      </c>
      <c r="L147" s="26">
        <f t="shared" si="3"/>
        <v>6.9820343914941203</v>
      </c>
    </row>
    <row r="148" spans="1:12" x14ac:dyDescent="0.25">
      <c r="A148" t="s">
        <v>835</v>
      </c>
      <c r="B148" s="26">
        <v>77.0093398089342</v>
      </c>
      <c r="C148" s="26">
        <v>0.32182313070395502</v>
      </c>
      <c r="D148" s="26">
        <v>10.0645781074879</v>
      </c>
      <c r="E148" s="26">
        <v>4.9586379890057097</v>
      </c>
      <c r="F148" s="26">
        <v>0.26834605326359601</v>
      </c>
      <c r="G148" s="26">
        <v>2.12413940331963E-2</v>
      </c>
      <c r="H148" s="26">
        <v>0.20120616961092999</v>
      </c>
      <c r="I148" s="26">
        <v>2.5346640337300501</v>
      </c>
      <c r="J148" s="26">
        <v>4.6201633132305098</v>
      </c>
      <c r="K148" s="25">
        <v>0.15140000000000001</v>
      </c>
      <c r="L148" s="26">
        <f t="shared" si="3"/>
        <v>7.1548273469605599</v>
      </c>
    </row>
    <row r="149" spans="1:12" x14ac:dyDescent="0.25">
      <c r="A149" t="s">
        <v>836</v>
      </c>
      <c r="B149" s="26">
        <v>77.228709322491397</v>
      </c>
      <c r="C149" s="26">
        <v>0.35193706028152799</v>
      </c>
      <c r="D149" s="26">
        <v>9.9777889091682201</v>
      </c>
      <c r="E149" s="26">
        <v>5.0329271577917902</v>
      </c>
      <c r="F149" s="26">
        <v>0.28550934586011401</v>
      </c>
      <c r="G149" s="26">
        <v>3.4512118730343502E-2</v>
      </c>
      <c r="H149" s="26">
        <v>0.260409623147137</v>
      </c>
      <c r="I149" s="26">
        <v>2.2617879441271498</v>
      </c>
      <c r="J149" s="26">
        <v>4.5664185184023198</v>
      </c>
      <c r="K149" s="25">
        <v>0.1573</v>
      </c>
      <c r="L149" s="26">
        <f t="shared" si="3"/>
        <v>6.8282064625294696</v>
      </c>
    </row>
    <row r="150" spans="1:12" s="23" customFormat="1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5"/>
      <c r="L150" s="26"/>
    </row>
    <row r="151" spans="1:12" x14ac:dyDescent="0.25">
      <c r="A151" s="24" t="s">
        <v>1005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5"/>
      <c r="L151" s="26"/>
    </row>
    <row r="152" spans="1:12" x14ac:dyDescent="0.25">
      <c r="A152" t="s">
        <v>837</v>
      </c>
      <c r="B152" s="26">
        <v>75.418378983152962</v>
      </c>
      <c r="C152" s="26">
        <v>0.35910235170084126</v>
      </c>
      <c r="D152" s="26">
        <v>10.205262818168126</v>
      </c>
      <c r="E152" s="26">
        <v>5.6626933752178505</v>
      </c>
      <c r="F152" s="26">
        <v>0.25507240140284443</v>
      </c>
      <c r="G152" s="26">
        <v>3.657723174903716E-3</v>
      </c>
      <c r="H152" s="26">
        <v>0.26550767046065799</v>
      </c>
      <c r="I152" s="26">
        <v>3.2615056909869398</v>
      </c>
      <c r="J152" s="26">
        <v>4.5617186995718315</v>
      </c>
      <c r="K152" s="25">
        <v>0.12989999999999999</v>
      </c>
      <c r="L152" s="26">
        <f t="shared" ref="L152:L200" si="4">SUM(I152:J152)</f>
        <v>7.8232243905587708</v>
      </c>
    </row>
    <row r="153" spans="1:12" x14ac:dyDescent="0.25">
      <c r="A153" t="s">
        <v>838</v>
      </c>
      <c r="B153" s="26">
        <v>75.408848643208742</v>
      </c>
      <c r="C153" s="26">
        <v>0.37586531010763657</v>
      </c>
      <c r="D153" s="26">
        <v>10.368502336966948</v>
      </c>
      <c r="E153" s="26">
        <v>5.2724032122711932</v>
      </c>
      <c r="F153" s="26">
        <v>0.18530684949418408</v>
      </c>
      <c r="G153" s="26">
        <v>1.2432385506839417E-2</v>
      </c>
      <c r="H153" s="26">
        <v>0.28615921813156248</v>
      </c>
      <c r="I153" s="26">
        <v>3.5746323604277168</v>
      </c>
      <c r="J153" s="26">
        <v>4.5047034072238583</v>
      </c>
      <c r="K153" s="25">
        <v>0.13159999999999999</v>
      </c>
      <c r="L153" s="26">
        <f t="shared" si="4"/>
        <v>8.0793357676515747</v>
      </c>
    </row>
    <row r="154" spans="1:12" x14ac:dyDescent="0.25">
      <c r="A154" t="s">
        <v>839</v>
      </c>
      <c r="B154" s="26">
        <v>75.630615009832638</v>
      </c>
      <c r="C154" s="26">
        <v>0.3550743211370993</v>
      </c>
      <c r="D154" s="26">
        <v>10.238460892284428</v>
      </c>
      <c r="E154" s="26">
        <v>5.3555158754945937</v>
      </c>
      <c r="F154" s="26">
        <v>0.26062476710700039</v>
      </c>
      <c r="G154" s="26">
        <v>0</v>
      </c>
      <c r="H154" s="26">
        <v>0.28604106670917068</v>
      </c>
      <c r="I154" s="26">
        <v>3.2186081775867001</v>
      </c>
      <c r="J154" s="26">
        <v>4.625443439040728</v>
      </c>
      <c r="K154" s="25">
        <v>0.13469999999999999</v>
      </c>
      <c r="L154" s="26">
        <f t="shared" si="4"/>
        <v>7.8440516166274286</v>
      </c>
    </row>
    <row r="155" spans="1:12" x14ac:dyDescent="0.25">
      <c r="A155" t="s">
        <v>840</v>
      </c>
      <c r="B155" s="26">
        <v>76.170976385089773</v>
      </c>
      <c r="C155" s="26">
        <v>0.23284428498073625</v>
      </c>
      <c r="D155" s="26">
        <v>9.2044002510369261</v>
      </c>
      <c r="E155" s="26">
        <v>6.078064733510093</v>
      </c>
      <c r="F155" s="26">
        <v>0.21292926291812128</v>
      </c>
      <c r="G155" s="26">
        <v>7.9660088250459934E-3</v>
      </c>
      <c r="H155" s="26">
        <v>0.22692360274590476</v>
      </c>
      <c r="I155" s="26">
        <v>3.3273157672073861</v>
      </c>
      <c r="J155" s="26">
        <v>4.5340584554339483</v>
      </c>
      <c r="K155" s="25">
        <v>0.17269999999999999</v>
      </c>
      <c r="L155" s="26">
        <f t="shared" si="4"/>
        <v>7.8613742226413343</v>
      </c>
    </row>
    <row r="156" spans="1:12" x14ac:dyDescent="0.25">
      <c r="A156" t="s">
        <v>841</v>
      </c>
      <c r="B156" s="26">
        <v>75.741578737053572</v>
      </c>
      <c r="C156" s="26">
        <v>0.33695851738252353</v>
      </c>
      <c r="D156" s="26">
        <v>10.073439676865421</v>
      </c>
      <c r="E156" s="26">
        <v>5.9293899106843933</v>
      </c>
      <c r="F156" s="26">
        <v>0.23954294601103757</v>
      </c>
      <c r="G156" s="26">
        <v>2.6999881200522719E-3</v>
      </c>
      <c r="H156" s="26">
        <v>0.30326266564427118</v>
      </c>
      <c r="I156" s="26">
        <v>2.7787197736329965</v>
      </c>
      <c r="J156" s="26">
        <v>4.5893318069400495</v>
      </c>
      <c r="K156" s="25">
        <v>0.15720000000000001</v>
      </c>
      <c r="L156" s="26">
        <f t="shared" si="4"/>
        <v>7.368051580573046</v>
      </c>
    </row>
    <row r="157" spans="1:12" x14ac:dyDescent="0.25">
      <c r="A157" t="s">
        <v>842</v>
      </c>
      <c r="B157" s="26">
        <v>76.271159100953952</v>
      </c>
      <c r="C157" s="26">
        <v>0.36121425629544074</v>
      </c>
      <c r="D157" s="26">
        <v>9.9079597255244796</v>
      </c>
      <c r="E157" s="26">
        <v>5.5539245891308813</v>
      </c>
      <c r="F157" s="26">
        <v>0.22227742416274965</v>
      </c>
      <c r="G157" s="26">
        <v>8.387827326896212E-3</v>
      </c>
      <c r="H157" s="26">
        <v>0.27454004058417991</v>
      </c>
      <c r="I157" s="26">
        <v>2.9057369512828539</v>
      </c>
      <c r="J157" s="26">
        <v>4.4759812413769371</v>
      </c>
      <c r="K157" s="25">
        <v>0.14230000000000001</v>
      </c>
      <c r="L157" s="26">
        <f t="shared" si="4"/>
        <v>7.3817181926597915</v>
      </c>
    </row>
    <row r="158" spans="1:12" x14ac:dyDescent="0.25">
      <c r="A158" t="s">
        <v>843</v>
      </c>
      <c r="B158" s="26">
        <v>76.135381284719713</v>
      </c>
      <c r="C158" s="26">
        <v>0.32141081413692113</v>
      </c>
      <c r="D158" s="26">
        <v>9.680554377275941</v>
      </c>
      <c r="E158" s="26">
        <v>5.6989477098002892</v>
      </c>
      <c r="F158" s="26">
        <v>0.26266984676876348</v>
      </c>
      <c r="G158" s="26">
        <v>1.3960376156966171E-3</v>
      </c>
      <c r="H158" s="26">
        <v>0.24795775804949913</v>
      </c>
      <c r="I158" s="26">
        <v>3.1204662336086386</v>
      </c>
      <c r="J158" s="26">
        <v>4.5099532112623715</v>
      </c>
      <c r="K158" s="25">
        <v>0.15509999999999999</v>
      </c>
      <c r="L158" s="26">
        <f t="shared" si="4"/>
        <v>7.6304194448710101</v>
      </c>
    </row>
    <row r="159" spans="1:12" x14ac:dyDescent="0.25">
      <c r="A159" t="s">
        <v>844</v>
      </c>
      <c r="B159" s="26">
        <v>76.341255350516107</v>
      </c>
      <c r="C159" s="26">
        <v>0.25764440327118887</v>
      </c>
      <c r="D159" s="26">
        <v>9.4524975545890157</v>
      </c>
      <c r="E159" s="26">
        <v>5.9656164970067316</v>
      </c>
      <c r="F159" s="26">
        <v>0.20620179952051615</v>
      </c>
      <c r="G159" s="26">
        <v>8.7355364859632873E-3</v>
      </c>
      <c r="H159" s="26">
        <v>0.23197702446058069</v>
      </c>
      <c r="I159" s="26">
        <v>2.9684647132856732</v>
      </c>
      <c r="J159" s="26">
        <v>4.5678228131231497</v>
      </c>
      <c r="K159" s="25">
        <v>0.16170000000000001</v>
      </c>
      <c r="L159" s="26">
        <f t="shared" si="4"/>
        <v>7.5362875264088229</v>
      </c>
    </row>
    <row r="160" spans="1:12" x14ac:dyDescent="0.25">
      <c r="A160" t="s">
        <v>845</v>
      </c>
      <c r="B160" s="26">
        <v>75.988950276243102</v>
      </c>
      <c r="C160" s="26">
        <v>0.36292442203508019</v>
      </c>
      <c r="D160" s="26">
        <v>10.092796223783726</v>
      </c>
      <c r="E160" s="26">
        <v>5.3473153462425573</v>
      </c>
      <c r="F160" s="26">
        <v>0.24566861556616426</v>
      </c>
      <c r="G160" s="26">
        <v>3.2183661427881778E-3</v>
      </c>
      <c r="H160" s="26">
        <v>0.28707825993670549</v>
      </c>
      <c r="I160" s="26">
        <v>3.1339376709757012</v>
      </c>
      <c r="J160" s="26">
        <v>4.5329614332457213</v>
      </c>
      <c r="K160" s="25">
        <v>0.1404</v>
      </c>
      <c r="L160" s="26">
        <f t="shared" si="4"/>
        <v>7.6668991042214225</v>
      </c>
    </row>
    <row r="161" spans="1:12" x14ac:dyDescent="0.25">
      <c r="A161" t="s">
        <v>846</v>
      </c>
      <c r="B161" s="26">
        <v>75.745658571846533</v>
      </c>
      <c r="C161" s="26">
        <v>0.37143090718207317</v>
      </c>
      <c r="D161" s="26">
        <v>10.17245236906872</v>
      </c>
      <c r="E161" s="26">
        <v>5.5544679276457316</v>
      </c>
      <c r="F161" s="26">
        <v>0.22051357072784536</v>
      </c>
      <c r="G161" s="26">
        <v>6.9918937060048526E-3</v>
      </c>
      <c r="H161" s="26">
        <v>0.29441250882054282</v>
      </c>
      <c r="I161" s="26">
        <v>2.9937137497203241</v>
      </c>
      <c r="J161" s="26">
        <v>4.6365936354405095</v>
      </c>
      <c r="K161" s="25">
        <v>0.13339999999999999</v>
      </c>
      <c r="L161" s="26">
        <f t="shared" si="4"/>
        <v>7.6303073851608332</v>
      </c>
    </row>
    <row r="162" spans="1:12" x14ac:dyDescent="0.25">
      <c r="A162" t="s">
        <v>847</v>
      </c>
      <c r="B162" s="26">
        <v>76.226685904164171</v>
      </c>
      <c r="C162" s="26">
        <v>0.28200910808845098</v>
      </c>
      <c r="D162" s="26">
        <v>9.3117796010188858</v>
      </c>
      <c r="E162" s="26">
        <v>6.1821768095047283</v>
      </c>
      <c r="F162" s="26">
        <v>0.27083617580608949</v>
      </c>
      <c r="G162" s="26">
        <v>3.9749855235324512E-3</v>
      </c>
      <c r="H162" s="26">
        <v>0.26256390863549495</v>
      </c>
      <c r="I162" s="26">
        <v>2.9670581132140339</v>
      </c>
      <c r="J162" s="26">
        <v>4.4929153940446129</v>
      </c>
      <c r="K162" s="25">
        <v>0.17799999999999999</v>
      </c>
      <c r="L162" s="26">
        <f t="shared" si="4"/>
        <v>7.4599735072586473</v>
      </c>
    </row>
    <row r="163" spans="1:12" x14ac:dyDescent="0.25">
      <c r="A163" t="s">
        <v>848</v>
      </c>
      <c r="B163" s="26">
        <v>75.385736951788061</v>
      </c>
      <c r="C163" s="26">
        <v>0.35451986257041779</v>
      </c>
      <c r="D163" s="26">
        <v>9.8182660620558533</v>
      </c>
      <c r="E163" s="26">
        <v>5.6434121048979211</v>
      </c>
      <c r="F163" s="26">
        <v>0.21445476099133787</v>
      </c>
      <c r="G163" s="26">
        <v>1.0520823259733624E-2</v>
      </c>
      <c r="H163" s="26">
        <v>0.2623829558412355</v>
      </c>
      <c r="I163" s="26">
        <v>3.6812254314865922</v>
      </c>
      <c r="J163" s="26">
        <v>4.6059951689229761</v>
      </c>
      <c r="K163" s="25">
        <v>0.14130000000000001</v>
      </c>
      <c r="L163" s="26">
        <f t="shared" si="4"/>
        <v>8.2872206004095688</v>
      </c>
    </row>
    <row r="164" spans="1:12" x14ac:dyDescent="0.25">
      <c r="A164" t="s">
        <v>849</v>
      </c>
      <c r="B164" s="26">
        <v>75.888552811018968</v>
      </c>
      <c r="C164" s="26">
        <v>0.3345518689518055</v>
      </c>
      <c r="D164" s="26">
        <v>9.5864453917572359</v>
      </c>
      <c r="E164" s="26">
        <v>5.9046580821958958</v>
      </c>
      <c r="F164" s="26">
        <v>0.15708272487025118</v>
      </c>
      <c r="G164" s="26">
        <v>1.0729694321738469E-2</v>
      </c>
      <c r="H164" s="26">
        <v>0.25955130564285356</v>
      </c>
      <c r="I164" s="26">
        <v>3.2182645148622364</v>
      </c>
      <c r="J164" s="26">
        <v>4.622459610748149</v>
      </c>
      <c r="K164" s="25">
        <v>0.14050000000000001</v>
      </c>
      <c r="L164" s="26">
        <f t="shared" si="4"/>
        <v>7.8407241256103859</v>
      </c>
    </row>
    <row r="165" spans="1:12" x14ac:dyDescent="0.25">
      <c r="A165" t="s">
        <v>850</v>
      </c>
      <c r="B165" s="26">
        <v>75.540369942295143</v>
      </c>
      <c r="C165" s="26">
        <v>0.35846956314054307</v>
      </c>
      <c r="D165" s="26">
        <v>10.081503311738439</v>
      </c>
      <c r="E165" s="26">
        <v>5.3503874712648578</v>
      </c>
      <c r="F165" s="26">
        <v>0.21346105455305392</v>
      </c>
      <c r="G165" s="26">
        <v>7.9967927529865351E-3</v>
      </c>
      <c r="H165" s="26">
        <v>0.26666638233625767</v>
      </c>
      <c r="I165" s="26">
        <v>3.5420460700561693</v>
      </c>
      <c r="J165" s="26">
        <v>4.6094579667248121</v>
      </c>
      <c r="K165" s="25">
        <v>0.13150000000000001</v>
      </c>
      <c r="L165" s="26">
        <f t="shared" si="4"/>
        <v>8.151504036780981</v>
      </c>
    </row>
    <row r="166" spans="1:12" x14ac:dyDescent="0.25">
      <c r="A166" t="s">
        <v>851</v>
      </c>
      <c r="B166" s="26">
        <v>75.663865726350991</v>
      </c>
      <c r="C166" s="26">
        <v>0.36719470107821917</v>
      </c>
      <c r="D166" s="26">
        <v>10.295170521532228</v>
      </c>
      <c r="E166" s="26">
        <v>5.4320378984373319</v>
      </c>
      <c r="F166" s="26">
        <v>0.24511800390130967</v>
      </c>
      <c r="G166" s="26">
        <v>3.536901674133459E-3</v>
      </c>
      <c r="H166" s="26">
        <v>0.24415339435381878</v>
      </c>
      <c r="I166" s="26">
        <v>2.9568497995755716</v>
      </c>
      <c r="J166" s="26">
        <v>4.7322672611519581</v>
      </c>
      <c r="K166" s="25">
        <v>0.1376</v>
      </c>
      <c r="L166" s="26">
        <f t="shared" si="4"/>
        <v>7.6891170607275292</v>
      </c>
    </row>
    <row r="167" spans="1:12" x14ac:dyDescent="0.25">
      <c r="A167" t="s">
        <v>852</v>
      </c>
      <c r="B167" s="26">
        <v>75.658235139066491</v>
      </c>
      <c r="C167" s="26">
        <v>0.36533365441041671</v>
      </c>
      <c r="D167" s="26">
        <v>10.263727943577209</v>
      </c>
      <c r="E167" s="26">
        <v>5.5397728813522544</v>
      </c>
      <c r="F167" s="26">
        <v>0.15945382184777687</v>
      </c>
      <c r="G167" s="26">
        <v>2.0609677653794293E-2</v>
      </c>
      <c r="H167" s="26">
        <v>0.31370098828827947</v>
      </c>
      <c r="I167" s="26">
        <v>2.9938268591827497</v>
      </c>
      <c r="J167" s="26">
        <v>4.6573532618069038</v>
      </c>
      <c r="K167" s="25">
        <v>0.14360000000000001</v>
      </c>
      <c r="L167" s="26">
        <f t="shared" si="4"/>
        <v>7.6511801209896539</v>
      </c>
    </row>
    <row r="168" spans="1:12" x14ac:dyDescent="0.25">
      <c r="A168" t="s">
        <v>853</v>
      </c>
      <c r="B168" s="26">
        <v>76.194362524345706</v>
      </c>
      <c r="C168" s="26">
        <v>0.30672619105681798</v>
      </c>
      <c r="D168" s="26">
        <v>9.8203321530336094</v>
      </c>
      <c r="E168" s="26">
        <v>5.4676382191672435</v>
      </c>
      <c r="F168" s="26">
        <v>0.20831368876721001</v>
      </c>
      <c r="G168" s="26">
        <v>2.9263629535456141E-3</v>
      </c>
      <c r="H168" s="26">
        <v>0.22673893699323791</v>
      </c>
      <c r="I168" s="26">
        <v>3.2104369276657265</v>
      </c>
      <c r="J168" s="26">
        <v>4.5625249960168945</v>
      </c>
      <c r="K168" s="25">
        <v>0.13020000000000001</v>
      </c>
      <c r="L168" s="26">
        <f t="shared" si="4"/>
        <v>7.7729619236826206</v>
      </c>
    </row>
    <row r="169" spans="1:12" x14ac:dyDescent="0.25">
      <c r="A169" t="s">
        <v>854</v>
      </c>
      <c r="B169" s="26">
        <v>75.923413795810845</v>
      </c>
      <c r="C169" s="26">
        <v>0.35222325938462357</v>
      </c>
      <c r="D169" s="26">
        <v>10.082636156644481</v>
      </c>
      <c r="E169" s="26">
        <v>5.4128972598557095</v>
      </c>
      <c r="F169" s="26">
        <v>0.20228301738652527</v>
      </c>
      <c r="G169" s="26">
        <v>1.7992829039771792E-2</v>
      </c>
      <c r="H169" s="26">
        <v>0.30042572123982592</v>
      </c>
      <c r="I169" s="26">
        <v>2.736872868122378</v>
      </c>
      <c r="J169" s="26">
        <v>4.9414851390136887</v>
      </c>
      <c r="K169" s="25">
        <v>0.193</v>
      </c>
      <c r="L169" s="26">
        <f t="shared" si="4"/>
        <v>7.6783580071360671</v>
      </c>
    </row>
    <row r="170" spans="1:12" x14ac:dyDescent="0.25">
      <c r="A170" t="s">
        <v>855</v>
      </c>
      <c r="B170" s="26">
        <v>76.00094650605142</v>
      </c>
      <c r="C170" s="26">
        <v>0.32451636048795224</v>
      </c>
      <c r="D170" s="26">
        <v>9.7623157557272897</v>
      </c>
      <c r="E170" s="26">
        <v>5.8258101731953413</v>
      </c>
      <c r="F170" s="26">
        <v>0.22059697488814764</v>
      </c>
      <c r="G170" s="26">
        <v>9.3778249334556096E-3</v>
      </c>
      <c r="H170" s="26">
        <v>0.27206596754618306</v>
      </c>
      <c r="I170" s="26">
        <v>2.9305702917048779</v>
      </c>
      <c r="J170" s="26">
        <v>4.6271932933285509</v>
      </c>
      <c r="K170" s="25">
        <v>0.14560000000000001</v>
      </c>
      <c r="L170" s="26">
        <f t="shared" si="4"/>
        <v>7.5577635850334293</v>
      </c>
    </row>
    <row r="171" spans="1:12" x14ac:dyDescent="0.25">
      <c r="A171" t="s">
        <v>856</v>
      </c>
      <c r="B171" s="26">
        <v>76.023085389904878</v>
      </c>
      <c r="C171" s="26">
        <v>0.3561364680515462</v>
      </c>
      <c r="D171" s="26">
        <v>10.107497264420029</v>
      </c>
      <c r="E171" s="26">
        <v>5.6055449694916932</v>
      </c>
      <c r="F171" s="26">
        <v>0.17182777627743784</v>
      </c>
      <c r="G171" s="26">
        <v>9.03790432517519E-3</v>
      </c>
      <c r="H171" s="26">
        <v>0.24509935777082242</v>
      </c>
      <c r="I171" s="26">
        <v>2.84758542702484</v>
      </c>
      <c r="J171" s="26">
        <v>4.6282677672825709</v>
      </c>
      <c r="K171" s="25">
        <v>0.1394</v>
      </c>
      <c r="L171" s="26">
        <f t="shared" si="4"/>
        <v>7.4758531943074109</v>
      </c>
    </row>
    <row r="172" spans="1:12" x14ac:dyDescent="0.25">
      <c r="A172" t="s">
        <v>857</v>
      </c>
      <c r="B172" s="26">
        <v>76.211416253623639</v>
      </c>
      <c r="C172" s="26">
        <v>0.3245812384934173</v>
      </c>
      <c r="D172" s="26">
        <v>9.8503349768871864</v>
      </c>
      <c r="E172" s="26">
        <v>5.5043074612748608</v>
      </c>
      <c r="F172" s="26">
        <v>0.24734103006335414</v>
      </c>
      <c r="G172" s="26">
        <v>2.1545385894020395E-4</v>
      </c>
      <c r="H172" s="26">
        <v>0.29204770579344647</v>
      </c>
      <c r="I172" s="26">
        <v>3.0219558254953012</v>
      </c>
      <c r="J172" s="26">
        <v>4.5212992298601797</v>
      </c>
      <c r="K172" s="25">
        <v>0.14560000000000001</v>
      </c>
      <c r="L172" s="26">
        <f t="shared" si="4"/>
        <v>7.5432550553554805</v>
      </c>
    </row>
    <row r="173" spans="1:12" x14ac:dyDescent="0.25">
      <c r="A173" t="s">
        <v>858</v>
      </c>
      <c r="B173" s="26">
        <v>75.697162360913978</v>
      </c>
      <c r="C173" s="26">
        <v>0.3561418078252358</v>
      </c>
      <c r="D173" s="26">
        <v>10.159227080958606</v>
      </c>
      <c r="E173" s="26">
        <v>5.5754725190667465</v>
      </c>
      <c r="F173" s="26">
        <v>0.219271622857106</v>
      </c>
      <c r="G173" s="26">
        <v>6.1237052929226082E-3</v>
      </c>
      <c r="H173" s="26">
        <v>0.2571956223027495</v>
      </c>
      <c r="I173" s="26">
        <v>3.1625177668028561</v>
      </c>
      <c r="J173" s="26">
        <v>4.5486238315271983</v>
      </c>
      <c r="K173" s="25">
        <v>0.12959999999999999</v>
      </c>
      <c r="L173" s="26">
        <f t="shared" si="4"/>
        <v>7.7111415983300544</v>
      </c>
    </row>
    <row r="174" spans="1:12" x14ac:dyDescent="0.25">
      <c r="A174" t="s">
        <v>859</v>
      </c>
      <c r="B174" s="26">
        <v>75.682451794857386</v>
      </c>
      <c r="C174" s="26">
        <v>0.34584180032089962</v>
      </c>
      <c r="D174" s="26">
        <v>10.354199013978356</v>
      </c>
      <c r="E174" s="26">
        <v>5.5782781548481548</v>
      </c>
      <c r="F174" s="26">
        <v>0.2305252087683799</v>
      </c>
      <c r="G174" s="26">
        <v>1.1985151369222563E-2</v>
      </c>
      <c r="H174" s="26">
        <v>0.28764363286134154</v>
      </c>
      <c r="I174" s="26">
        <v>2.7663025052205588</v>
      </c>
      <c r="J174" s="26">
        <v>4.7427727377756845</v>
      </c>
      <c r="K174" s="25">
        <v>0.14130000000000001</v>
      </c>
      <c r="L174" s="26">
        <f t="shared" si="4"/>
        <v>7.5090752429962428</v>
      </c>
    </row>
    <row r="175" spans="1:12" x14ac:dyDescent="0.25">
      <c r="A175" t="s">
        <v>860</v>
      </c>
      <c r="B175" s="26">
        <v>76.015896158574833</v>
      </c>
      <c r="C175" s="26">
        <v>0.36839797968921845</v>
      </c>
      <c r="D175" s="26">
        <v>10.244825892675658</v>
      </c>
      <c r="E175" s="26">
        <v>5.4824607183156298</v>
      </c>
      <c r="F175" s="26">
        <v>0.2230384428181072</v>
      </c>
      <c r="G175" s="26">
        <v>1.0767373101563794E-2</v>
      </c>
      <c r="H175" s="26">
        <v>0.26336115637192259</v>
      </c>
      <c r="I175" s="26">
        <v>2.5547240750771567</v>
      </c>
      <c r="J175" s="26">
        <v>4.8294964495136545</v>
      </c>
      <c r="K175" s="25">
        <v>0.18090000000000001</v>
      </c>
      <c r="L175" s="26">
        <f t="shared" si="4"/>
        <v>7.3842205245908108</v>
      </c>
    </row>
    <row r="176" spans="1:12" x14ac:dyDescent="0.25">
      <c r="A176" t="s">
        <v>861</v>
      </c>
      <c r="B176" s="26">
        <v>76.07785240706491</v>
      </c>
      <c r="C176" s="26">
        <v>0.32696280433066183</v>
      </c>
      <c r="D176" s="26">
        <v>9.719977935689025</v>
      </c>
      <c r="E176" s="26">
        <v>5.6737726727019053</v>
      </c>
      <c r="F176" s="26">
        <v>0.22540207880420088</v>
      </c>
      <c r="G176" s="26">
        <v>1.8819559362730783E-2</v>
      </c>
      <c r="H176" s="26">
        <v>0.26336567269108885</v>
      </c>
      <c r="I176" s="26">
        <v>2.9183296018689773</v>
      </c>
      <c r="J176" s="26">
        <v>4.7547508571552184</v>
      </c>
      <c r="K176" s="25">
        <v>0.1421</v>
      </c>
      <c r="L176" s="26">
        <f t="shared" si="4"/>
        <v>7.6730804590241952</v>
      </c>
    </row>
    <row r="177" spans="1:13" x14ac:dyDescent="0.25">
      <c r="A177" t="s">
        <v>862</v>
      </c>
      <c r="B177" s="26">
        <v>75.981919899858809</v>
      </c>
      <c r="C177" s="26">
        <v>0.31699986542458547</v>
      </c>
      <c r="D177" s="26">
        <v>9.8028576982477436</v>
      </c>
      <c r="E177" s="26">
        <v>5.5326516269740402</v>
      </c>
      <c r="F177" s="26">
        <v>0.2101939808475688</v>
      </c>
      <c r="G177" s="26">
        <v>1.0894200226855701E-2</v>
      </c>
      <c r="H177" s="26">
        <v>0.23604100491520685</v>
      </c>
      <c r="I177" s="26">
        <v>3.3980292178177853</v>
      </c>
      <c r="J177" s="26">
        <v>4.495246070077477</v>
      </c>
      <c r="K177" s="25">
        <v>0.15409999999999999</v>
      </c>
      <c r="L177" s="26">
        <f t="shared" si="4"/>
        <v>7.8932752878952623</v>
      </c>
    </row>
    <row r="178" spans="1:13" x14ac:dyDescent="0.25">
      <c r="A178" t="s">
        <v>863</v>
      </c>
      <c r="B178" s="26">
        <v>75.935301760831578</v>
      </c>
      <c r="C178" s="26">
        <v>0.30499318325833852</v>
      </c>
      <c r="D178" s="26">
        <v>9.6189665435599387</v>
      </c>
      <c r="E178" s="26">
        <v>5.6465876820731422</v>
      </c>
      <c r="F178" s="26">
        <v>0.20386218020520633</v>
      </c>
      <c r="G178" s="26">
        <v>1.1307896965856552E-2</v>
      </c>
      <c r="H178" s="26">
        <v>0.26040166503448908</v>
      </c>
      <c r="I178" s="26">
        <v>3.4709909771516472</v>
      </c>
      <c r="J178" s="26">
        <v>4.524758960441563</v>
      </c>
      <c r="K178" s="25">
        <v>0.15329999999999999</v>
      </c>
      <c r="L178" s="26">
        <f t="shared" si="4"/>
        <v>7.9957499375932102</v>
      </c>
    </row>
    <row r="179" spans="1:13" x14ac:dyDescent="0.25">
      <c r="A179" t="s">
        <v>864</v>
      </c>
      <c r="B179" s="26">
        <v>76.265105395470613</v>
      </c>
      <c r="C179" s="26">
        <v>0.34707642876395906</v>
      </c>
      <c r="D179" s="26">
        <v>9.7785991729014068</v>
      </c>
      <c r="E179" s="26">
        <v>5.6409584549944327</v>
      </c>
      <c r="F179" s="26">
        <v>0.19716346633992229</v>
      </c>
      <c r="G179" s="26">
        <v>1.7182001423958369E-3</v>
      </c>
      <c r="H179" s="26">
        <v>0.26471020943785861</v>
      </c>
      <c r="I179" s="26">
        <v>3.0339119014354492</v>
      </c>
      <c r="J179" s="26">
        <v>4.4619509947841891</v>
      </c>
      <c r="K179" s="25">
        <v>0.13539999999999999</v>
      </c>
      <c r="L179" s="26">
        <f t="shared" si="4"/>
        <v>7.4958628962196379</v>
      </c>
    </row>
    <row r="180" spans="1:13" x14ac:dyDescent="0.25">
      <c r="A180" t="s">
        <v>865</v>
      </c>
      <c r="B180" s="26">
        <v>75.978041271050245</v>
      </c>
      <c r="C180" s="26">
        <v>0.34779821033992353</v>
      </c>
      <c r="D180" s="26">
        <v>9.7861143205079379</v>
      </c>
      <c r="E180" s="26">
        <v>5.8141361200221189</v>
      </c>
      <c r="F180" s="26">
        <v>0.20160032359326224</v>
      </c>
      <c r="G180" s="26">
        <v>1.7750295300367272E-2</v>
      </c>
      <c r="H180" s="26">
        <v>0.27238634970018133</v>
      </c>
      <c r="I180" s="26">
        <v>3.0710162420580875</v>
      </c>
      <c r="J180" s="26">
        <v>4.4914701762765681</v>
      </c>
      <c r="K180" s="25">
        <v>0.13489999999999999</v>
      </c>
      <c r="L180" s="26">
        <f t="shared" si="4"/>
        <v>7.5624864183346556</v>
      </c>
    </row>
    <row r="181" spans="1:13" x14ac:dyDescent="0.25">
      <c r="A181" t="s">
        <v>866</v>
      </c>
      <c r="B181" s="26">
        <v>76.031842332653085</v>
      </c>
      <c r="C181" s="26">
        <v>0.38510578242658816</v>
      </c>
      <c r="D181" s="26">
        <v>10.246236269589188</v>
      </c>
      <c r="E181" s="26">
        <v>5.2560829085922602</v>
      </c>
      <c r="F181" s="26">
        <v>0.21553378949064594</v>
      </c>
      <c r="G181" s="26">
        <v>7.1375966414363437E-3</v>
      </c>
      <c r="H181" s="26">
        <v>0.26841689187946977</v>
      </c>
      <c r="I181" s="26">
        <v>3.0526203090579349</v>
      </c>
      <c r="J181" s="26">
        <v>4.5158276205523844</v>
      </c>
      <c r="K181" s="25">
        <v>0.13780000000000001</v>
      </c>
      <c r="L181" s="26">
        <f t="shared" si="4"/>
        <v>7.5684479296103193</v>
      </c>
    </row>
    <row r="182" spans="1:13" x14ac:dyDescent="0.25">
      <c r="A182" t="s">
        <v>867</v>
      </c>
      <c r="B182" s="26">
        <v>76.266699162723285</v>
      </c>
      <c r="C182" s="26">
        <v>0.2982879179373919</v>
      </c>
      <c r="D182" s="26">
        <v>9.805325614800946</v>
      </c>
      <c r="E182" s="26">
        <v>5.6325299905531363</v>
      </c>
      <c r="F182" s="26">
        <v>0.21233872394024747</v>
      </c>
      <c r="G182" s="26">
        <v>9.0586352518947644E-3</v>
      </c>
      <c r="H182" s="26">
        <v>0.28825871462279407</v>
      </c>
      <c r="I182" s="26">
        <v>3.0062806537746467</v>
      </c>
      <c r="J182" s="26">
        <v>4.4786324048951132</v>
      </c>
      <c r="K182" s="25">
        <v>0.15559999999999999</v>
      </c>
      <c r="L182" s="26">
        <f t="shared" si="4"/>
        <v>7.4849130586697594</v>
      </c>
    </row>
    <row r="183" spans="1:13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5"/>
      <c r="L183" s="26"/>
      <c r="M183" s="26"/>
    </row>
    <row r="184" spans="1:13" x14ac:dyDescent="0.25">
      <c r="A184" s="24" t="s">
        <v>1002</v>
      </c>
      <c r="B184" s="26"/>
      <c r="C184" s="26"/>
      <c r="D184" s="26"/>
      <c r="E184" s="26"/>
      <c r="F184" s="26"/>
      <c r="G184" s="26"/>
      <c r="H184" s="26"/>
      <c r="I184" s="26"/>
      <c r="J184" s="26"/>
      <c r="K184" s="25"/>
      <c r="L184" s="26"/>
    </row>
    <row r="185" spans="1:13" x14ac:dyDescent="0.25">
      <c r="A185" t="s">
        <v>868</v>
      </c>
      <c r="B185" s="26">
        <v>74.459575278544889</v>
      </c>
      <c r="C185" s="26">
        <v>0.35084941081052734</v>
      </c>
      <c r="D185" s="26">
        <v>9.0549963673871599</v>
      </c>
      <c r="E185" s="26">
        <v>5.8584040685263776</v>
      </c>
      <c r="F185" s="26">
        <v>0.31650276217674289</v>
      </c>
      <c r="G185" s="26">
        <v>2.4930744958479072E-2</v>
      </c>
      <c r="H185" s="26">
        <v>0.22191572980208407</v>
      </c>
      <c r="I185" s="26">
        <v>5.1823849842016108</v>
      </c>
      <c r="J185" s="26">
        <v>4.5030489338094064</v>
      </c>
      <c r="K185" s="25">
        <v>0.22459999999999999</v>
      </c>
      <c r="L185" s="26">
        <f t="shared" si="4"/>
        <v>9.6854339180110181</v>
      </c>
    </row>
    <row r="186" spans="1:13" x14ac:dyDescent="0.25">
      <c r="A186" t="s">
        <v>641</v>
      </c>
      <c r="B186" s="26">
        <v>74.557940558390868</v>
      </c>
      <c r="C186" s="26">
        <v>0.3480293348200883</v>
      </c>
      <c r="D186" s="26">
        <v>9.1847150147960708</v>
      </c>
      <c r="E186" s="26">
        <v>5.6069605866963999</v>
      </c>
      <c r="F186" s="26">
        <v>0.28562851138654199</v>
      </c>
      <c r="G186" s="26">
        <v>3.259424454260839E-2</v>
      </c>
      <c r="H186" s="26">
        <v>0.24445683406956295</v>
      </c>
      <c r="I186" s="26">
        <v>5.1163314320023998</v>
      </c>
      <c r="J186" s="26">
        <v>4.6133722176952432</v>
      </c>
      <c r="K186" s="25">
        <v>0.23230000000000001</v>
      </c>
      <c r="L186" s="26">
        <f t="shared" si="4"/>
        <v>9.7297036496976439</v>
      </c>
    </row>
    <row r="187" spans="1:13" x14ac:dyDescent="0.25">
      <c r="A187" t="s">
        <v>641</v>
      </c>
      <c r="B187" s="26">
        <v>79.139110697431377</v>
      </c>
      <c r="C187" s="26">
        <v>0.37220289902404241</v>
      </c>
      <c r="D187" s="26">
        <v>9.369954876249885</v>
      </c>
      <c r="E187" s="26">
        <v>5.8474719269310951</v>
      </c>
      <c r="F187" s="26">
        <v>0.3466200732648585</v>
      </c>
      <c r="G187" s="26">
        <v>3.6577997681216223E-2</v>
      </c>
      <c r="H187" s="26">
        <v>0.24744579978989426</v>
      </c>
      <c r="I187" s="26">
        <v>1.7174240816037711</v>
      </c>
      <c r="J187" s="26">
        <v>2.913502833161874</v>
      </c>
      <c r="K187" s="25">
        <v>0.25259999999999999</v>
      </c>
      <c r="L187" s="26">
        <f t="shared" si="4"/>
        <v>4.6309269147656451</v>
      </c>
    </row>
    <row r="188" spans="1:13" x14ac:dyDescent="0.25">
      <c r="A188" t="s">
        <v>641</v>
      </c>
      <c r="B188" s="26">
        <v>74.798013797914891</v>
      </c>
      <c r="C188" s="26">
        <v>0.34936141837545348</v>
      </c>
      <c r="D188" s="26">
        <v>8.9646033604633466</v>
      </c>
      <c r="E188" s="26">
        <v>5.4725844343269667</v>
      </c>
      <c r="F188" s="26">
        <v>0.30958632842951145</v>
      </c>
      <c r="G188" s="26">
        <v>4.0732244516833688E-2</v>
      </c>
      <c r="H188" s="26">
        <v>0.23716163256537631</v>
      </c>
      <c r="I188" s="26">
        <v>5.1750157132875385</v>
      </c>
      <c r="J188" s="26">
        <v>4.6406044112063656</v>
      </c>
      <c r="K188" s="25">
        <v>0.22739999999999999</v>
      </c>
      <c r="L188" s="26">
        <f t="shared" si="4"/>
        <v>9.8156201244939041</v>
      </c>
    </row>
    <row r="189" spans="1:13" x14ac:dyDescent="0.25">
      <c r="A189" t="s">
        <v>641</v>
      </c>
      <c r="B189" s="26">
        <v>74.461049134853297</v>
      </c>
      <c r="C189" s="26">
        <v>0.35209458823126516</v>
      </c>
      <c r="D189" s="26">
        <v>8.9680310956241804</v>
      </c>
      <c r="E189" s="26">
        <v>5.8375998493163594</v>
      </c>
      <c r="F189" s="26">
        <v>0.30843057850532102</v>
      </c>
      <c r="G189" s="26">
        <v>3.0714634292514621E-2</v>
      </c>
      <c r="H189" s="26">
        <v>0.21007953699026549</v>
      </c>
      <c r="I189" s="26">
        <v>5.1620919341444003</v>
      </c>
      <c r="J189" s="26">
        <v>4.6497889572863249</v>
      </c>
      <c r="K189" s="25">
        <v>0.23749999999999999</v>
      </c>
      <c r="L189" s="26">
        <f t="shared" si="4"/>
        <v>9.8118808914307252</v>
      </c>
    </row>
    <row r="190" spans="1:13" x14ac:dyDescent="0.25">
      <c r="A190" t="s">
        <v>641</v>
      </c>
      <c r="B190" s="26">
        <v>74.684609095532494</v>
      </c>
      <c r="C190" s="26">
        <v>0.35997158853155203</v>
      </c>
      <c r="D190" s="26">
        <v>9.0806186146619492</v>
      </c>
      <c r="E190" s="26">
        <v>5.4285432255600217</v>
      </c>
      <c r="F190" s="26">
        <v>0.34151700932814605</v>
      </c>
      <c r="G190" s="26">
        <v>2.3497400264801755E-2</v>
      </c>
      <c r="H190" s="26">
        <v>0.20342954749800973</v>
      </c>
      <c r="I190" s="26">
        <v>5.2199635629354804</v>
      </c>
      <c r="J190" s="26">
        <v>4.6555967803196943</v>
      </c>
      <c r="K190" s="25">
        <v>0.22550000000000001</v>
      </c>
      <c r="L190" s="26">
        <f t="shared" si="4"/>
        <v>9.8755603432551737</v>
      </c>
    </row>
    <row r="191" spans="1:13" x14ac:dyDescent="0.25">
      <c r="A191" t="s">
        <v>641</v>
      </c>
      <c r="B191" s="26">
        <v>75.012518510275868</v>
      </c>
      <c r="C191" s="26">
        <v>0.35447713285456267</v>
      </c>
      <c r="D191" s="26">
        <v>8.9401422616347244</v>
      </c>
      <c r="E191" s="26">
        <v>5.4177330582827601</v>
      </c>
      <c r="F191" s="26">
        <v>0.31991748482799348</v>
      </c>
      <c r="G191" s="26">
        <v>2.9637840567676991E-2</v>
      </c>
      <c r="H191" s="26">
        <v>0.2235142561223005</v>
      </c>
      <c r="I191" s="26">
        <v>5.0705316408022112</v>
      </c>
      <c r="J191" s="26">
        <v>4.6273549778732646</v>
      </c>
      <c r="K191" s="25">
        <v>0.21820000000000001</v>
      </c>
      <c r="L191" s="26">
        <f t="shared" si="4"/>
        <v>9.6978866186754757</v>
      </c>
    </row>
    <row r="192" spans="1:13" x14ac:dyDescent="0.25">
      <c r="A192" t="s">
        <v>641</v>
      </c>
      <c r="B192" s="26">
        <v>77.832545503939144</v>
      </c>
      <c r="C192" s="26">
        <v>0.34588427057864712</v>
      </c>
      <c r="D192" s="26">
        <v>9.6560717196413997</v>
      </c>
      <c r="E192" s="26">
        <v>5.9194784026079867</v>
      </c>
      <c r="F192" s="26">
        <v>0.2546047269763651</v>
      </c>
      <c r="G192" s="26">
        <v>8.5302906818799235E-2</v>
      </c>
      <c r="H192" s="26">
        <v>0.27383863080684595</v>
      </c>
      <c r="I192" s="26">
        <v>2.5530019016571583</v>
      </c>
      <c r="J192" s="26">
        <v>3.0558000543330612</v>
      </c>
      <c r="K192" s="25">
        <v>0.21840000000000001</v>
      </c>
      <c r="L192" s="26">
        <f t="shared" si="4"/>
        <v>5.60880195599022</v>
      </c>
    </row>
    <row r="193" spans="1:12" x14ac:dyDescent="0.25">
      <c r="A193" t="s">
        <v>641</v>
      </c>
      <c r="B193" s="26">
        <v>75.247347622044529</v>
      </c>
      <c r="C193" s="26">
        <v>0.34534424207960485</v>
      </c>
      <c r="D193" s="26">
        <v>8.9675559573745289</v>
      </c>
      <c r="E193" s="26">
        <v>5.6578738593683271</v>
      </c>
      <c r="F193" s="26">
        <v>0.35716453528676984</v>
      </c>
      <c r="G193" s="26">
        <v>2.1936760366450384E-2</v>
      </c>
      <c r="H193" s="26">
        <v>0.22671535349598479</v>
      </c>
      <c r="I193" s="26">
        <v>4.9433318105388029</v>
      </c>
      <c r="J193" s="26">
        <v>4.2084503382627139</v>
      </c>
      <c r="K193" s="25">
        <v>0.21510000000000001</v>
      </c>
      <c r="L193" s="26">
        <f t="shared" si="4"/>
        <v>9.1517821488015159</v>
      </c>
    </row>
    <row r="194" spans="1:12" x14ac:dyDescent="0.25">
      <c r="A194" t="s">
        <v>641</v>
      </c>
      <c r="B194" s="26">
        <v>74.568721651144685</v>
      </c>
      <c r="C194" s="26">
        <v>0.33795861402614136</v>
      </c>
      <c r="D194" s="26">
        <v>8.976408384551382</v>
      </c>
      <c r="E194" s="26">
        <v>5.834509782871252</v>
      </c>
      <c r="F194" s="26">
        <v>0.29630424863791299</v>
      </c>
      <c r="G194" s="26">
        <v>2.6839152956332695E-2</v>
      </c>
      <c r="H194" s="26">
        <v>0.23296384766096778</v>
      </c>
      <c r="I194" s="26">
        <v>5.2275154996108322</v>
      </c>
      <c r="J194" s="26">
        <v>4.4987788185404867</v>
      </c>
      <c r="K194" s="25">
        <v>0.23519999999999999</v>
      </c>
      <c r="L194" s="26">
        <f t="shared" si="4"/>
        <v>9.726294318151318</v>
      </c>
    </row>
    <row r="195" spans="1:12" x14ac:dyDescent="0.25">
      <c r="A195" t="s">
        <v>641</v>
      </c>
      <c r="B195" s="26">
        <v>75.26743802356647</v>
      </c>
      <c r="C195" s="26">
        <v>0.35498738650515715</v>
      </c>
      <c r="D195" s="26">
        <v>9.219027749688653</v>
      </c>
      <c r="E195" s="26">
        <v>5.9249364003108136</v>
      </c>
      <c r="F195" s="26">
        <v>0.2889927299434788</v>
      </c>
      <c r="G195" s="26">
        <v>4.715424654326375E-2</v>
      </c>
      <c r="H195" s="26">
        <v>0.26025312144081236</v>
      </c>
      <c r="I195" s="26">
        <v>4.2575068921838906</v>
      </c>
      <c r="J195" s="26">
        <v>4.3364875940689958</v>
      </c>
      <c r="K195" s="25">
        <v>0.23749999999999999</v>
      </c>
      <c r="L195" s="26">
        <f t="shared" si="4"/>
        <v>8.5939944862528854</v>
      </c>
    </row>
    <row r="196" spans="1:12" x14ac:dyDescent="0.25">
      <c r="A196" t="s">
        <v>641</v>
      </c>
      <c r="B196" s="26">
        <v>75.018887338511917</v>
      </c>
      <c r="C196" s="26">
        <v>0.38617717026057513</v>
      </c>
      <c r="D196" s="26">
        <v>10.070004744802066</v>
      </c>
      <c r="E196" s="26">
        <v>4.640610966221117</v>
      </c>
      <c r="F196" s="26">
        <v>0.27139403149294822</v>
      </c>
      <c r="G196" s="26">
        <v>3.3829682141494545E-2</v>
      </c>
      <c r="H196" s="26">
        <v>0.23540270832004828</v>
      </c>
      <c r="I196" s="26">
        <v>4.7498819203586606</v>
      </c>
      <c r="J196" s="26">
        <v>4.5691687301331685</v>
      </c>
      <c r="K196" s="25">
        <v>0.1658</v>
      </c>
      <c r="L196" s="26">
        <f t="shared" si="4"/>
        <v>9.3190506504918282</v>
      </c>
    </row>
    <row r="197" spans="1:12" x14ac:dyDescent="0.25">
      <c r="A197" t="s">
        <v>641</v>
      </c>
      <c r="B197" s="26">
        <v>74.626949266823644</v>
      </c>
      <c r="C197" s="26">
        <v>0.34736209455573197</v>
      </c>
      <c r="D197" s="26">
        <v>9.3607891205114893</v>
      </c>
      <c r="E197" s="26">
        <v>5.7460691535997492</v>
      </c>
      <c r="F197" s="26">
        <v>0.36050261410171625</v>
      </c>
      <c r="G197" s="26">
        <v>3.112795203925784E-2</v>
      </c>
      <c r="H197" s="26">
        <v>0.21671086333213416</v>
      </c>
      <c r="I197" s="26">
        <v>4.8850419958079598</v>
      </c>
      <c r="J197" s="26">
        <v>4.4254469392283289</v>
      </c>
      <c r="K197" s="25">
        <v>0.22439999999999999</v>
      </c>
      <c r="L197" s="26">
        <f t="shared" si="4"/>
        <v>9.3104889350362896</v>
      </c>
    </row>
    <row r="198" spans="1:12" x14ac:dyDescent="0.25">
      <c r="A198" t="s">
        <v>641</v>
      </c>
      <c r="B198" s="26">
        <v>76.807747194977409</v>
      </c>
      <c r="C198" s="26">
        <v>0.3397116067592571</v>
      </c>
      <c r="D198" s="26">
        <v>9.0835882699643999</v>
      </c>
      <c r="E198" s="26">
        <v>5.8239976510567013</v>
      </c>
      <c r="F198" s="26">
        <v>0.31823000213736574</v>
      </c>
      <c r="G198" s="26">
        <v>3.0657164385010812E-2</v>
      </c>
      <c r="H198" s="26">
        <v>0.22032138207678545</v>
      </c>
      <c r="I198" s="26">
        <v>2.9356393853886229</v>
      </c>
      <c r="J198" s="26">
        <v>4.4295284625863856</v>
      </c>
      <c r="K198" s="25">
        <v>0.2127</v>
      </c>
      <c r="L198" s="26">
        <f t="shared" si="4"/>
        <v>7.3651678479750089</v>
      </c>
    </row>
    <row r="199" spans="1:12" x14ac:dyDescent="0.25">
      <c r="A199" t="s">
        <v>641</v>
      </c>
      <c r="B199" s="26">
        <v>76.779362125670772</v>
      </c>
      <c r="C199" s="26">
        <v>0.35626190064047086</v>
      </c>
      <c r="D199" s="26">
        <v>9.0830015579020262</v>
      </c>
      <c r="E199" s="26">
        <v>5.8704777566210842</v>
      </c>
      <c r="F199" s="26">
        <v>0.31861260169638222</v>
      </c>
      <c r="G199" s="26">
        <v>2.8561537129998274E-2</v>
      </c>
      <c r="H199" s="26">
        <v>0.22751860827419076</v>
      </c>
      <c r="I199" s="26">
        <v>2.8543145231088802</v>
      </c>
      <c r="J199" s="26">
        <v>4.4810238878310544</v>
      </c>
      <c r="K199" s="25">
        <v>0.20180000000000001</v>
      </c>
      <c r="L199" s="26">
        <f t="shared" si="4"/>
        <v>7.3353384109399347</v>
      </c>
    </row>
    <row r="200" spans="1:12" x14ac:dyDescent="0.25">
      <c r="A200" t="s">
        <v>641</v>
      </c>
      <c r="B200" s="26">
        <v>76.25994521693309</v>
      </c>
      <c r="C200" s="26">
        <v>0.36209952402311507</v>
      </c>
      <c r="D200" s="26">
        <v>9.4386477553313313</v>
      </c>
      <c r="E200" s="26">
        <v>6.2740329133878827</v>
      </c>
      <c r="F200" s="26">
        <v>0.33858374014187853</v>
      </c>
      <c r="G200" s="26">
        <v>3.3858374014187849E-2</v>
      </c>
      <c r="H200" s="26">
        <v>0.20826710446669247</v>
      </c>
      <c r="I200" s="26">
        <v>2.6173285198555956</v>
      </c>
      <c r="J200" s="26">
        <v>4.4644062482308717</v>
      </c>
      <c r="K200" s="25">
        <v>0.1948</v>
      </c>
      <c r="L200" s="26">
        <f t="shared" si="4"/>
        <v>7.0817347680864673</v>
      </c>
    </row>
    <row r="201" spans="1:12" x14ac:dyDescent="0.25">
      <c r="A201" t="s">
        <v>641</v>
      </c>
      <c r="B201" s="26">
        <v>76.77020769885516</v>
      </c>
      <c r="C201" s="26">
        <v>0.36539411842818487</v>
      </c>
      <c r="D201" s="26">
        <v>9.3707210139169757</v>
      </c>
      <c r="E201" s="26">
        <v>5.9146608267463705</v>
      </c>
      <c r="F201" s="26">
        <v>0.28931116079300423</v>
      </c>
      <c r="G201" s="26">
        <v>2.9605957763618192E-2</v>
      </c>
      <c r="H201" s="26">
        <v>0.21442550292032295</v>
      </c>
      <c r="I201" s="26">
        <v>2.6912033297994848</v>
      </c>
      <c r="J201" s="26">
        <v>4.354470390776874</v>
      </c>
      <c r="K201" s="25">
        <v>0.2039</v>
      </c>
      <c r="L201" s="26">
        <f t="shared" ref="L201:L220" si="5">SUM(I201:J201)</f>
        <v>7.0456737205763584</v>
      </c>
    </row>
    <row r="202" spans="1:12" x14ac:dyDescent="0.25">
      <c r="A202" t="s">
        <v>641</v>
      </c>
      <c r="B202" s="26">
        <v>76.774810024740461</v>
      </c>
      <c r="C202" s="26">
        <v>0.33778172743214702</v>
      </c>
      <c r="D202" s="26">
        <v>10.1250396343502</v>
      </c>
      <c r="E202" s="26">
        <v>4.4992267257389242</v>
      </c>
      <c r="F202" s="26">
        <v>0.27328828138986611</v>
      </c>
      <c r="G202" s="26">
        <v>3.1815328733232243E-2</v>
      </c>
      <c r="H202" s="26">
        <v>0.24082586122477151</v>
      </c>
      <c r="I202" s="26">
        <v>3.1097057243865032</v>
      </c>
      <c r="J202" s="26">
        <v>4.6064282062841206</v>
      </c>
      <c r="K202" s="25">
        <v>0.13489999999999999</v>
      </c>
      <c r="L202" s="26">
        <f t="shared" si="5"/>
        <v>7.7161339306706243</v>
      </c>
    </row>
    <row r="203" spans="1:12" x14ac:dyDescent="0.25">
      <c r="A203" t="s">
        <v>641</v>
      </c>
      <c r="B203" s="26">
        <v>76.701750097130613</v>
      </c>
      <c r="C203" s="26">
        <v>0.37946418827186096</v>
      </c>
      <c r="D203" s="26">
        <v>9.3750682096973446</v>
      </c>
      <c r="E203" s="26">
        <v>5.8952822899250457</v>
      </c>
      <c r="F203" s="26">
        <v>0.31256411711550469</v>
      </c>
      <c r="G203" s="26">
        <v>3.6014720198364721E-2</v>
      </c>
      <c r="H203" s="26">
        <v>0.21445128845389899</v>
      </c>
      <c r="I203" s="26">
        <v>2.6192523780628885</v>
      </c>
      <c r="J203" s="26">
        <v>4.4551300240534681</v>
      </c>
      <c r="K203" s="25">
        <v>0.2077</v>
      </c>
      <c r="L203" s="26">
        <f t="shared" si="5"/>
        <v>7.0743824021163562</v>
      </c>
    </row>
    <row r="204" spans="1:12" x14ac:dyDescent="0.25">
      <c r="A204" t="s">
        <v>641</v>
      </c>
      <c r="B204" s="26">
        <v>77.121462861342934</v>
      </c>
      <c r="C204" s="26">
        <v>0.34191474444443215</v>
      </c>
      <c r="D204" s="26">
        <v>9.0415996272407373</v>
      </c>
      <c r="E204" s="26">
        <v>5.9124125114983306</v>
      </c>
      <c r="F204" s="26">
        <v>0.33141448357857634</v>
      </c>
      <c r="G204" s="26">
        <v>2.7781940207577023E-2</v>
      </c>
      <c r="H204" s="26">
        <v>0.22674000807207548</v>
      </c>
      <c r="I204" s="26">
        <v>2.4967651540092941</v>
      </c>
      <c r="J204" s="26">
        <v>4.475954949505776</v>
      </c>
      <c r="K204" s="25">
        <v>0.18909999999999999</v>
      </c>
      <c r="L204" s="26">
        <f t="shared" si="5"/>
        <v>6.9727201035150701</v>
      </c>
    </row>
    <row r="205" spans="1:12" x14ac:dyDescent="0.25">
      <c r="A205" t="s">
        <v>641</v>
      </c>
      <c r="B205" s="26">
        <v>77.095787419148721</v>
      </c>
      <c r="C205" s="26">
        <v>0.34988140355176661</v>
      </c>
      <c r="D205" s="26">
        <v>9.08947686275196</v>
      </c>
      <c r="E205" s="26">
        <v>6.0773021277340629</v>
      </c>
      <c r="F205" s="26">
        <v>0.2548073135935161</v>
      </c>
      <c r="G205" s="26">
        <v>2.1553044559005013E-2</v>
      </c>
      <c r="H205" s="26">
        <v>0.21968788565726938</v>
      </c>
      <c r="I205" s="26">
        <v>2.3881210996647786</v>
      </c>
      <c r="J205" s="26">
        <v>4.4949585568869086</v>
      </c>
      <c r="K205" s="25">
        <v>0.18559999999999999</v>
      </c>
      <c r="L205" s="26">
        <f t="shared" si="5"/>
        <v>6.8830796565516872</v>
      </c>
    </row>
    <row r="206" spans="1:12" x14ac:dyDescent="0.25">
      <c r="A206" t="s">
        <v>641</v>
      </c>
      <c r="B206" s="26">
        <v>77.046651141187667</v>
      </c>
      <c r="C206" s="26">
        <v>0.34450539873089492</v>
      </c>
      <c r="D206" s="26">
        <v>9.5613781515152514</v>
      </c>
      <c r="E206" s="26">
        <v>4.950072701249292</v>
      </c>
      <c r="F206" s="26">
        <v>0.25637611068345673</v>
      </c>
      <c r="G206" s="26">
        <v>2.0354184463044704E-2</v>
      </c>
      <c r="H206" s="26">
        <v>0.24728168783826651</v>
      </c>
      <c r="I206" s="26">
        <v>2.8999299512907046</v>
      </c>
      <c r="J206" s="26">
        <v>4.6490906118489503</v>
      </c>
      <c r="K206" s="25">
        <v>0.14410000000000001</v>
      </c>
      <c r="L206" s="26">
        <f t="shared" si="5"/>
        <v>7.5490205631396545</v>
      </c>
    </row>
    <row r="207" spans="1:12" x14ac:dyDescent="0.25">
      <c r="A207" t="s">
        <v>641</v>
      </c>
      <c r="B207" s="26">
        <v>76.30875592841501</v>
      </c>
      <c r="C207" s="26">
        <v>0.35758182875112349</v>
      </c>
      <c r="D207" s="26">
        <v>9.3028119617235152</v>
      </c>
      <c r="E207" s="26">
        <v>6.1060261225645514</v>
      </c>
      <c r="F207" s="26">
        <v>0.34750003753858433</v>
      </c>
      <c r="G207" s="26">
        <v>3.0352626735623261E-2</v>
      </c>
      <c r="H207" s="26">
        <v>0.21632949867756929</v>
      </c>
      <c r="I207" s="26">
        <v>2.922754173754309</v>
      </c>
      <c r="J207" s="26">
        <v>4.3946956907850288</v>
      </c>
      <c r="K207" s="25">
        <v>0.2089</v>
      </c>
      <c r="L207" s="26">
        <f t="shared" si="5"/>
        <v>7.3174498645393378</v>
      </c>
    </row>
    <row r="208" spans="1:12" x14ac:dyDescent="0.25">
      <c r="A208" t="s">
        <v>641</v>
      </c>
      <c r="B208" s="26">
        <v>76.216531628312325</v>
      </c>
      <c r="C208" s="26">
        <v>0.34999956856755798</v>
      </c>
      <c r="D208" s="26">
        <v>9.1474463513758373</v>
      </c>
      <c r="E208" s="26">
        <v>6.0915025066224873</v>
      </c>
      <c r="F208" s="26">
        <v>0.29240333756137121</v>
      </c>
      <c r="G208" s="26">
        <v>2.7611676287610121E-2</v>
      </c>
      <c r="H208" s="26">
        <v>0.24009215396960984</v>
      </c>
      <c r="I208" s="26">
        <v>3.204356604799254</v>
      </c>
      <c r="J208" s="26">
        <v>4.378607853796173</v>
      </c>
      <c r="K208" s="25">
        <v>0.2036</v>
      </c>
      <c r="L208" s="26">
        <f t="shared" si="5"/>
        <v>7.582964458595427</v>
      </c>
    </row>
    <row r="209" spans="1:12" x14ac:dyDescent="0.25">
      <c r="A209" t="s">
        <v>641</v>
      </c>
      <c r="B209" s="26">
        <v>76.388280511895559</v>
      </c>
      <c r="C209" s="26">
        <v>0.35804775401528821</v>
      </c>
      <c r="D209" s="26">
        <v>9.2245340547968748</v>
      </c>
      <c r="E209" s="26">
        <v>5.6211886970712026</v>
      </c>
      <c r="F209" s="26">
        <v>0.2925577600274844</v>
      </c>
      <c r="G209" s="26">
        <v>3.2100833118612039E-2</v>
      </c>
      <c r="H209" s="26">
        <v>0.21386240659623809</v>
      </c>
      <c r="I209" s="26">
        <v>3.3306493171862925</v>
      </c>
      <c r="J209" s="26">
        <v>4.5255733058490089</v>
      </c>
      <c r="K209" s="25">
        <v>0.2152</v>
      </c>
      <c r="L209" s="26">
        <f t="shared" si="5"/>
        <v>7.8562226230353014</v>
      </c>
    </row>
    <row r="210" spans="1:12" x14ac:dyDescent="0.25">
      <c r="A210" t="s">
        <v>641</v>
      </c>
      <c r="B210" s="26">
        <v>76.287072478748442</v>
      </c>
      <c r="C210" s="26">
        <v>0.37652556379238872</v>
      </c>
      <c r="D210" s="26">
        <v>9.2673525310765488</v>
      </c>
      <c r="E210" s="26">
        <v>5.7891478376967012</v>
      </c>
      <c r="F210" s="26">
        <v>0.28920436498323021</v>
      </c>
      <c r="G210" s="26">
        <v>2.605638731420019E-2</v>
      </c>
      <c r="H210" s="26">
        <v>0.24548993006767122</v>
      </c>
      <c r="I210" s="26">
        <v>3.166820097872959</v>
      </c>
      <c r="J210" s="26">
        <v>4.5424250744275936</v>
      </c>
      <c r="K210" s="25">
        <v>0.1825</v>
      </c>
      <c r="L210" s="26">
        <f t="shared" si="5"/>
        <v>7.7092451723005526</v>
      </c>
    </row>
    <row r="211" spans="1:12" x14ac:dyDescent="0.25">
      <c r="A211" t="s">
        <v>641</v>
      </c>
      <c r="B211" s="26">
        <v>76.50084282455218</v>
      </c>
      <c r="C211" s="26">
        <v>0.3608713575626506</v>
      </c>
      <c r="D211" s="26">
        <v>9.1907805138100187</v>
      </c>
      <c r="E211" s="26">
        <v>5.7340127729467323</v>
      </c>
      <c r="F211" s="26">
        <v>0.29957502649339657</v>
      </c>
      <c r="G211" s="26">
        <v>3.3238151354454661E-2</v>
      </c>
      <c r="H211" s="26">
        <v>0.22565251455248278</v>
      </c>
      <c r="I211" s="26">
        <v>3.0584495049889591</v>
      </c>
      <c r="J211" s="26">
        <v>4.5786632651519552</v>
      </c>
      <c r="K211" s="25">
        <v>0.2036</v>
      </c>
      <c r="L211" s="26">
        <f t="shared" si="5"/>
        <v>7.6371127701409147</v>
      </c>
    </row>
    <row r="212" spans="1:12" x14ac:dyDescent="0.25">
      <c r="A212" t="s">
        <v>641</v>
      </c>
      <c r="B212" s="26">
        <v>76.686427853371129</v>
      </c>
      <c r="C212" s="26">
        <v>0.33107521951492525</v>
      </c>
      <c r="D212" s="26">
        <v>9.6700656768852244</v>
      </c>
      <c r="E212" s="26">
        <v>5.2908532398228809</v>
      </c>
      <c r="F212" s="26">
        <v>0.26348248939289243</v>
      </c>
      <c r="G212" s="26">
        <v>3.842452970313015E-2</v>
      </c>
      <c r="H212" s="26">
        <v>0.24690720206997352</v>
      </c>
      <c r="I212" s="26">
        <v>3.0806355438739246</v>
      </c>
      <c r="J212" s="26">
        <v>4.3921282453659156</v>
      </c>
      <c r="K212" s="25">
        <v>0.16600000000000001</v>
      </c>
      <c r="L212" s="26">
        <f t="shared" si="5"/>
        <v>7.4727637892398402</v>
      </c>
    </row>
    <row r="213" spans="1:12" x14ac:dyDescent="0.25">
      <c r="A213" t="s">
        <v>641</v>
      </c>
      <c r="B213" s="26">
        <v>76.705540883298895</v>
      </c>
      <c r="C213" s="26">
        <v>0.3512625404213407</v>
      </c>
      <c r="D213" s="26">
        <v>9.2148672088138142</v>
      </c>
      <c r="E213" s="26">
        <v>5.9697199487487893</v>
      </c>
      <c r="F213" s="26">
        <v>0.28534633789190178</v>
      </c>
      <c r="G213" s="26">
        <v>3.4537911077408501E-2</v>
      </c>
      <c r="H213" s="26">
        <v>0.24982785520661732</v>
      </c>
      <c r="I213" s="26">
        <v>2.5722572322603701</v>
      </c>
      <c r="J213" s="26">
        <v>4.577853027569315</v>
      </c>
      <c r="K213" s="25">
        <v>0.1968</v>
      </c>
      <c r="L213" s="26">
        <f t="shared" si="5"/>
        <v>7.1501102598296846</v>
      </c>
    </row>
    <row r="214" spans="1:12" x14ac:dyDescent="0.25">
      <c r="A214" t="s">
        <v>641</v>
      </c>
      <c r="B214" s="26">
        <v>75.746326872071322</v>
      </c>
      <c r="C214" s="26">
        <v>0.36551052577779936</v>
      </c>
      <c r="D214" s="26">
        <v>9.2139425534089767</v>
      </c>
      <c r="E214" s="26">
        <v>5.9427470854382216</v>
      </c>
      <c r="F214" s="26">
        <v>0.28965391091958664</v>
      </c>
      <c r="G214" s="26">
        <v>2.5177940250811024E-2</v>
      </c>
      <c r="H214" s="26">
        <v>0.2402664127353035</v>
      </c>
      <c r="I214" s="26">
        <v>3.4335609031779089</v>
      </c>
      <c r="J214" s="26">
        <v>4.7083824249369215</v>
      </c>
      <c r="K214" s="25">
        <v>0.19500000000000001</v>
      </c>
      <c r="L214" s="26">
        <f t="shared" si="5"/>
        <v>8.1419433281148308</v>
      </c>
    </row>
    <row r="215" spans="1:12" x14ac:dyDescent="0.25">
      <c r="A215" t="s">
        <v>641</v>
      </c>
      <c r="B215" s="26">
        <v>76.503147171896742</v>
      </c>
      <c r="C215" s="26">
        <v>0.35464156181532974</v>
      </c>
      <c r="D215" s="26">
        <v>9.3002029942191253</v>
      </c>
      <c r="E215" s="26">
        <v>5.862899488489381</v>
      </c>
      <c r="F215" s="26">
        <v>0.32200583526790671</v>
      </c>
      <c r="G215" s="26">
        <v>3.829258581564296E-2</v>
      </c>
      <c r="H215" s="26">
        <v>0.23367180207954855</v>
      </c>
      <c r="I215" s="26">
        <v>2.6632928577800312</v>
      </c>
      <c r="J215" s="26">
        <v>4.6758293282044479</v>
      </c>
      <c r="K215" s="25">
        <v>0.20369999999999999</v>
      </c>
      <c r="L215" s="26">
        <f t="shared" si="5"/>
        <v>7.3391221859844791</v>
      </c>
    </row>
    <row r="216" spans="1:12" x14ac:dyDescent="0.25">
      <c r="A216" t="s">
        <v>641</v>
      </c>
      <c r="B216" s="26">
        <v>76.361733132664881</v>
      </c>
      <c r="C216" s="26">
        <v>0.3465005722525904</v>
      </c>
      <c r="D216" s="26">
        <v>9.182102284449714</v>
      </c>
      <c r="E216" s="26">
        <v>6.0633799605178291</v>
      </c>
      <c r="F216" s="26">
        <v>0.31902810444315588</v>
      </c>
      <c r="G216" s="26">
        <v>3.4313438054471498E-2</v>
      </c>
      <c r="H216" s="26">
        <v>0.24942394687063618</v>
      </c>
      <c r="I216" s="26">
        <v>2.9296726541444338</v>
      </c>
      <c r="J216" s="26">
        <v>4.4851789836707123</v>
      </c>
      <c r="K216" s="25">
        <v>0.19600000000000001</v>
      </c>
      <c r="L216" s="26">
        <f t="shared" si="5"/>
        <v>7.4148516378151461</v>
      </c>
    </row>
    <row r="217" spans="1:12" x14ac:dyDescent="0.25">
      <c r="A217" t="s">
        <v>641</v>
      </c>
      <c r="B217" s="26">
        <v>76.415918404048995</v>
      </c>
      <c r="C217" s="26">
        <v>0.33248979836516934</v>
      </c>
      <c r="D217" s="26">
        <v>10.095015436261729</v>
      </c>
      <c r="E217" s="26">
        <v>4.8731272025040573</v>
      </c>
      <c r="F217" s="26">
        <v>0.249634967735858</v>
      </c>
      <c r="G217" s="26">
        <v>3.0936752005001265E-2</v>
      </c>
      <c r="H217" s="26">
        <v>0.25145477667732863</v>
      </c>
      <c r="I217" s="26">
        <v>3.1296431889903706</v>
      </c>
      <c r="J217" s="26">
        <v>4.5651513010563463</v>
      </c>
      <c r="K217" s="25">
        <v>0.1384</v>
      </c>
      <c r="L217" s="26">
        <f t="shared" si="5"/>
        <v>7.6947944900467169</v>
      </c>
    </row>
    <row r="218" spans="1:12" x14ac:dyDescent="0.25">
      <c r="A218" t="s">
        <v>641</v>
      </c>
      <c r="B218" s="26">
        <v>76.401064788919186</v>
      </c>
      <c r="C218" s="26">
        <v>0.36202395454219755</v>
      </c>
      <c r="D218" s="26">
        <v>8.9779801737073299</v>
      </c>
      <c r="E218" s="26">
        <v>5.7646833600528771</v>
      </c>
      <c r="F218" s="26">
        <v>0.2923998498429447</v>
      </c>
      <c r="G218" s="26">
        <v>3.3902981858161478E-2</v>
      </c>
      <c r="H218" s="26">
        <v>0.24962006200930251</v>
      </c>
      <c r="I218" s="26">
        <v>3.3754322095439573</v>
      </c>
      <c r="J218" s="26">
        <v>4.5012892758558367</v>
      </c>
      <c r="K218" s="25">
        <v>0.20960000000000001</v>
      </c>
      <c r="L218" s="26">
        <f t="shared" si="5"/>
        <v>7.876721485399794</v>
      </c>
    </row>
    <row r="219" spans="1:12" x14ac:dyDescent="0.25">
      <c r="A219" t="s">
        <v>641</v>
      </c>
      <c r="B219" s="26">
        <v>76.200399278319026</v>
      </c>
      <c r="C219" s="26">
        <v>0.34702015070651104</v>
      </c>
      <c r="D219" s="26">
        <v>9.2879176739500604</v>
      </c>
      <c r="E219" s="26">
        <v>5.7655659699990611</v>
      </c>
      <c r="F219" s="26">
        <v>0.25016978506128995</v>
      </c>
      <c r="G219" s="26">
        <v>3.6062454989413406E-2</v>
      </c>
      <c r="H219" s="26">
        <v>0.22447258659577984</v>
      </c>
      <c r="I219" s="26">
        <v>3.2449731205144619</v>
      </c>
      <c r="J219" s="26">
        <v>4.6285189236112991</v>
      </c>
      <c r="K219" s="25">
        <v>0.19450000000000001</v>
      </c>
      <c r="L219" s="26">
        <f t="shared" si="5"/>
        <v>7.8734920441257614</v>
      </c>
    </row>
    <row r="220" spans="1:12" x14ac:dyDescent="0.25">
      <c r="A220" t="s">
        <v>641</v>
      </c>
      <c r="B220" s="26">
        <v>76.324941738541384</v>
      </c>
      <c r="C220" s="26">
        <v>0.3502710224737432</v>
      </c>
      <c r="D220" s="26">
        <v>9.3314490869940556</v>
      </c>
      <c r="E220" s="26">
        <v>5.6988728014875178</v>
      </c>
      <c r="F220" s="26">
        <v>0.31007952945701511</v>
      </c>
      <c r="G220" s="26">
        <v>2.4849579015718978E-2</v>
      </c>
      <c r="H220" s="26">
        <v>0.23704337548038018</v>
      </c>
      <c r="I220" s="26">
        <v>3.0799432565265259</v>
      </c>
      <c r="J220" s="26">
        <v>4.6387681523473665</v>
      </c>
      <c r="K220" s="25">
        <v>0.20549999999999999</v>
      </c>
      <c r="L220" s="26">
        <f t="shared" si="5"/>
        <v>7.718711408873892</v>
      </c>
    </row>
    <row r="222" spans="1:12" x14ac:dyDescent="0.25">
      <c r="A222" s="24" t="s">
        <v>1011</v>
      </c>
    </row>
    <row r="223" spans="1:12" x14ac:dyDescent="0.25">
      <c r="A223" s="35" t="s">
        <v>877</v>
      </c>
      <c r="B223" s="26">
        <v>74.598368779085988</v>
      </c>
      <c r="C223" s="26">
        <v>0.36327753741020957</v>
      </c>
      <c r="D223" s="26">
        <v>9.220599696591627</v>
      </c>
      <c r="E223" s="26">
        <v>5.6891742652396431</v>
      </c>
      <c r="F223" s="26">
        <v>0.30821928792043385</v>
      </c>
      <c r="G223" s="26">
        <v>3.1538220581522024E-2</v>
      </c>
      <c r="H223" s="26">
        <v>0.20547952528028929</v>
      </c>
      <c r="I223" s="26">
        <v>4.9991821444493265</v>
      </c>
      <c r="J223" s="26">
        <v>4.5823430866616848</v>
      </c>
      <c r="K223" s="25">
        <v>0.20830000000000001</v>
      </c>
      <c r="L223" s="26">
        <v>9.5815252311110122</v>
      </c>
    </row>
    <row r="224" spans="1:12" x14ac:dyDescent="0.25">
      <c r="A224" s="35" t="s">
        <v>878</v>
      </c>
      <c r="B224" s="26">
        <v>74.834242057972631</v>
      </c>
      <c r="C224" s="26">
        <v>0.34438668766955821</v>
      </c>
      <c r="D224" s="26">
        <v>9.3217457258868386</v>
      </c>
      <c r="E224" s="26">
        <v>5.5330684313615404</v>
      </c>
      <c r="F224" s="26">
        <v>0.29618738195142569</v>
      </c>
      <c r="G224" s="26">
        <v>3.1356031851796133E-2</v>
      </c>
      <c r="H224" s="26">
        <v>0.20233115147611697</v>
      </c>
      <c r="I224" s="26">
        <v>4.9690835881893696</v>
      </c>
      <c r="J224" s="26">
        <v>4.4459887054725806</v>
      </c>
      <c r="K224" s="25">
        <v>0.2147</v>
      </c>
      <c r="L224" s="26">
        <v>9.4150722936619502</v>
      </c>
    </row>
    <row r="225" spans="1:12" x14ac:dyDescent="0.25">
      <c r="A225" s="35" t="s">
        <v>879</v>
      </c>
      <c r="B225" s="26">
        <v>74.639449957507168</v>
      </c>
      <c r="C225" s="26">
        <v>0.3801989814501236</v>
      </c>
      <c r="D225" s="26">
        <v>9.2093352162235256</v>
      </c>
      <c r="E225" s="26">
        <v>5.4061739202668422</v>
      </c>
      <c r="F225" s="26">
        <v>0.28381800716094668</v>
      </c>
      <c r="G225" s="26">
        <v>3.1417002668847747E-2</v>
      </c>
      <c r="H225" s="26">
        <v>0.22630891752983551</v>
      </c>
      <c r="I225" s="26">
        <v>5.1930707936893361</v>
      </c>
      <c r="J225" s="26">
        <v>4.6201098636608577</v>
      </c>
      <c r="K225" s="25">
        <v>0.224</v>
      </c>
      <c r="L225" s="26">
        <v>9.8131806573501947</v>
      </c>
    </row>
    <row r="226" spans="1:12" x14ac:dyDescent="0.25">
      <c r="A226" s="35" t="s">
        <v>880</v>
      </c>
      <c r="B226" s="26">
        <v>75.223982476587381</v>
      </c>
      <c r="C226" s="26">
        <v>0.32312226130637345</v>
      </c>
      <c r="D226" s="26">
        <v>9.8771015362572143</v>
      </c>
      <c r="E226" s="26">
        <v>4.5119828907924964</v>
      </c>
      <c r="F226" s="26">
        <v>0.23996424310882081</v>
      </c>
      <c r="G226" s="26">
        <v>2.3985857853677819E-2</v>
      </c>
      <c r="H226" s="26">
        <v>0.22601651959919319</v>
      </c>
      <c r="I226" s="26">
        <v>4.9348525081071157</v>
      </c>
      <c r="J226" s="26">
        <v>4.6057073661943111</v>
      </c>
      <c r="K226" s="25">
        <v>0.15040000000000001</v>
      </c>
      <c r="L226" s="26">
        <v>9.5405598743014259</v>
      </c>
    </row>
    <row r="227" spans="1:12" x14ac:dyDescent="0.25">
      <c r="A227" s="35" t="s">
        <v>881</v>
      </c>
      <c r="B227" s="26">
        <v>75.110111428006419</v>
      </c>
      <c r="C227" s="26">
        <v>0.34442537432598053</v>
      </c>
      <c r="D227" s="26">
        <v>9.6207513908672802</v>
      </c>
      <c r="E227" s="26">
        <v>4.8821265755319443</v>
      </c>
      <c r="F227" s="26">
        <v>0.25168326401468638</v>
      </c>
      <c r="G227" s="26">
        <v>2.9186798684056072E-2</v>
      </c>
      <c r="H227" s="26">
        <v>0.22334245949538561</v>
      </c>
      <c r="I227" s="26">
        <v>4.88921177666177</v>
      </c>
      <c r="J227" s="26">
        <v>4.6541311481304044</v>
      </c>
      <c r="K227" s="25">
        <v>0.18060000000000001</v>
      </c>
      <c r="L227" s="26">
        <v>9.5433429247921744</v>
      </c>
    </row>
    <row r="228" spans="1:12" x14ac:dyDescent="0.25">
      <c r="A228" s="35" t="s">
        <v>882</v>
      </c>
      <c r="B228" s="26">
        <v>74.69261179063642</v>
      </c>
      <c r="C228" s="26">
        <v>0.34577836439785653</v>
      </c>
      <c r="D228" s="26">
        <v>9.2197241034644026</v>
      </c>
      <c r="E228" s="26">
        <v>5.7177303783058786</v>
      </c>
      <c r="F228" s="26">
        <v>0.31480995004474405</v>
      </c>
      <c r="G228" s="26">
        <v>3.6628159045233102E-2</v>
      </c>
      <c r="H228" s="26">
        <v>0.20001324166682685</v>
      </c>
      <c r="I228" s="26">
        <v>4.8918348037990764</v>
      </c>
      <c r="J228" s="26">
        <v>4.5431731732373102</v>
      </c>
      <c r="K228" s="25">
        <v>0.21029999999999999</v>
      </c>
      <c r="L228" s="26">
        <v>9.4350079770363866</v>
      </c>
    </row>
    <row r="229" spans="1:12" x14ac:dyDescent="0.25">
      <c r="A229" s="35" t="s">
        <v>883</v>
      </c>
      <c r="B229" s="26">
        <v>74.438148745205098</v>
      </c>
      <c r="C229" s="26">
        <v>0.35699274841853823</v>
      </c>
      <c r="D229" s="26">
        <v>9.3025606648258421</v>
      </c>
      <c r="E229" s="26">
        <v>5.5553604775509573</v>
      </c>
      <c r="F229" s="26">
        <v>0.29697966045786589</v>
      </c>
      <c r="G229" s="26">
        <v>2.138764304981406E-2</v>
      </c>
      <c r="H229" s="26">
        <v>0.23483844881064495</v>
      </c>
      <c r="I229" s="26">
        <v>5.2515708212961352</v>
      </c>
      <c r="J229" s="26">
        <v>4.5217308029942718</v>
      </c>
      <c r="K229" s="25">
        <v>0.20830000000000001</v>
      </c>
      <c r="L229" s="26">
        <v>9.7733016242904078</v>
      </c>
    </row>
    <row r="230" spans="1:12" x14ac:dyDescent="0.25">
      <c r="A230" s="35" t="s">
        <v>884</v>
      </c>
      <c r="B230" s="26">
        <v>74.323583705255203</v>
      </c>
      <c r="C230" s="26">
        <v>0.34349223478129726</v>
      </c>
      <c r="D230" s="26">
        <v>9.1844342999407331</v>
      </c>
      <c r="E230" s="26">
        <v>5.7751092398773869</v>
      </c>
      <c r="F230" s="26">
        <v>0.29888285364086897</v>
      </c>
      <c r="G230" s="26">
        <v>2.8889884929039218E-2</v>
      </c>
      <c r="H230" s="26">
        <v>0.20541557887044798</v>
      </c>
      <c r="I230" s="26">
        <v>5.1824417475831268</v>
      </c>
      <c r="J230" s="26">
        <v>4.6409688307881209</v>
      </c>
      <c r="K230" s="25">
        <v>0.21110000000000001</v>
      </c>
      <c r="L230" s="26">
        <v>9.8234105783712486</v>
      </c>
    </row>
    <row r="231" spans="1:12" x14ac:dyDescent="0.25">
      <c r="A231" s="35" t="s">
        <v>885</v>
      </c>
      <c r="B231" s="26">
        <v>74.910864154353433</v>
      </c>
      <c r="C231" s="26">
        <v>0.3679569592975101</v>
      </c>
      <c r="D231" s="26">
        <v>9.1711753785066659</v>
      </c>
      <c r="E231" s="26">
        <v>5.3765276130022635</v>
      </c>
      <c r="F231" s="26">
        <v>0.2855488412078287</v>
      </c>
      <c r="G231" s="26">
        <v>3.057582018066959E-2</v>
      </c>
      <c r="H231" s="26">
        <v>0.19643917348950735</v>
      </c>
      <c r="I231" s="26">
        <v>4.5313993778030008</v>
      </c>
      <c r="J231" s="26">
        <v>5.1234394028081596</v>
      </c>
      <c r="K231" s="25">
        <v>0.1953</v>
      </c>
      <c r="L231" s="26">
        <v>9.6548387806111613</v>
      </c>
    </row>
    <row r="232" spans="1:12" x14ac:dyDescent="0.25">
      <c r="A232" s="35" t="s">
        <v>886</v>
      </c>
      <c r="B232" s="26">
        <v>74.923753057666218</v>
      </c>
      <c r="C232" s="26">
        <v>0.359023996166973</v>
      </c>
      <c r="D232" s="26">
        <v>9.1033316610392365</v>
      </c>
      <c r="E232" s="26">
        <v>5.6558633603227992</v>
      </c>
      <c r="F232" s="26">
        <v>0.26642115813707151</v>
      </c>
      <c r="G232" s="26">
        <v>3.1476370699258856E-2</v>
      </c>
      <c r="H232" s="26">
        <v>0.20690610910161278</v>
      </c>
      <c r="I232" s="26">
        <v>5.0364341676541073</v>
      </c>
      <c r="J232" s="26">
        <v>4.386495455263268</v>
      </c>
      <c r="K232" s="25">
        <v>0.21920000000000001</v>
      </c>
      <c r="L232" s="26">
        <v>9.4229296229173762</v>
      </c>
    </row>
    <row r="233" spans="1:12" x14ac:dyDescent="0.25">
      <c r="A233" s="35" t="s">
        <v>887</v>
      </c>
      <c r="B233" s="26">
        <v>74.793893736237663</v>
      </c>
      <c r="C233" s="26">
        <v>0.33646934790007266</v>
      </c>
      <c r="D233" s="26">
        <v>9.9054471746344621</v>
      </c>
      <c r="E233" s="26">
        <v>4.9208910532864802</v>
      </c>
      <c r="F233" s="26">
        <v>0.27946066132223646</v>
      </c>
      <c r="G233" s="26">
        <v>1.2561236025624919E-2</v>
      </c>
      <c r="H233" s="26">
        <v>0.23415432283664914</v>
      </c>
      <c r="I233" s="26">
        <v>4.8108460368226718</v>
      </c>
      <c r="J233" s="26">
        <v>4.7092825387009531</v>
      </c>
      <c r="K233" s="25">
        <v>0.1615</v>
      </c>
      <c r="L233" s="26">
        <v>9.5201285755236249</v>
      </c>
    </row>
    <row r="234" spans="1:12" x14ac:dyDescent="0.25">
      <c r="A234" s="35" t="s">
        <v>888</v>
      </c>
      <c r="B234" s="26">
        <v>74.91046547273055</v>
      </c>
      <c r="C234" s="26">
        <v>0.35119537806374707</v>
      </c>
      <c r="D234" s="26">
        <v>9.2830722332415831</v>
      </c>
      <c r="E234" s="26">
        <v>5.5337838631705214</v>
      </c>
      <c r="F234" s="26">
        <v>0.29255600380675278</v>
      </c>
      <c r="G234" s="26">
        <v>2.3712096694085118E-2</v>
      </c>
      <c r="H234" s="26">
        <v>0.19749399453767288</v>
      </c>
      <c r="I234" s="26">
        <v>4.9070154694728121</v>
      </c>
      <c r="J234" s="26">
        <v>4.4781683152982543</v>
      </c>
      <c r="K234" s="25">
        <v>0.21379999999999999</v>
      </c>
      <c r="L234" s="26">
        <v>9.3851837847710655</v>
      </c>
    </row>
    <row r="235" spans="1:12" x14ac:dyDescent="0.25">
      <c r="A235" s="35" t="s">
        <v>889</v>
      </c>
      <c r="B235" s="26">
        <v>74.700933329767608</v>
      </c>
      <c r="C235" s="26">
        <v>0.34530527104003422</v>
      </c>
      <c r="D235" s="26">
        <v>9.3600406493193908</v>
      </c>
      <c r="E235" s="26">
        <v>5.7525205252319953</v>
      </c>
      <c r="F235" s="26">
        <v>0.31021849009172836</v>
      </c>
      <c r="G235" s="26">
        <v>3.2947343085604257E-2</v>
      </c>
      <c r="H235" s="26">
        <v>0.2251758350493408</v>
      </c>
      <c r="I235" s="26">
        <v>4.7897734870162862</v>
      </c>
      <c r="J235" s="26">
        <v>4.466611397855214</v>
      </c>
      <c r="K235" s="25">
        <v>0.21560000000000001</v>
      </c>
      <c r="L235" s="26">
        <v>9.2563848848715011</v>
      </c>
    </row>
    <row r="236" spans="1:12" x14ac:dyDescent="0.25">
      <c r="A236" s="35" t="s">
        <v>890</v>
      </c>
      <c r="B236" s="26">
        <v>74.232758098826764</v>
      </c>
      <c r="C236" s="26">
        <v>0.36619027238056595</v>
      </c>
      <c r="D236" s="26">
        <v>9.1379766288192172</v>
      </c>
      <c r="E236" s="26">
        <v>5.790967802231763</v>
      </c>
      <c r="F236" s="26">
        <v>0.36395999519959388</v>
      </c>
      <c r="G236" s="26">
        <v>3.7065082674251022E-2</v>
      </c>
      <c r="H236" s="26">
        <v>0.23927688041572365</v>
      </c>
      <c r="I236" s="26">
        <v>5.2841638637746691</v>
      </c>
      <c r="J236" s="26">
        <v>4.5266130479711375</v>
      </c>
      <c r="K236" s="25">
        <v>0.20749999999999999</v>
      </c>
      <c r="L236" s="26">
        <v>9.8107769117458066</v>
      </c>
    </row>
    <row r="237" spans="1:12" x14ac:dyDescent="0.25">
      <c r="A237" s="35" t="s">
        <v>891</v>
      </c>
      <c r="B237" s="26">
        <v>74.951016783380084</v>
      </c>
      <c r="C237" s="26">
        <v>0.34537318837086473</v>
      </c>
      <c r="D237" s="26">
        <v>9.1249653180614949</v>
      </c>
      <c r="E237" s="26">
        <v>5.6949082093621399</v>
      </c>
      <c r="F237" s="26">
        <v>0.27852676481521349</v>
      </c>
      <c r="G237" s="26">
        <v>3.8458118680254484E-2</v>
      </c>
      <c r="H237" s="26">
        <v>0.21896488741626785</v>
      </c>
      <c r="I237" s="26">
        <v>4.8923226239792257</v>
      </c>
      <c r="J237" s="26">
        <v>4.4366099864700255</v>
      </c>
      <c r="K237" s="25">
        <v>0.21679999999999999</v>
      </c>
      <c r="L237" s="26">
        <v>9.3289326104492503</v>
      </c>
    </row>
    <row r="238" spans="1:12" x14ac:dyDescent="0.25">
      <c r="A238" s="35" t="s">
        <v>892</v>
      </c>
      <c r="B238" s="26">
        <v>74.563606466354869</v>
      </c>
      <c r="C238" s="26">
        <v>0.33559698464561044</v>
      </c>
      <c r="D238" s="26">
        <v>9.3770687851026118</v>
      </c>
      <c r="E238" s="26">
        <v>5.6479168001366729</v>
      </c>
      <c r="F238" s="26">
        <v>0.26565870117667156</v>
      </c>
      <c r="G238" s="26">
        <v>2.6694001324022464E-2</v>
      </c>
      <c r="H238" s="26">
        <v>0.19817626582954276</v>
      </c>
      <c r="I238" s="26">
        <v>5.112328357571486</v>
      </c>
      <c r="J238" s="26">
        <v>4.4700706857155055</v>
      </c>
      <c r="K238" s="25">
        <v>0.19769999999999999</v>
      </c>
      <c r="L238" s="26">
        <v>9.5823990432869905</v>
      </c>
    </row>
    <row r="239" spans="1:12" x14ac:dyDescent="0.25">
      <c r="A239" s="35" t="s">
        <v>893</v>
      </c>
      <c r="B239" s="26">
        <v>74.537430032103856</v>
      </c>
      <c r="C239" s="26">
        <v>0.35454655697317444</v>
      </c>
      <c r="D239" s="26">
        <v>9.2003395477377286</v>
      </c>
      <c r="E239" s="26">
        <v>5.7184859915283264</v>
      </c>
      <c r="F239" s="26">
        <v>0.32539991532581475</v>
      </c>
      <c r="G239" s="26">
        <v>2.4359784442501333E-2</v>
      </c>
      <c r="H239" s="26">
        <v>0.19445277712180101</v>
      </c>
      <c r="I239" s="26">
        <v>5.126192193380521</v>
      </c>
      <c r="J239" s="26">
        <v>4.5187932013862735</v>
      </c>
      <c r="K239" s="25">
        <v>0.18940000000000001</v>
      </c>
      <c r="L239" s="26">
        <v>9.6449853947667954</v>
      </c>
    </row>
    <row r="240" spans="1:12" x14ac:dyDescent="0.25">
      <c r="A240" s="35" t="s">
        <v>894</v>
      </c>
      <c r="B240" s="26">
        <v>74.43085949754537</v>
      </c>
      <c r="C240" s="26">
        <v>0.35780602165489522</v>
      </c>
      <c r="D240" s="26">
        <v>9.1799077504854125</v>
      </c>
      <c r="E240" s="26">
        <v>5.9621972002950621</v>
      </c>
      <c r="F240" s="26">
        <v>0.31869748433538808</v>
      </c>
      <c r="G240" s="26">
        <v>3.2961395952213396E-2</v>
      </c>
      <c r="H240" s="26">
        <v>0.20847288050805066</v>
      </c>
      <c r="I240" s="26">
        <v>5.0193528967873764</v>
      </c>
      <c r="J240" s="26">
        <v>4.4897448724362183</v>
      </c>
      <c r="K240" s="25">
        <v>0.2099</v>
      </c>
      <c r="L240" s="26">
        <v>9.5090977692235938</v>
      </c>
    </row>
    <row r="241" spans="1:12" x14ac:dyDescent="0.25">
      <c r="A241" s="35" t="s">
        <v>895</v>
      </c>
      <c r="B241" s="26">
        <v>74.483364763144749</v>
      </c>
      <c r="C241" s="26">
        <v>0.35938922868810247</v>
      </c>
      <c r="D241" s="26">
        <v>9.1842033732666479</v>
      </c>
      <c r="E241" s="26">
        <v>5.5633410294946675</v>
      </c>
      <c r="F241" s="26">
        <v>0.29614180115558775</v>
      </c>
      <c r="G241" s="26">
        <v>3.7123490073432595E-2</v>
      </c>
      <c r="H241" s="26">
        <v>0.20719349587992725</v>
      </c>
      <c r="I241" s="26">
        <v>5.2093458121847558</v>
      </c>
      <c r="J241" s="26">
        <v>4.6220331615358345</v>
      </c>
      <c r="K241" s="25">
        <v>0.21460000000000001</v>
      </c>
      <c r="L241" s="26">
        <v>9.8313789737205894</v>
      </c>
    </row>
    <row r="242" spans="1:12" x14ac:dyDescent="0.25">
      <c r="A242" s="35" t="s">
        <v>896</v>
      </c>
      <c r="B242" s="26">
        <v>74.475077246336284</v>
      </c>
      <c r="C242" s="26">
        <v>0.3668533675558982</v>
      </c>
      <c r="D242" s="26">
        <v>9.2867499311349206</v>
      </c>
      <c r="E242" s="26">
        <v>5.5635512601776185</v>
      </c>
      <c r="F242" s="26">
        <v>0.29574616651043018</v>
      </c>
      <c r="G242" s="26">
        <v>2.6264822007785495E-2</v>
      </c>
      <c r="H242" s="26">
        <v>0.21300130042899215</v>
      </c>
      <c r="I242" s="26">
        <v>5.3583439922956533</v>
      </c>
      <c r="J242" s="26">
        <v>4.3940193078472038</v>
      </c>
      <c r="K242" s="25">
        <v>0.19789999999999999</v>
      </c>
      <c r="L242" s="26">
        <v>9.7523633001428571</v>
      </c>
    </row>
    <row r="243" spans="1:12" x14ac:dyDescent="0.25">
      <c r="A243" s="35" t="s">
        <v>897</v>
      </c>
      <c r="B243" s="26">
        <v>75.46170342156644</v>
      </c>
      <c r="C243" s="26">
        <v>0.33778232990856621</v>
      </c>
      <c r="D243" s="26">
        <v>9.900777774221428</v>
      </c>
      <c r="E243" s="26">
        <v>4.6721932379519684</v>
      </c>
      <c r="F243" s="26">
        <v>0.23493262490797942</v>
      </c>
      <c r="G243" s="26">
        <v>3.0620192256398771E-2</v>
      </c>
      <c r="H243" s="26">
        <v>0.2693936775170972</v>
      </c>
      <c r="I243" s="26">
        <v>4.4899657523285228</v>
      </c>
      <c r="J243" s="26">
        <v>4.5935622912865828</v>
      </c>
      <c r="K243" s="25">
        <v>0.159</v>
      </c>
      <c r="L243" s="26">
        <v>9.0835280436151056</v>
      </c>
    </row>
    <row r="244" spans="1:12" x14ac:dyDescent="0.25">
      <c r="A244" s="35" t="s">
        <v>898</v>
      </c>
      <c r="B244" s="26">
        <v>74.712599976131401</v>
      </c>
      <c r="C244" s="26">
        <v>0.34408792935741733</v>
      </c>
      <c r="D244" s="26">
        <v>9.075767993063323</v>
      </c>
      <c r="E244" s="26">
        <v>5.5548338650959863</v>
      </c>
      <c r="F244" s="26">
        <v>0.31187589177177821</v>
      </c>
      <c r="G244" s="26">
        <v>3.1155905205782108E-2</v>
      </c>
      <c r="H244" s="26">
        <v>0.22189341300796006</v>
      </c>
      <c r="I244" s="26">
        <v>5.207155085647055</v>
      </c>
      <c r="J244" s="26">
        <v>4.5209858784539492</v>
      </c>
      <c r="K244" s="25">
        <v>0.2102</v>
      </c>
      <c r="L244" s="26">
        <v>9.728140964101005</v>
      </c>
    </row>
    <row r="245" spans="1:12" x14ac:dyDescent="0.25">
      <c r="A245" s="35" t="s">
        <v>899</v>
      </c>
      <c r="B245" s="26">
        <v>74.480868965353963</v>
      </c>
      <c r="C245" s="26">
        <v>0.34406051676877991</v>
      </c>
      <c r="D245" s="26">
        <v>9.2803786495221132</v>
      </c>
      <c r="E245" s="26">
        <v>5.6285158045064714</v>
      </c>
      <c r="F245" s="26">
        <v>0.31360411193751164</v>
      </c>
      <c r="G245" s="26">
        <v>3.4007858398165294E-2</v>
      </c>
      <c r="H245" s="26">
        <v>0.21556246953014269</v>
      </c>
      <c r="I245" s="26">
        <v>5.1737145083335392</v>
      </c>
      <c r="J245" s="26">
        <v>4.5292871156493177</v>
      </c>
      <c r="K245" s="25">
        <v>0.21729999999999999</v>
      </c>
      <c r="L245" s="26">
        <v>9.7030016239828569</v>
      </c>
    </row>
    <row r="246" spans="1:12" x14ac:dyDescent="0.25">
      <c r="A246" s="35" t="s">
        <v>900</v>
      </c>
      <c r="B246" s="26">
        <v>74.612787610901165</v>
      </c>
      <c r="C246" s="26">
        <v>0.3560720037856524</v>
      </c>
      <c r="D246" s="26">
        <v>9.2438668825450474</v>
      </c>
      <c r="E246" s="26">
        <v>5.4827237174086969</v>
      </c>
      <c r="F246" s="26">
        <v>0.29113873015132002</v>
      </c>
      <c r="G246" s="26">
        <v>3.002633404986282E-2</v>
      </c>
      <c r="H246" s="26">
        <v>0.1960730223468074</v>
      </c>
      <c r="I246" s="26">
        <v>5.2366775383923301</v>
      </c>
      <c r="J246" s="26">
        <v>4.5136052184283191</v>
      </c>
      <c r="K246" s="25">
        <v>0.2064</v>
      </c>
      <c r="L246" s="26">
        <v>9.7502827568206492</v>
      </c>
    </row>
    <row r="247" spans="1:12" x14ac:dyDescent="0.25">
      <c r="A247" s="35" t="s">
        <v>901</v>
      </c>
      <c r="B247" s="26">
        <v>74.744135466173731</v>
      </c>
      <c r="C247" s="26">
        <v>0.34712359083720912</v>
      </c>
      <c r="D247" s="26">
        <v>9.1080990558238319</v>
      </c>
      <c r="E247" s="26">
        <v>5.5284333967871726</v>
      </c>
      <c r="F247" s="26">
        <v>0.26211805805814292</v>
      </c>
      <c r="G247" s="26">
        <v>3.1479605031649191E-2</v>
      </c>
      <c r="H247" s="26">
        <v>0.22226509007194731</v>
      </c>
      <c r="I247" s="26">
        <v>4.9463256835419953</v>
      </c>
      <c r="J247" s="26">
        <v>4.7881857148308153</v>
      </c>
      <c r="K247" s="25">
        <v>0.19109999999999999</v>
      </c>
      <c r="L247" s="26">
        <v>9.7345113983728098</v>
      </c>
    </row>
    <row r="248" spans="1:12" x14ac:dyDescent="0.25">
      <c r="A248" s="35" t="s">
        <v>902</v>
      </c>
      <c r="B248" s="26">
        <v>74.634696028406125</v>
      </c>
      <c r="C248" s="26">
        <v>0.36141916483525777</v>
      </c>
      <c r="D248" s="26">
        <v>9.097847447074134</v>
      </c>
      <c r="E248" s="26">
        <v>5.8688594947319901</v>
      </c>
      <c r="F248" s="26">
        <v>0.30993886846942842</v>
      </c>
      <c r="G248" s="26">
        <v>2.4735912422184942E-2</v>
      </c>
      <c r="H248" s="26">
        <v>0.19323610216988918</v>
      </c>
      <c r="I248" s="26">
        <v>5.1218137977765164</v>
      </c>
      <c r="J248" s="26">
        <v>4.3673684688998753</v>
      </c>
      <c r="K248" s="25">
        <v>0.18709999999999999</v>
      </c>
      <c r="L248" s="26">
        <v>9.4891822666763908</v>
      </c>
    </row>
    <row r="249" spans="1:12" x14ac:dyDescent="0.25">
      <c r="A249" s="35" t="s">
        <v>903</v>
      </c>
      <c r="B249" s="26">
        <v>74.396469380138385</v>
      </c>
      <c r="C249" s="26">
        <v>0.35635138355006113</v>
      </c>
      <c r="D249" s="26">
        <v>9.1624477333732575</v>
      </c>
      <c r="E249" s="26">
        <v>5.8241311035717391</v>
      </c>
      <c r="F249" s="26">
        <v>0.29414803553392621</v>
      </c>
      <c r="G249" s="26">
        <v>3.7005720599429422E-2</v>
      </c>
      <c r="H249" s="26">
        <v>0.21254567728903051</v>
      </c>
      <c r="I249" s="26">
        <v>4.9605588601816342</v>
      </c>
      <c r="J249" s="26">
        <v>4.7168060794811195</v>
      </c>
      <c r="K249" s="25">
        <v>0.20380000000000001</v>
      </c>
      <c r="L249" s="26">
        <v>9.6773649396627537</v>
      </c>
    </row>
    <row r="250" spans="1:12" x14ac:dyDescent="0.25">
      <c r="A250" s="35" t="s">
        <v>904</v>
      </c>
      <c r="B250" s="26">
        <v>74.717429286191489</v>
      </c>
      <c r="C250" s="26">
        <v>0.3462716261699576</v>
      </c>
      <c r="D250" s="26">
        <v>9.2552314835304941</v>
      </c>
      <c r="E250" s="26">
        <v>5.6859782120750371</v>
      </c>
      <c r="F250" s="26">
        <v>0.25269609237844137</v>
      </c>
      <c r="G250" s="26">
        <v>2.8873531823057939E-2</v>
      </c>
      <c r="H250" s="26">
        <v>0.19821574218675903</v>
      </c>
      <c r="I250" s="26">
        <v>4.986585399266148</v>
      </c>
      <c r="J250" s="26">
        <v>4.5166001732411907</v>
      </c>
      <c r="K250" s="25">
        <v>0.193</v>
      </c>
      <c r="L250" s="26">
        <v>9.5031855725073378</v>
      </c>
    </row>
    <row r="251" spans="1:12" x14ac:dyDescent="0.25">
      <c r="A251" s="35" t="s">
        <v>905</v>
      </c>
      <c r="B251" s="26">
        <v>75.24461361769157</v>
      </c>
      <c r="C251" s="26">
        <v>0.33595231069379194</v>
      </c>
      <c r="D251" s="26">
        <v>9.8722213612596565</v>
      </c>
      <c r="E251" s="26">
        <v>4.5329679077972784</v>
      </c>
      <c r="F251" s="26">
        <v>0.25241535381669422</v>
      </c>
      <c r="G251" s="26">
        <v>3.1631528779383883E-2</v>
      </c>
      <c r="H251" s="26">
        <v>0.23776719619402653</v>
      </c>
      <c r="I251" s="26">
        <v>4.9227362758439144</v>
      </c>
      <c r="J251" s="26">
        <v>4.55080044751183</v>
      </c>
      <c r="K251" s="25">
        <v>0.13289999999999999</v>
      </c>
      <c r="L251" s="26">
        <v>9.4735367233557444</v>
      </c>
    </row>
    <row r="252" spans="1:12" x14ac:dyDescent="0.25">
      <c r="A252" s="35" t="s">
        <v>906</v>
      </c>
      <c r="B252" s="26">
        <v>74.520883108254864</v>
      </c>
      <c r="C252" s="26">
        <v>0.36146707721660776</v>
      </c>
      <c r="D252" s="26">
        <v>9.1366526551593434</v>
      </c>
      <c r="E252" s="26">
        <v>5.8353243301945845</v>
      </c>
      <c r="F252" s="26">
        <v>0.31110656837317463</v>
      </c>
      <c r="G252" s="26">
        <v>3.2260537377505782E-2</v>
      </c>
      <c r="H252" s="26">
        <v>0.20953378732320588</v>
      </c>
      <c r="I252" s="26">
        <v>4.9034952109604912</v>
      </c>
      <c r="J252" s="26">
        <v>4.6741579254451535</v>
      </c>
      <c r="K252" s="25">
        <v>0.22120000000000001</v>
      </c>
      <c r="L252" s="26">
        <v>9.5776531364056439</v>
      </c>
    </row>
    <row r="253" spans="1:12" x14ac:dyDescent="0.25">
      <c r="A253" s="35" t="s">
        <v>907</v>
      </c>
      <c r="B253" s="26">
        <v>74.690623133162276</v>
      </c>
      <c r="C253" s="26">
        <v>0.35205503623658269</v>
      </c>
      <c r="D253" s="26">
        <v>9.1324904704909429</v>
      </c>
      <c r="E253" s="26">
        <v>5.7291854900601864</v>
      </c>
      <c r="F253" s="26">
        <v>0.27084427304674302</v>
      </c>
      <c r="G253" s="26">
        <v>3.5396837882482511E-2</v>
      </c>
      <c r="H253" s="26">
        <v>0.18240532674576571</v>
      </c>
      <c r="I253" s="26">
        <v>5.180056167234647</v>
      </c>
      <c r="J253" s="26">
        <v>4.4171639585782598</v>
      </c>
      <c r="K253" s="25">
        <v>0.21920000000000001</v>
      </c>
      <c r="L253" s="26">
        <v>9.5972201258129068</v>
      </c>
    </row>
    <row r="254" spans="1:12" x14ac:dyDescent="0.25">
      <c r="A254" s="35" t="s">
        <v>908</v>
      </c>
      <c r="B254" s="26">
        <v>74.933710183479974</v>
      </c>
      <c r="C254" s="26">
        <v>0.33699099652138326</v>
      </c>
      <c r="D254" s="26">
        <v>9.097691153400179</v>
      </c>
      <c r="E254" s="26">
        <v>5.4351255030352643</v>
      </c>
      <c r="F254" s="26">
        <v>0.32068498056067118</v>
      </c>
      <c r="G254" s="26">
        <v>3.2505456653707111E-2</v>
      </c>
      <c r="H254" s="26">
        <v>0.21048615374121821</v>
      </c>
      <c r="I254" s="26">
        <v>5.0288605824977832</v>
      </c>
      <c r="J254" s="26">
        <v>4.5743170656844692</v>
      </c>
      <c r="K254" s="25">
        <v>0.21179999999999999</v>
      </c>
      <c r="L254" s="26">
        <v>9.6031776481822533</v>
      </c>
    </row>
    <row r="255" spans="1:12" x14ac:dyDescent="0.25">
      <c r="A255" s="35" t="s">
        <v>909</v>
      </c>
      <c r="B255" s="26">
        <v>74.728305588623144</v>
      </c>
      <c r="C255" s="26">
        <v>0.34879471336640328</v>
      </c>
      <c r="D255" s="26">
        <v>9.2375031256879172</v>
      </c>
      <c r="E255" s="26">
        <v>5.7660126053383545</v>
      </c>
      <c r="F255" s="26">
        <v>0.31385112535451176</v>
      </c>
      <c r="G255" s="26">
        <v>3.7828838398194474E-2</v>
      </c>
      <c r="H255" s="26">
        <v>0.2023949715428823</v>
      </c>
      <c r="I255" s="26">
        <v>4.7569229980102454</v>
      </c>
      <c r="J255" s="26">
        <v>4.6053939221666305</v>
      </c>
      <c r="K255" s="25">
        <v>0.20469999999999999</v>
      </c>
      <c r="L255" s="26">
        <v>9.3623169201768768</v>
      </c>
    </row>
    <row r="256" spans="1:12" x14ac:dyDescent="0.25">
      <c r="A256" s="35" t="s">
        <v>910</v>
      </c>
      <c r="B256" s="26">
        <v>74.402051363276868</v>
      </c>
      <c r="C256" s="26">
        <v>0.34674546207578522</v>
      </c>
      <c r="D256" s="26">
        <v>9.3594519709375898</v>
      </c>
      <c r="E256" s="26">
        <v>5.6009023943630307</v>
      </c>
      <c r="F256" s="26">
        <v>0.29965657216425884</v>
      </c>
      <c r="G256" s="26">
        <v>2.836035415126021E-2</v>
      </c>
      <c r="H256" s="26">
        <v>0.20537177213686164</v>
      </c>
      <c r="I256" s="26">
        <v>4.9975224822694262</v>
      </c>
      <c r="J256" s="26">
        <v>4.7555498002467873</v>
      </c>
      <c r="K256" s="25">
        <v>0.2152</v>
      </c>
      <c r="L256" s="26">
        <v>9.7530722825162144</v>
      </c>
    </row>
    <row r="257" spans="1:12" x14ac:dyDescent="0.25">
      <c r="A257" s="35" t="s">
        <v>911</v>
      </c>
      <c r="B257" s="26">
        <v>74.52895297321767</v>
      </c>
      <c r="C257" s="26">
        <v>0.33564055292699552</v>
      </c>
      <c r="D257" s="26">
        <v>9.2542864139785923</v>
      </c>
      <c r="E257" s="26">
        <v>5.8166741053207396</v>
      </c>
      <c r="F257" s="26">
        <v>0.30532052824691946</v>
      </c>
      <c r="G257" s="26">
        <v>1.7386307858505139E-2</v>
      </c>
      <c r="H257" s="26">
        <v>0.21478451049592323</v>
      </c>
      <c r="I257" s="26">
        <v>4.9539315848785765</v>
      </c>
      <c r="J257" s="26">
        <v>4.5520322367591071</v>
      </c>
      <c r="K257" s="25">
        <v>0.19950000000000001</v>
      </c>
      <c r="L257" s="26">
        <v>9.5059638216376836</v>
      </c>
    </row>
    <row r="258" spans="1:12" x14ac:dyDescent="0.25">
      <c r="A258" s="35" t="s">
        <v>912</v>
      </c>
      <c r="B258" s="26">
        <v>74.907638168379833</v>
      </c>
      <c r="C258" s="26">
        <v>0.3382143735760661</v>
      </c>
      <c r="D258" s="26">
        <v>9.0022569017338565</v>
      </c>
      <c r="E258" s="26">
        <v>5.6856809746392694</v>
      </c>
      <c r="F258" s="26">
        <v>0.33254537869955397</v>
      </c>
      <c r="G258" s="26">
        <v>2.8451936550042248E-2</v>
      </c>
      <c r="H258" s="26">
        <v>0.20568824806665884</v>
      </c>
      <c r="I258" s="26">
        <v>4.9879667561583458</v>
      </c>
      <c r="J258" s="26">
        <v>4.5115572621963613</v>
      </c>
      <c r="K258" s="25">
        <v>0.21740000000000001</v>
      </c>
      <c r="L258" s="26">
        <v>9.4995240183547072</v>
      </c>
    </row>
    <row r="259" spans="1:12" x14ac:dyDescent="0.25">
      <c r="A259" s="35" t="s">
        <v>913</v>
      </c>
      <c r="B259" s="26">
        <v>74.85187832915787</v>
      </c>
      <c r="C259" s="26">
        <v>0.37080799231231032</v>
      </c>
      <c r="D259" s="26">
        <v>9.002488316790517</v>
      </c>
      <c r="E259" s="26">
        <v>5.7246135472196835</v>
      </c>
      <c r="F259" s="26">
        <v>0.24766494909875417</v>
      </c>
      <c r="G259" s="26">
        <v>3.1607775088406315E-2</v>
      </c>
      <c r="H259" s="26">
        <v>0.20046541918485883</v>
      </c>
      <c r="I259" s="26">
        <v>5.035818609554882</v>
      </c>
      <c r="J259" s="26">
        <v>4.5346550615927352</v>
      </c>
      <c r="K259" s="25">
        <v>0.20300000000000001</v>
      </c>
      <c r="L259" s="26">
        <v>9.5704736711476173</v>
      </c>
    </row>
    <row r="261" spans="1:12" x14ac:dyDescent="0.25">
      <c r="A261" s="24" t="s">
        <v>1016</v>
      </c>
    </row>
    <row r="262" spans="1:12" x14ac:dyDescent="0.25">
      <c r="A262" s="23" t="s">
        <v>914</v>
      </c>
      <c r="B262" s="26">
        <v>74.007055107347654</v>
      </c>
      <c r="C262" s="26">
        <v>0.35358881184157887</v>
      </c>
      <c r="D262" s="26">
        <v>9.163200926790239</v>
      </c>
      <c r="E262" s="26">
        <v>5.4573943192425656</v>
      </c>
      <c r="F262" s="26">
        <v>0.2517002266968929</v>
      </c>
      <c r="G262" s="26">
        <v>2.3961528203760501E-2</v>
      </c>
      <c r="H262" s="26">
        <v>0.2259676290172023</v>
      </c>
      <c r="I262" s="26">
        <v>5.4474971662888381</v>
      </c>
      <c r="J262" s="26">
        <v>5.0503608814508603</v>
      </c>
      <c r="K262" s="23">
        <v>0.20979999999999999</v>
      </c>
      <c r="L262" s="26">
        <v>10.497858047739697</v>
      </c>
    </row>
    <row r="263" spans="1:12" x14ac:dyDescent="0.25">
      <c r="A263" s="23" t="s">
        <v>915</v>
      </c>
      <c r="B263" s="26">
        <v>74.384731238094233</v>
      </c>
      <c r="C263" s="26">
        <v>0.33669362244764084</v>
      </c>
      <c r="D263" s="26">
        <v>9.2417571460807402</v>
      </c>
      <c r="E263" s="26">
        <v>5.4323332931008244</v>
      </c>
      <c r="F263" s="26">
        <v>0.33050131455349785</v>
      </c>
      <c r="G263" s="26">
        <v>2.2460235412654343E-2</v>
      </c>
      <c r="H263" s="26">
        <v>0.18891786795690571</v>
      </c>
      <c r="I263" s="26">
        <v>5.4213130841366706</v>
      </c>
      <c r="J263" s="26">
        <v>4.6340503466118106</v>
      </c>
      <c r="K263" s="23">
        <v>0.2031</v>
      </c>
      <c r="L263" s="26">
        <v>10.055363430748482</v>
      </c>
    </row>
    <row r="264" spans="1:12" x14ac:dyDescent="0.25">
      <c r="A264" s="23" t="s">
        <v>916</v>
      </c>
      <c r="B264" s="26">
        <v>74.286743538224087</v>
      </c>
      <c r="C264" s="26">
        <v>0.32959741290874894</v>
      </c>
      <c r="D264" s="26">
        <v>9.1705511336639667</v>
      </c>
      <c r="E264" s="26">
        <v>5.6005681000634571</v>
      </c>
      <c r="F264" s="26">
        <v>0.3160367153299028</v>
      </c>
      <c r="G264" s="26">
        <v>2.4947542874060459E-2</v>
      </c>
      <c r="H264" s="26">
        <v>0.17090619620362577</v>
      </c>
      <c r="I264" s="26">
        <v>5.1407465836876201</v>
      </c>
      <c r="J264" s="26">
        <v>4.9348517173950626</v>
      </c>
      <c r="K264" s="23">
        <v>0.2203</v>
      </c>
      <c r="L264" s="26">
        <v>10.075598301082682</v>
      </c>
    </row>
    <row r="265" spans="1:12" x14ac:dyDescent="0.25">
      <c r="A265" s="23" t="s">
        <v>917</v>
      </c>
      <c r="B265" s="26">
        <v>74.215897875746336</v>
      </c>
      <c r="C265" s="26">
        <v>0.33766285197965268</v>
      </c>
      <c r="D265" s="26">
        <v>9.1409711141936167</v>
      </c>
      <c r="E265" s="26">
        <v>5.4210520282177752</v>
      </c>
      <c r="F265" s="26">
        <v>0.33276465628735524</v>
      </c>
      <c r="G265" s="26">
        <v>2.292772451713691E-2</v>
      </c>
      <c r="H265" s="26">
        <v>0.19342662138093683</v>
      </c>
      <c r="I265" s="26">
        <v>5.3201700403423731</v>
      </c>
      <c r="J265" s="26">
        <v>4.9942837014101595</v>
      </c>
      <c r="K265" s="23">
        <v>0.22409999999999999</v>
      </c>
      <c r="L265" s="26">
        <v>10.314453741752533</v>
      </c>
    </row>
    <row r="266" spans="1:12" x14ac:dyDescent="0.25">
      <c r="A266" s="23" t="s">
        <v>918</v>
      </c>
      <c r="B266" s="26">
        <v>74.421825708238117</v>
      </c>
      <c r="C266" s="26">
        <v>0.33401804426963649</v>
      </c>
      <c r="D266" s="26">
        <v>9.0641345910337279</v>
      </c>
      <c r="E266" s="26">
        <v>5.5228137971859113</v>
      </c>
      <c r="F266" s="26">
        <v>0.27263376093896075</v>
      </c>
      <c r="G266" s="26">
        <v>2.8451458997070442E-2</v>
      </c>
      <c r="H266" s="26">
        <v>0.14684287812041119</v>
      </c>
      <c r="I266" s="26">
        <v>5.0755110059206139</v>
      </c>
      <c r="J266" s="26">
        <v>5.1104239684261765</v>
      </c>
      <c r="K266" s="23">
        <v>0.23169999999999999</v>
      </c>
      <c r="L266" s="26">
        <v>10.18593497434679</v>
      </c>
    </row>
    <row r="267" spans="1:12" x14ac:dyDescent="0.25">
      <c r="A267" s="23" t="s">
        <v>919</v>
      </c>
      <c r="B267" s="26">
        <v>74.150477002534117</v>
      </c>
      <c r="C267" s="26">
        <v>0.34230909266307141</v>
      </c>
      <c r="D267" s="26">
        <v>9.0692200850378768</v>
      </c>
      <c r="E267" s="26">
        <v>5.9079437492803724</v>
      </c>
      <c r="F267" s="26">
        <v>0.29365970949368336</v>
      </c>
      <c r="G267" s="26">
        <v>2.7280997384965991E-2</v>
      </c>
      <c r="H267" s="26">
        <v>0.20154744455889323</v>
      </c>
      <c r="I267" s="26">
        <v>4.7532210766969456</v>
      </c>
      <c r="J267" s="26">
        <v>5.2383664180257892</v>
      </c>
      <c r="K267" s="23">
        <v>0.1799</v>
      </c>
      <c r="L267" s="26">
        <v>9.9915874947227348</v>
      </c>
    </row>
    <row r="268" spans="1:12" x14ac:dyDescent="0.25">
      <c r="A268" s="23" t="s">
        <v>920</v>
      </c>
      <c r="B268" s="26">
        <v>74.477513654768259</v>
      </c>
      <c r="C268" s="26">
        <v>0.35280461959409753</v>
      </c>
      <c r="D268" s="26">
        <v>9.0443433520398262</v>
      </c>
      <c r="E268" s="26">
        <v>5.7162475592297062</v>
      </c>
      <c r="F268" s="26">
        <v>0.29758121487322581</v>
      </c>
      <c r="G268" s="26">
        <v>2.782009256692972E-2</v>
      </c>
      <c r="H268" s="26">
        <v>0.20922376731983103</v>
      </c>
      <c r="I268" s="26">
        <v>4.6799230623357619</v>
      </c>
      <c r="J268" s="26">
        <v>5.1945426772723389</v>
      </c>
      <c r="K268" s="23">
        <v>0.20380000000000001</v>
      </c>
      <c r="L268" s="26">
        <v>9.8744657396081017</v>
      </c>
    </row>
    <row r="269" spans="1:12" x14ac:dyDescent="0.25">
      <c r="A269" s="23" t="s">
        <v>921</v>
      </c>
      <c r="B269" s="26">
        <v>74.595533606975266</v>
      </c>
      <c r="C269" s="26">
        <v>0.35189952017477638</v>
      </c>
      <c r="D269" s="26">
        <v>9.1190674714633246</v>
      </c>
      <c r="E269" s="26">
        <v>5.4780652068045663</v>
      </c>
      <c r="F269" s="26">
        <v>0.26602731504508026</v>
      </c>
      <c r="G269" s="26">
        <v>2.9904709887971552E-2</v>
      </c>
      <c r="H269" s="26">
        <v>0.19531513645581419</v>
      </c>
      <c r="I269" s="26">
        <v>4.7293052658248342</v>
      </c>
      <c r="J269" s="26">
        <v>5.2165028310830373</v>
      </c>
      <c r="K269" s="23">
        <v>0.1978</v>
      </c>
      <c r="L269" s="26">
        <v>9.9458080969078715</v>
      </c>
    </row>
    <row r="270" spans="1:12" x14ac:dyDescent="0.25">
      <c r="A270" s="23" t="s">
        <v>922</v>
      </c>
      <c r="B270" s="26">
        <v>74.486715382630365</v>
      </c>
      <c r="C270" s="26">
        <v>0.35878882344833163</v>
      </c>
      <c r="D270" s="26">
        <v>9.0822695932172142</v>
      </c>
      <c r="E270" s="26">
        <v>5.4976977198980643</v>
      </c>
      <c r="F270" s="26">
        <v>0.28717614955959769</v>
      </c>
      <c r="G270" s="26">
        <v>3.5443609942036235E-2</v>
      </c>
      <c r="H270" s="26">
        <v>0.22426892372680235</v>
      </c>
      <c r="I270" s="26">
        <v>4.872149095307039</v>
      </c>
      <c r="J270" s="26">
        <v>5.1303070846801742</v>
      </c>
      <c r="K270" s="23">
        <v>0.18479999999999999</v>
      </c>
      <c r="L270" s="26">
        <v>10.002456179987213</v>
      </c>
    </row>
    <row r="271" spans="1:12" x14ac:dyDescent="0.25">
      <c r="A271" s="23" t="s">
        <v>923</v>
      </c>
      <c r="B271" s="26">
        <v>74.246522011041762</v>
      </c>
      <c r="C271" s="26">
        <v>0.34262177620761497</v>
      </c>
      <c r="D271" s="26">
        <v>9.026204508649931</v>
      </c>
      <c r="E271" s="26">
        <v>5.6742266418717149</v>
      </c>
      <c r="F271" s="26">
        <v>0.26185871019312729</v>
      </c>
      <c r="G271" s="26">
        <v>4.2038211284464083E-2</v>
      </c>
      <c r="H271" s="26">
        <v>0.18989674752637226</v>
      </c>
      <c r="I271" s="26">
        <v>5.1863348892303485</v>
      </c>
      <c r="J271" s="26">
        <v>5.0222201973932163</v>
      </c>
      <c r="K271" s="23">
        <v>0.20649999999999999</v>
      </c>
      <c r="L271" s="26">
        <v>10.208555086623566</v>
      </c>
    </row>
    <row r="272" spans="1:12" x14ac:dyDescent="0.25">
      <c r="A272" s="23" t="s">
        <v>924</v>
      </c>
      <c r="B272" s="26">
        <v>74.579111320211155</v>
      </c>
      <c r="C272" s="26">
        <v>0.3548252713522117</v>
      </c>
      <c r="D272" s="26">
        <v>8.8783003206277407</v>
      </c>
      <c r="E272" s="26">
        <v>5.4577183823117954</v>
      </c>
      <c r="F272" s="26">
        <v>0.29938382270342867</v>
      </c>
      <c r="G272" s="26">
        <v>3.3472126941227927E-2</v>
      </c>
      <c r="H272" s="26">
        <v>0.20953758722960636</v>
      </c>
      <c r="I272" s="26">
        <v>5.1275567834425937</v>
      </c>
      <c r="J272" s="26">
        <v>5.0378141768447495</v>
      </c>
      <c r="K272" s="23">
        <v>0.20230000000000001</v>
      </c>
      <c r="L272" s="26">
        <v>10.165370960287344</v>
      </c>
    </row>
    <row r="273" spans="1:12" x14ac:dyDescent="0.25">
      <c r="A273" s="23" t="s">
        <v>925</v>
      </c>
      <c r="B273" s="26">
        <v>74.145625611456879</v>
      </c>
      <c r="C273" s="26">
        <v>0.34127099768947355</v>
      </c>
      <c r="D273" s="26">
        <v>9.0574717428862836</v>
      </c>
      <c r="E273" s="26">
        <v>5.5944922045752579</v>
      </c>
      <c r="F273" s="26">
        <v>0.3428321641930851</v>
      </c>
      <c r="G273" s="26">
        <v>2.1752253283653544E-2</v>
      </c>
      <c r="H273" s="26">
        <v>0.20097416789825354</v>
      </c>
      <c r="I273" s="26">
        <v>5.1820320143211003</v>
      </c>
      <c r="J273" s="26">
        <v>5.0951270789533938</v>
      </c>
      <c r="K273" s="23">
        <v>0.2142</v>
      </c>
      <c r="L273" s="26">
        <v>10.277159093274495</v>
      </c>
    </row>
    <row r="274" spans="1:12" x14ac:dyDescent="0.25">
      <c r="A274" s="23" t="s">
        <v>926</v>
      </c>
      <c r="B274" s="26">
        <v>74.122542560095127</v>
      </c>
      <c r="C274" s="26">
        <v>0.35070082690573401</v>
      </c>
      <c r="D274" s="26">
        <v>9.0870806037153802</v>
      </c>
      <c r="E274" s="26">
        <v>5.7671267089611584</v>
      </c>
      <c r="F274" s="26">
        <v>0.26542911213961984</v>
      </c>
      <c r="G274" s="26">
        <v>2.7274408767102677E-2</v>
      </c>
      <c r="H274" s="26">
        <v>9.6662176665019056E-2</v>
      </c>
      <c r="I274" s="26">
        <v>5.080041507261158</v>
      </c>
      <c r="J274" s="26">
        <v>5.2043960912950737</v>
      </c>
      <c r="K274" s="23">
        <v>0.2069</v>
      </c>
      <c r="L274" s="26">
        <v>10.284437598556231</v>
      </c>
    </row>
    <row r="275" spans="1:12" x14ac:dyDescent="0.25">
      <c r="A275" s="23" t="s">
        <v>927</v>
      </c>
      <c r="B275" s="26">
        <v>74.476955574679764</v>
      </c>
      <c r="C275" s="26">
        <v>0.35092667701569236</v>
      </c>
      <c r="D275" s="26">
        <v>9.0442112024771788</v>
      </c>
      <c r="E275" s="26">
        <v>5.3712678654516868</v>
      </c>
      <c r="F275" s="26">
        <v>0.28700016882362872</v>
      </c>
      <c r="G275" s="26">
        <v>2.8926487603816241E-2</v>
      </c>
      <c r="H275" s="26">
        <v>0.21277953692913937</v>
      </c>
      <c r="I275" s="26">
        <v>5.0105617709186889</v>
      </c>
      <c r="J275" s="26">
        <v>5.2149001264118393</v>
      </c>
      <c r="K275" s="23">
        <v>0.21590000000000001</v>
      </c>
      <c r="L275" s="26">
        <v>10.225461897330529</v>
      </c>
    </row>
    <row r="276" spans="1:12" x14ac:dyDescent="0.25">
      <c r="A276" s="23" t="s">
        <v>928</v>
      </c>
      <c r="B276" s="26">
        <v>74.377667418798424</v>
      </c>
      <c r="C276" s="26">
        <v>0.34080427725001178</v>
      </c>
      <c r="D276" s="26">
        <v>9.17493056243128</v>
      </c>
      <c r="E276" s="26">
        <v>5.5477099932777145</v>
      </c>
      <c r="F276" s="26">
        <v>0.30099166749175349</v>
      </c>
      <c r="G276" s="26">
        <v>2.1573848743349364E-2</v>
      </c>
      <c r="H276" s="26">
        <v>0.21584270892500743</v>
      </c>
      <c r="I276" s="26">
        <v>4.808675396953606</v>
      </c>
      <c r="J276" s="26">
        <v>5.1938780295884817</v>
      </c>
      <c r="K276" s="23">
        <v>0.19009999999999999</v>
      </c>
      <c r="L276" s="26">
        <v>10.002553426542088</v>
      </c>
    </row>
    <row r="277" spans="1:12" x14ac:dyDescent="0.25">
      <c r="A277" s="23" t="s">
        <v>929</v>
      </c>
      <c r="B277" s="26">
        <v>74.491525688945259</v>
      </c>
      <c r="C277" s="26">
        <v>0.34435527533295845</v>
      </c>
      <c r="D277" s="26">
        <v>9.0488971972756183</v>
      </c>
      <c r="E277" s="26">
        <v>5.5401453990859615</v>
      </c>
      <c r="F277" s="26">
        <v>0.30450561911448215</v>
      </c>
      <c r="G277" s="26">
        <v>2.2950063790745486E-2</v>
      </c>
      <c r="H277" s="26">
        <v>0.17681980966051641</v>
      </c>
      <c r="I277" s="26">
        <v>4.6945398668687659</v>
      </c>
      <c r="J277" s="26">
        <v>5.3563362518164457</v>
      </c>
      <c r="K277" s="23">
        <v>0.1724</v>
      </c>
      <c r="L277" s="26">
        <v>10.050876118685212</v>
      </c>
    </row>
    <row r="278" spans="1:12" x14ac:dyDescent="0.25">
      <c r="A278" s="23" t="s">
        <v>929</v>
      </c>
      <c r="B278" s="26">
        <v>74.450008509409344</v>
      </c>
      <c r="C278" s="26">
        <v>0.3489373552755759</v>
      </c>
      <c r="D278" s="26">
        <v>8.7933657550424691</v>
      </c>
      <c r="E278" s="26">
        <v>5.6640691479760488</v>
      </c>
      <c r="F278" s="26">
        <v>0.31448714047745518</v>
      </c>
      <c r="G278" s="26">
        <v>2.991186314806888E-2</v>
      </c>
      <c r="H278" s="26">
        <v>0.17183849656787153</v>
      </c>
      <c r="I278" s="26">
        <v>5.0381891976916284</v>
      </c>
      <c r="J278" s="26">
        <v>5.1557737631702443</v>
      </c>
      <c r="K278" s="23">
        <v>0.20319999999999999</v>
      </c>
      <c r="L278" s="26">
        <v>10.193962960861873</v>
      </c>
    </row>
    <row r="279" spans="1:12" x14ac:dyDescent="0.25">
      <c r="A279" s="23" t="s">
        <v>930</v>
      </c>
      <c r="B279" s="26">
        <v>74.470084026516915</v>
      </c>
      <c r="C279" s="26">
        <v>0.34423426086222192</v>
      </c>
      <c r="D279" s="26">
        <v>9.1328167884136313</v>
      </c>
      <c r="E279" s="26">
        <v>5.4494785289025893</v>
      </c>
      <c r="F279" s="26">
        <v>0.24025672423257191</v>
      </c>
      <c r="G279" s="26">
        <v>3.4623991892918982E-2</v>
      </c>
      <c r="H279" s="26">
        <v>0.21914453405396281</v>
      </c>
      <c r="I279" s="26">
        <v>5.1903263944601621</v>
      </c>
      <c r="J279" s="26">
        <v>4.8887387577587305</v>
      </c>
      <c r="K279" s="23">
        <v>0.21390000000000001</v>
      </c>
      <c r="L279" s="26">
        <v>10.079065152218892</v>
      </c>
    </row>
    <row r="280" spans="1:12" x14ac:dyDescent="0.25">
      <c r="A280" s="23" t="s">
        <v>931</v>
      </c>
      <c r="B280" s="26">
        <v>74.204333828090867</v>
      </c>
      <c r="C280" s="26">
        <v>0.33507169852636631</v>
      </c>
      <c r="D280" s="26">
        <v>9.0567483791268106</v>
      </c>
      <c r="E280" s="26">
        <v>5.8225421447687404</v>
      </c>
      <c r="F280" s="26">
        <v>0.29685451959456738</v>
      </c>
      <c r="G280" s="26">
        <v>3.6048095803237312E-2</v>
      </c>
      <c r="H280" s="26">
        <v>0.21608199547384654</v>
      </c>
      <c r="I280" s="26">
        <v>5.0738985963966377</v>
      </c>
      <c r="J280" s="26">
        <v>4.9454062434475619</v>
      </c>
      <c r="K280" s="23">
        <v>0.21060000000000001</v>
      </c>
      <c r="L280" s="26">
        <v>10.0193048398442</v>
      </c>
    </row>
    <row r="281" spans="1:12" x14ac:dyDescent="0.25">
      <c r="A281" s="23" t="s">
        <v>932</v>
      </c>
      <c r="B281" s="26">
        <v>74.187247805812433</v>
      </c>
      <c r="C281" s="26">
        <v>0.33714862905800402</v>
      </c>
      <c r="D281" s="26">
        <v>9.2117672303255809</v>
      </c>
      <c r="E281" s="26">
        <v>5.6220397439721994</v>
      </c>
      <c r="F281" s="26">
        <v>0.27141459023514569</v>
      </c>
      <c r="G281" s="26">
        <v>2.3551208176979477E-2</v>
      </c>
      <c r="H281" s="26">
        <v>0.22640561460802938</v>
      </c>
      <c r="I281" s="26">
        <v>5.3792006196584543</v>
      </c>
      <c r="J281" s="26">
        <v>4.7168359736854502</v>
      </c>
      <c r="K281" s="23">
        <v>0.19750000000000001</v>
      </c>
      <c r="L281" s="26">
        <v>10.096036593343904</v>
      </c>
    </row>
    <row r="282" spans="1:12" x14ac:dyDescent="0.25">
      <c r="A282" s="23" t="s">
        <v>933</v>
      </c>
      <c r="B282" s="26">
        <v>74.740913984790069</v>
      </c>
      <c r="C282" s="26">
        <v>0.3565703343015274</v>
      </c>
      <c r="D282" s="26">
        <v>8.8580941258638362</v>
      </c>
      <c r="E282" s="26">
        <v>5.743880741160611</v>
      </c>
      <c r="F282" s="26">
        <v>0.28703860099251116</v>
      </c>
      <c r="G282" s="26">
        <v>2.8600236055571503E-2</v>
      </c>
      <c r="H282" s="26">
        <v>0.21906122833868899</v>
      </c>
      <c r="I282" s="26">
        <v>4.3435054148744028</v>
      </c>
      <c r="J282" s="26">
        <v>5.3932169773488212</v>
      </c>
      <c r="K282" s="23">
        <v>0.16309999999999999</v>
      </c>
      <c r="L282" s="26">
        <v>9.7367223922232249</v>
      </c>
    </row>
    <row r="283" spans="1:12" x14ac:dyDescent="0.25">
      <c r="A283" s="23" t="s">
        <v>934</v>
      </c>
      <c r="B283" s="26">
        <v>74.162771612344187</v>
      </c>
      <c r="C283" s="26">
        <v>0.35784509764713723</v>
      </c>
      <c r="D283" s="26">
        <v>8.9128007731786969</v>
      </c>
      <c r="E283" s="26">
        <v>5.7929039192161556</v>
      </c>
      <c r="F283" s="26">
        <v>0.27161234419782709</v>
      </c>
      <c r="G283" s="26">
        <v>3.7596647337199224E-2</v>
      </c>
      <c r="H283" s="26">
        <v>0.20704192494834367</v>
      </c>
      <c r="I283" s="26">
        <v>4.8540291941611677</v>
      </c>
      <c r="J283" s="26">
        <v>5.3946502366193432</v>
      </c>
      <c r="K283" s="23">
        <v>0.20910000000000001</v>
      </c>
      <c r="L283" s="26">
        <v>10.248679430780511</v>
      </c>
    </row>
    <row r="284" spans="1:12" x14ac:dyDescent="0.25">
      <c r="A284" s="23" t="s">
        <v>935</v>
      </c>
      <c r="B284" s="26">
        <v>74.385443285269233</v>
      </c>
      <c r="C284" s="26">
        <v>0.34914552326905518</v>
      </c>
      <c r="D284" s="26">
        <v>8.9329853718263994</v>
      </c>
      <c r="E284" s="26">
        <v>5.5956263829484927</v>
      </c>
      <c r="F284" s="26">
        <v>0.27695535074394534</v>
      </c>
      <c r="G284" s="26">
        <v>3.0923720792232292E-2</v>
      </c>
      <c r="H284" s="26">
        <v>0.1357091665848302</v>
      </c>
      <c r="I284" s="26">
        <v>5.4370378418585981</v>
      </c>
      <c r="J284" s="26">
        <v>4.8303687653704461</v>
      </c>
      <c r="K284" s="23">
        <v>0.1895</v>
      </c>
      <c r="L284" s="26">
        <v>10.267406607229045</v>
      </c>
    </row>
    <row r="285" spans="1:12" x14ac:dyDescent="0.25">
      <c r="A285" s="23" t="s">
        <v>936</v>
      </c>
      <c r="B285" s="26">
        <v>74.644897107535016</v>
      </c>
      <c r="C285" s="26">
        <v>0.34281839284317045</v>
      </c>
      <c r="D285" s="26">
        <v>9.0380532589134326</v>
      </c>
      <c r="E285" s="26">
        <v>5.3517644297227509</v>
      </c>
      <c r="F285" s="26">
        <v>0.25351451448840667</v>
      </c>
      <c r="G285" s="26">
        <v>2.8168279387600741E-2</v>
      </c>
      <c r="H285" s="26">
        <v>0.19342218512819173</v>
      </c>
      <c r="I285" s="26">
        <v>5.3324639419942095</v>
      </c>
      <c r="J285" s="26">
        <v>4.7961190370621525</v>
      </c>
      <c r="K285" s="23">
        <v>0.20449999999999999</v>
      </c>
      <c r="L285" s="26">
        <v>10.128582979056361</v>
      </c>
    </row>
    <row r="286" spans="1:12" x14ac:dyDescent="0.25">
      <c r="A286" s="23" t="s">
        <v>937</v>
      </c>
      <c r="B286" s="26">
        <v>74.40071248886737</v>
      </c>
      <c r="C286" s="26">
        <v>0.35634859871981173</v>
      </c>
      <c r="D286" s="26">
        <v>8.8817362228715186</v>
      </c>
      <c r="E286" s="26">
        <v>5.8931370863996921</v>
      </c>
      <c r="F286" s="26">
        <v>0.29197460456347041</v>
      </c>
      <c r="G286" s="26">
        <v>2.5728764654718937E-2</v>
      </c>
      <c r="H286" s="26">
        <v>0.19760107914980499</v>
      </c>
      <c r="I286" s="26">
        <v>4.8507575402467671</v>
      </c>
      <c r="J286" s="26">
        <v>5.1008577990968886</v>
      </c>
      <c r="K286" s="23">
        <v>0.22170000000000001</v>
      </c>
      <c r="L286" s="26">
        <v>9.9516153393436557</v>
      </c>
    </row>
    <row r="287" spans="1:12" x14ac:dyDescent="0.25">
      <c r="A287" s="23" t="s">
        <v>938</v>
      </c>
      <c r="B287" s="26">
        <v>74.213720630617104</v>
      </c>
      <c r="C287" s="26">
        <v>0.37149908677452897</v>
      </c>
      <c r="D287" s="26">
        <v>8.9564394037387896</v>
      </c>
      <c r="E287" s="26">
        <v>5.8377097443486088</v>
      </c>
      <c r="F287" s="26">
        <v>0.29978631041387482</v>
      </c>
      <c r="G287" s="26">
        <v>2.4007740426654798E-2</v>
      </c>
      <c r="H287" s="26">
        <v>0.20861898577644861</v>
      </c>
      <c r="I287" s="26">
        <v>5.0900548970098978</v>
      </c>
      <c r="J287" s="26">
        <v>4.979433024095699</v>
      </c>
      <c r="K287" s="23">
        <v>0.19850000000000001</v>
      </c>
      <c r="L287" s="26">
        <v>10.069487921105598</v>
      </c>
    </row>
    <row r="288" spans="1:12" x14ac:dyDescent="0.25">
      <c r="A288" s="23" t="s">
        <v>939</v>
      </c>
      <c r="B288" s="26">
        <v>74.157094608543417</v>
      </c>
      <c r="C288" s="26">
        <v>0.3406303933145608</v>
      </c>
      <c r="D288" s="26">
        <v>9.0523043130001071</v>
      </c>
      <c r="E288" s="26">
        <v>5.6624125715323821</v>
      </c>
      <c r="F288" s="26">
        <v>0.32287632432968072</v>
      </c>
      <c r="G288" s="26">
        <v>3.9430548559443099E-2</v>
      </c>
      <c r="H288" s="26">
        <v>0.20375890800089183</v>
      </c>
      <c r="I288" s="26">
        <v>5.1924458500895962</v>
      </c>
      <c r="J288" s="26">
        <v>5.0257434000280758</v>
      </c>
      <c r="K288" s="23">
        <v>0.2051</v>
      </c>
      <c r="L288" s="26">
        <v>10.218189250117671</v>
      </c>
    </row>
    <row r="289" spans="1:12" x14ac:dyDescent="0.25">
      <c r="A289" s="23" t="s">
        <v>940</v>
      </c>
      <c r="B289" s="26">
        <v>74.747754446770969</v>
      </c>
      <c r="C289" s="26">
        <v>0.34099429705705731</v>
      </c>
      <c r="D289" s="26">
        <v>8.9153207866514421</v>
      </c>
      <c r="E289" s="26">
        <v>5.5635584123853103</v>
      </c>
      <c r="F289" s="26">
        <v>0.24734531583974506</v>
      </c>
      <c r="G289" s="26">
        <v>2.7897647782344413E-2</v>
      </c>
      <c r="H289" s="26">
        <v>0.18750537989025537</v>
      </c>
      <c r="I289" s="26">
        <v>4.8047216509599791</v>
      </c>
      <c r="J289" s="26">
        <v>5.1421898512713131</v>
      </c>
      <c r="K289" s="23">
        <v>0.19270000000000001</v>
      </c>
      <c r="L289" s="26">
        <v>9.9469115022312913</v>
      </c>
    </row>
    <row r="290" spans="1:12" x14ac:dyDescent="0.25">
      <c r="A290" s="23" t="s">
        <v>941</v>
      </c>
      <c r="B290" s="26">
        <v>74.152069596147726</v>
      </c>
      <c r="C290" s="26">
        <v>0.34531719266455269</v>
      </c>
      <c r="D290" s="26">
        <v>9.2092624284827451</v>
      </c>
      <c r="E290" s="26">
        <v>5.6787008607238141</v>
      </c>
      <c r="F290" s="26">
        <v>0.28051123303300285</v>
      </c>
      <c r="G290" s="26">
        <v>2.3594402778476877E-2</v>
      </c>
      <c r="H290" s="26">
        <v>0.1956762470428349</v>
      </c>
      <c r="I290" s="26">
        <v>4.8920110400832213</v>
      </c>
      <c r="J290" s="26">
        <v>5.2041912048455572</v>
      </c>
      <c r="K290" s="23">
        <v>0.19800000000000001</v>
      </c>
      <c r="L290" s="26">
        <v>10.096202244928779</v>
      </c>
    </row>
    <row r="291" spans="1:12" x14ac:dyDescent="0.25">
      <c r="A291" s="23" t="s">
        <v>942</v>
      </c>
      <c r="B291" s="26">
        <v>74.079834858529637</v>
      </c>
      <c r="C291" s="26">
        <v>0.36351312932373581</v>
      </c>
      <c r="D291" s="26">
        <v>9.2259611620883302</v>
      </c>
      <c r="E291" s="26">
        <v>5.5973193353138226</v>
      </c>
      <c r="F291" s="26">
        <v>0.27605984318152793</v>
      </c>
      <c r="G291" s="26">
        <v>2.2558621513714405E-2</v>
      </c>
      <c r="H291" s="26">
        <v>0.21013510451131226</v>
      </c>
      <c r="I291" s="26">
        <v>5.3613293723552848</v>
      </c>
      <c r="J291" s="26">
        <v>4.833828455589388</v>
      </c>
      <c r="K291" s="23">
        <v>0.1925</v>
      </c>
      <c r="L291" s="26">
        <v>10.195157827944673</v>
      </c>
    </row>
    <row r="292" spans="1:12" x14ac:dyDescent="0.25">
      <c r="A292" s="23" t="s">
        <v>943</v>
      </c>
      <c r="B292" s="26">
        <v>74.461311552388764</v>
      </c>
      <c r="C292" s="26">
        <v>0.34162875101231954</v>
      </c>
      <c r="D292" s="26">
        <v>9.1549885761745244</v>
      </c>
      <c r="E292" s="26">
        <v>5.5209812595478676</v>
      </c>
      <c r="F292" s="26">
        <v>0.27274447969103438</v>
      </c>
      <c r="G292" s="26">
        <v>2.130654638466177E-2</v>
      </c>
      <c r="H292" s="26">
        <v>0.16238484380543194</v>
      </c>
      <c r="I292" s="26">
        <v>4.9748717211448863</v>
      </c>
      <c r="J292" s="26">
        <v>5.0645453896667396</v>
      </c>
      <c r="K292" s="23">
        <v>0.2019</v>
      </c>
      <c r="L292" s="26">
        <v>10.039417110811627</v>
      </c>
    </row>
    <row r="293" spans="1:12" x14ac:dyDescent="0.25">
      <c r="A293" s="23" t="s">
        <v>944</v>
      </c>
      <c r="B293" s="26">
        <v>74.587432876191187</v>
      </c>
      <c r="C293" s="26">
        <v>0.33841478072018172</v>
      </c>
      <c r="D293" s="26">
        <v>9.0440775323103537</v>
      </c>
      <c r="E293" s="26">
        <v>5.4768220364668592</v>
      </c>
      <c r="F293" s="26">
        <v>0.34395399732863446</v>
      </c>
      <c r="G293" s="26">
        <v>3.6579732319970241E-2</v>
      </c>
      <c r="H293" s="26">
        <v>0.18488441849722101</v>
      </c>
      <c r="I293" s="26">
        <v>4.962092945964419</v>
      </c>
      <c r="J293" s="26">
        <v>5.0107962467104379</v>
      </c>
      <c r="K293" s="23">
        <v>0.222</v>
      </c>
      <c r="L293" s="26">
        <v>9.972889192674856</v>
      </c>
    </row>
    <row r="294" spans="1:12" x14ac:dyDescent="0.25">
      <c r="A294" s="23" t="s">
        <v>945</v>
      </c>
      <c r="B294" s="26">
        <v>74.170798600321561</v>
      </c>
      <c r="C294" s="26">
        <v>0.35958475235938514</v>
      </c>
      <c r="D294" s="26">
        <v>9.0414779972584256</v>
      </c>
      <c r="E294" s="26">
        <v>5.6373743661799116</v>
      </c>
      <c r="F294" s="26">
        <v>0.25586637581179378</v>
      </c>
      <c r="G294" s="26">
        <v>2.2655917923221382E-2</v>
      </c>
      <c r="H294" s="26">
        <v>0.19953835969075712</v>
      </c>
      <c r="I294" s="26">
        <v>5.262824236843719</v>
      </c>
      <c r="J294" s="26">
        <v>5.0322119346802872</v>
      </c>
      <c r="K294" s="23">
        <v>0.2107</v>
      </c>
      <c r="L294" s="26">
        <v>10.295036171524007</v>
      </c>
    </row>
    <row r="295" spans="1:12" x14ac:dyDescent="0.25">
      <c r="A295" s="23" t="s">
        <v>946</v>
      </c>
      <c r="B295" s="26">
        <v>74.482064711335497</v>
      </c>
      <c r="C295" s="26">
        <v>0.35087430806640929</v>
      </c>
      <c r="D295" s="26">
        <v>8.9593195463916704</v>
      </c>
      <c r="E295" s="26">
        <v>5.4578735002538563</v>
      </c>
      <c r="F295" s="26">
        <v>0.28448157139069152</v>
      </c>
      <c r="G295" s="26">
        <v>2.6824310019136741E-2</v>
      </c>
      <c r="H295" s="26">
        <v>0.186331318255536</v>
      </c>
      <c r="I295" s="26">
        <v>5.373084014561182</v>
      </c>
      <c r="J295" s="26">
        <v>4.8350561871658542</v>
      </c>
      <c r="K295" s="23">
        <v>0.18410000000000001</v>
      </c>
      <c r="L295" s="26">
        <v>10.208140201727037</v>
      </c>
    </row>
    <row r="296" spans="1:12" x14ac:dyDescent="0.25">
      <c r="A296" s="23" t="s">
        <v>947</v>
      </c>
      <c r="B296" s="26">
        <v>74.322491885304643</v>
      </c>
      <c r="C296" s="26">
        <v>0.35705700111664862</v>
      </c>
      <c r="D296" s="26">
        <v>9.0684777258247635</v>
      </c>
      <c r="E296" s="26">
        <v>5.7083330298019259</v>
      </c>
      <c r="F296" s="26">
        <v>0.30127660105878684</v>
      </c>
      <c r="G296" s="26">
        <v>3.4446478393940737E-2</v>
      </c>
      <c r="H296" s="26">
        <v>0.21385955619198857</v>
      </c>
      <c r="I296" s="26">
        <v>5.064777070925401</v>
      </c>
      <c r="J296" s="26">
        <v>4.9219958976429643</v>
      </c>
      <c r="K296" s="23">
        <v>0.2021</v>
      </c>
      <c r="L296" s="26">
        <v>9.9867729685683653</v>
      </c>
    </row>
    <row r="297" spans="1:12" x14ac:dyDescent="0.25">
      <c r="A297" s="23" t="s">
        <v>948</v>
      </c>
      <c r="B297" s="26">
        <v>74.347631074771002</v>
      </c>
      <c r="C297" s="26">
        <v>0.35361908002843112</v>
      </c>
      <c r="D297" s="26">
        <v>9.2506043681010208</v>
      </c>
      <c r="E297" s="26">
        <v>5.5722582813779704</v>
      </c>
      <c r="F297" s="26">
        <v>0.27421609060474283</v>
      </c>
      <c r="G297" s="26">
        <v>2.6953308336481362E-2</v>
      </c>
      <c r="H297" s="26">
        <v>0.18471861890831823</v>
      </c>
      <c r="I297" s="26">
        <v>5.0735700437392897</v>
      </c>
      <c r="J297" s="26">
        <v>4.9183023370287469</v>
      </c>
      <c r="K297" s="23">
        <v>0.2046</v>
      </c>
      <c r="L297" s="26">
        <v>9.9918723807680365</v>
      </c>
    </row>
    <row r="298" spans="1:12" x14ac:dyDescent="0.25">
      <c r="A298" s="23" t="s">
        <v>949</v>
      </c>
      <c r="B298" s="26">
        <v>74.255397197917404</v>
      </c>
      <c r="C298" s="26">
        <v>0.34525809423367915</v>
      </c>
      <c r="D298" s="26">
        <v>9.0567461326508063</v>
      </c>
      <c r="E298" s="26">
        <v>5.7144226801115492</v>
      </c>
      <c r="F298" s="26">
        <v>0.27585215075054292</v>
      </c>
      <c r="G298" s="26">
        <v>2.4802724548027667E-2</v>
      </c>
      <c r="H298" s="26">
        <v>0.18289404025961573</v>
      </c>
      <c r="I298" s="26">
        <v>4.87727862005144</v>
      </c>
      <c r="J298" s="26">
        <v>5.2406697986185513</v>
      </c>
      <c r="K298" s="23">
        <v>0.21299999999999999</v>
      </c>
      <c r="L298" s="26">
        <v>10.117948418669991</v>
      </c>
    </row>
    <row r="299" spans="1:12" x14ac:dyDescent="0.25">
      <c r="A299" s="23" t="s">
        <v>950</v>
      </c>
      <c r="B299" s="26">
        <v>74.272082683120558</v>
      </c>
      <c r="C299" s="26">
        <v>0.35426402507643795</v>
      </c>
      <c r="D299" s="26">
        <v>9.0654321386074912</v>
      </c>
      <c r="E299" s="26">
        <v>5.7537974334336548</v>
      </c>
      <c r="F299" s="26">
        <v>0.34385368052526433</v>
      </c>
      <c r="G299" s="26">
        <v>3.3625412900290766E-2</v>
      </c>
      <c r="H299" s="26">
        <v>0.16489985769058998</v>
      </c>
      <c r="I299" s="26">
        <v>4.9942586949800267</v>
      </c>
      <c r="J299" s="26">
        <v>5.0033156947395483</v>
      </c>
      <c r="K299" s="23">
        <v>0.20180000000000001</v>
      </c>
      <c r="L299" s="26">
        <v>9.9975743897195741</v>
      </c>
    </row>
    <row r="300" spans="1:12" x14ac:dyDescent="0.25">
      <c r="A300" s="23" t="s">
        <v>951</v>
      </c>
      <c r="B300" s="26">
        <v>74.218562272148333</v>
      </c>
      <c r="C300" s="26">
        <v>0.32640475220568138</v>
      </c>
      <c r="D300" s="26">
        <v>8.8655243359751665</v>
      </c>
      <c r="E300" s="26">
        <v>5.7204882148805494</v>
      </c>
      <c r="F300" s="26">
        <v>0.4304623809499255</v>
      </c>
      <c r="G300" s="26">
        <v>2.3513517694437713E-2</v>
      </c>
      <c r="H300" s="26">
        <v>0.19965864147557635</v>
      </c>
      <c r="I300" s="26">
        <v>5.0935642058257828</v>
      </c>
      <c r="J300" s="26">
        <v>5.1107868262423235</v>
      </c>
      <c r="K300" s="23">
        <v>0.21740000000000001</v>
      </c>
      <c r="L300" s="26">
        <v>10.204351032068107</v>
      </c>
    </row>
    <row r="301" spans="1:12" x14ac:dyDescent="0.25">
      <c r="A301" s="23" t="s">
        <v>952</v>
      </c>
      <c r="B301" s="26">
        <v>74.266902515723274</v>
      </c>
      <c r="C301" s="26">
        <v>0.32563720622310499</v>
      </c>
      <c r="D301" s="26">
        <v>9.0436734524991724</v>
      </c>
      <c r="E301" s="26">
        <v>5.7440623965574309</v>
      </c>
      <c r="F301" s="26">
        <v>0.27991559086395235</v>
      </c>
      <c r="G301" s="26">
        <v>2.0274743462429658E-2</v>
      </c>
      <c r="H301" s="26">
        <v>0.18361055941741145</v>
      </c>
      <c r="I301" s="26">
        <v>4.8357332009268461</v>
      </c>
      <c r="J301" s="26">
        <v>5.2951216484607748</v>
      </c>
      <c r="K301" s="23">
        <v>0.18909999999999999</v>
      </c>
      <c r="L301" s="26">
        <v>10.130854849387621</v>
      </c>
    </row>
    <row r="302" spans="1:12" x14ac:dyDescent="0.25">
      <c r="A302" s="23" t="s">
        <v>953</v>
      </c>
      <c r="B302" s="26">
        <v>74.048178980228911</v>
      </c>
      <c r="C302" s="26">
        <v>0.34630593132153997</v>
      </c>
      <c r="D302" s="26">
        <v>8.8824141519250741</v>
      </c>
      <c r="E302" s="26">
        <v>5.8551508844953171</v>
      </c>
      <c r="F302" s="26">
        <v>0.30093652445369401</v>
      </c>
      <c r="G302" s="26">
        <v>3.2258064516129024E-2</v>
      </c>
      <c r="H302" s="26">
        <v>0.20634755463059309</v>
      </c>
      <c r="I302" s="26">
        <v>5.233714880332986</v>
      </c>
      <c r="J302" s="26">
        <v>5.0852237252861592</v>
      </c>
      <c r="K302" s="23">
        <v>0.216</v>
      </c>
      <c r="L302" s="26">
        <v>10.318938605619145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workbookViewId="0"/>
  </sheetViews>
  <sheetFormatPr defaultColWidth="8.85546875" defaultRowHeight="15" x14ac:dyDescent="0.25"/>
  <cols>
    <col min="2" max="4" width="10.42578125" bestFit="1" customWidth="1"/>
    <col min="5" max="5" width="11.42578125" bestFit="1" customWidth="1"/>
    <col min="6" max="7" width="10.42578125" bestFit="1" customWidth="1"/>
    <col min="8" max="8" width="11.42578125" bestFit="1" customWidth="1"/>
    <col min="9" max="13" width="10.42578125" bestFit="1" customWidth="1"/>
    <col min="14" max="15" width="11.42578125" bestFit="1" customWidth="1"/>
    <col min="16" max="16" width="10.85546875" bestFit="1" customWidth="1"/>
    <col min="17" max="19" width="11.42578125" bestFit="1" customWidth="1"/>
    <col min="20" max="20" width="10.42578125" bestFit="1" customWidth="1"/>
    <col min="21" max="23" width="11.42578125" bestFit="1" customWidth="1"/>
    <col min="24" max="25" width="10.42578125" bestFit="1" customWidth="1"/>
    <col min="26" max="28" width="9.42578125" bestFit="1" customWidth="1"/>
    <col min="29" max="29" width="10.42578125" bestFit="1" customWidth="1"/>
    <col min="30" max="37" width="9.42578125" bestFit="1" customWidth="1"/>
  </cols>
  <sheetData>
    <row r="1" spans="1:45" x14ac:dyDescent="0.25">
      <c r="A1" s="24" t="s">
        <v>1026</v>
      </c>
    </row>
    <row r="2" spans="1:45" x14ac:dyDescent="0.25">
      <c r="A2" t="s">
        <v>1019</v>
      </c>
    </row>
    <row r="3" spans="1:45" x14ac:dyDescent="0.25">
      <c r="A3" s="24" t="s">
        <v>1009</v>
      </c>
      <c r="AA3" s="24" t="s">
        <v>1008</v>
      </c>
    </row>
    <row r="4" spans="1:45" x14ac:dyDescent="0.25">
      <c r="A4" s="29" t="s">
        <v>32</v>
      </c>
      <c r="B4" s="23" t="s">
        <v>646</v>
      </c>
      <c r="C4" s="23" t="s">
        <v>647</v>
      </c>
      <c r="D4" s="23" t="s">
        <v>648</v>
      </c>
      <c r="E4" s="23" t="s">
        <v>649</v>
      </c>
      <c r="F4" s="23" t="s">
        <v>650</v>
      </c>
      <c r="G4" s="23" t="s">
        <v>651</v>
      </c>
      <c r="H4" s="23" t="s">
        <v>652</v>
      </c>
      <c r="I4" s="23" t="s">
        <v>653</v>
      </c>
      <c r="J4" s="23" t="s">
        <v>654</v>
      </c>
      <c r="K4" s="23" t="s">
        <v>655</v>
      </c>
      <c r="L4" s="23" t="s">
        <v>656</v>
      </c>
      <c r="M4" s="23" t="s">
        <v>657</v>
      </c>
      <c r="N4" s="23" t="s">
        <v>658</v>
      </c>
      <c r="O4" s="23" t="s">
        <v>659</v>
      </c>
      <c r="P4" s="23" t="s">
        <v>660</v>
      </c>
      <c r="Q4" s="23" t="s">
        <v>661</v>
      </c>
      <c r="R4" s="23" t="s">
        <v>662</v>
      </c>
      <c r="S4" s="23" t="s">
        <v>663</v>
      </c>
      <c r="T4" s="23" t="s">
        <v>664</v>
      </c>
      <c r="U4" s="23" t="s">
        <v>665</v>
      </c>
      <c r="V4" s="23" t="s">
        <v>666</v>
      </c>
      <c r="W4" s="23" t="s">
        <v>667</v>
      </c>
      <c r="X4" s="24" t="s">
        <v>869</v>
      </c>
      <c r="Y4" s="24" t="s">
        <v>23</v>
      </c>
      <c r="AA4" s="23" t="s">
        <v>955</v>
      </c>
      <c r="AB4" s="23" t="s">
        <v>956</v>
      </c>
      <c r="AC4" s="23" t="s">
        <v>957</v>
      </c>
      <c r="AD4" s="23" t="s">
        <v>958</v>
      </c>
      <c r="AE4" s="23" t="s">
        <v>959</v>
      </c>
      <c r="AF4" s="23" t="s">
        <v>960</v>
      </c>
      <c r="AG4" s="23" t="s">
        <v>961</v>
      </c>
      <c r="AH4" s="23" t="s">
        <v>962</v>
      </c>
      <c r="AI4" s="23" t="s">
        <v>963</v>
      </c>
      <c r="AJ4" s="23" t="s">
        <v>964</v>
      </c>
      <c r="AK4" s="23" t="s">
        <v>965</v>
      </c>
      <c r="AL4" s="23" t="s">
        <v>966</v>
      </c>
      <c r="AM4" s="23" t="s">
        <v>967</v>
      </c>
      <c r="AN4" s="23" t="s">
        <v>968</v>
      </c>
      <c r="AO4" s="23" t="s">
        <v>969</v>
      </c>
      <c r="AP4" s="23" t="s">
        <v>970</v>
      </c>
      <c r="AQ4" s="23" t="s">
        <v>971</v>
      </c>
      <c r="AR4" s="24" t="s">
        <v>869</v>
      </c>
      <c r="AS4" s="24" t="s">
        <v>23</v>
      </c>
    </row>
    <row r="5" spans="1:45" x14ac:dyDescent="0.25">
      <c r="A5" s="23" t="s">
        <v>671</v>
      </c>
      <c r="B5" s="26">
        <v>163.71</v>
      </c>
      <c r="C5" s="26">
        <v>169.06</v>
      </c>
      <c r="D5" s="26">
        <v>105.93</v>
      </c>
      <c r="E5" s="26">
        <v>201.16</v>
      </c>
      <c r="F5" s="26">
        <v>254.66</v>
      </c>
      <c r="G5" s="26">
        <v>161.57</v>
      </c>
      <c r="H5" s="26">
        <v>212.93</v>
      </c>
      <c r="I5" s="26">
        <v>116.63</v>
      </c>
      <c r="J5" s="26">
        <v>197.95</v>
      </c>
      <c r="K5" s="26">
        <v>100.58</v>
      </c>
      <c r="L5" s="26">
        <v>93.09</v>
      </c>
      <c r="M5" s="26">
        <v>232.19</v>
      </c>
      <c r="N5" s="26">
        <v>223.63</v>
      </c>
      <c r="O5" s="26">
        <v>101.65</v>
      </c>
      <c r="P5" s="26">
        <v>353.1</v>
      </c>
      <c r="Q5" s="26">
        <v>239.68</v>
      </c>
      <c r="R5" s="26">
        <v>308.16000000000003</v>
      </c>
      <c r="S5" s="26">
        <v>299.60000000000002</v>
      </c>
      <c r="T5" s="26">
        <v>302.81</v>
      </c>
      <c r="U5" s="26">
        <v>300.67</v>
      </c>
      <c r="V5" s="26">
        <v>196.88</v>
      </c>
      <c r="W5" s="26">
        <v>276.06</v>
      </c>
      <c r="X5" s="45">
        <f t="shared" ref="X5:X31" si="0">AVERAGE(B5:W5)</f>
        <v>209.62272727272727</v>
      </c>
      <c r="Y5" s="45">
        <f t="shared" ref="Y5:Y31" si="1">STDEVA(B5:W5)</f>
        <v>77.578713525088787</v>
      </c>
      <c r="AA5" s="26">
        <v>184.51791553552894</v>
      </c>
      <c r="AB5" s="26">
        <v>216.99005223647441</v>
      </c>
      <c r="AC5" s="26">
        <v>271.71670558716335</v>
      </c>
      <c r="AD5" s="26">
        <v>295.87609878191523</v>
      </c>
      <c r="AE5" s="26">
        <v>283.73443707152393</v>
      </c>
      <c r="AF5" s="26">
        <v>221.85720518476262</v>
      </c>
      <c r="AG5" s="26">
        <v>205.44990184752965</v>
      </c>
      <c r="AH5" s="26">
        <v>222.40856548707694</v>
      </c>
      <c r="AI5" s="26">
        <v>286.99584471794952</v>
      </c>
      <c r="AJ5" s="26">
        <v>170.21810701345001</v>
      </c>
      <c r="AK5" s="26">
        <v>311.5084470262384</v>
      </c>
      <c r="AL5" s="26">
        <v>210.4838280283895</v>
      </c>
      <c r="AM5" s="26">
        <v>255.70768940698602</v>
      </c>
      <c r="AN5" s="26">
        <v>183.31249507092357</v>
      </c>
      <c r="AO5" s="26">
        <v>194.42574363898683</v>
      </c>
      <c r="AP5" s="26">
        <v>291.04345500032264</v>
      </c>
      <c r="AQ5" s="26">
        <v>314.28865160003284</v>
      </c>
      <c r="AR5" s="45">
        <f>AVERAGE(AA5:AQ5)</f>
        <v>242.38442019030904</v>
      </c>
      <c r="AS5" s="45">
        <f>STDEVA(AA5:AQ5)</f>
        <v>48.803447803508675</v>
      </c>
    </row>
    <row r="6" spans="1:45" x14ac:dyDescent="0.25">
      <c r="A6" s="23" t="s">
        <v>672</v>
      </c>
      <c r="B6" s="26">
        <v>132.14500000000001</v>
      </c>
      <c r="C6" s="26">
        <v>108.28400000000001</v>
      </c>
      <c r="D6" s="26">
        <v>108.498</v>
      </c>
      <c r="E6" s="26">
        <v>114.49</v>
      </c>
      <c r="F6" s="26">
        <v>102.078</v>
      </c>
      <c r="G6" s="26">
        <v>100.473</v>
      </c>
      <c r="H6" s="26">
        <v>110.10299999999999</v>
      </c>
      <c r="I6" s="26">
        <v>88.81</v>
      </c>
      <c r="J6" s="26">
        <v>110.31699999999999</v>
      </c>
      <c r="K6" s="26">
        <v>104.646</v>
      </c>
      <c r="L6" s="26">
        <v>101.32899999999999</v>
      </c>
      <c r="M6" s="26">
        <v>106.679</v>
      </c>
      <c r="N6" s="26">
        <v>116.63</v>
      </c>
      <c r="O6" s="26">
        <v>112.88500000000001</v>
      </c>
      <c r="P6" s="26">
        <v>98.119</v>
      </c>
      <c r="Q6" s="26">
        <v>110.21</v>
      </c>
      <c r="R6" s="26">
        <v>101.43600000000001</v>
      </c>
      <c r="S6" s="26">
        <v>137.38800000000001</v>
      </c>
      <c r="T6" s="26">
        <v>130.54</v>
      </c>
      <c r="U6" s="26">
        <v>116.63</v>
      </c>
      <c r="V6" s="26">
        <v>109.247</v>
      </c>
      <c r="W6" s="26">
        <v>103.79</v>
      </c>
      <c r="X6" s="45">
        <f t="shared" si="0"/>
        <v>110.21486363636363</v>
      </c>
      <c r="Y6" s="45">
        <f t="shared" si="1"/>
        <v>11.452141343935274</v>
      </c>
      <c r="AA6" s="26">
        <v>81.291355960055412</v>
      </c>
      <c r="AB6" s="26">
        <v>82.656595655758622</v>
      </c>
      <c r="AC6" s="26">
        <v>83.780595171056234</v>
      </c>
      <c r="AD6" s="26">
        <v>89.54018828174604</v>
      </c>
      <c r="AE6" s="26">
        <v>87.905062955622554</v>
      </c>
      <c r="AF6" s="26">
        <v>91.014715702837989</v>
      </c>
      <c r="AG6" s="26">
        <v>87.148268724999895</v>
      </c>
      <c r="AH6" s="26">
        <v>81.637319995532835</v>
      </c>
      <c r="AI6" s="26">
        <v>98.073895254377291</v>
      </c>
      <c r="AJ6" s="26">
        <v>77.571297618918564</v>
      </c>
      <c r="AK6" s="26">
        <v>96.958639275135297</v>
      </c>
      <c r="AL6" s="26">
        <v>79.296542814670389</v>
      </c>
      <c r="AM6" s="26">
        <v>85.123231067576839</v>
      </c>
      <c r="AN6" s="26">
        <v>86.486921676706743</v>
      </c>
      <c r="AO6" s="26">
        <v>84.843680975122496</v>
      </c>
      <c r="AP6" s="26">
        <v>87.040447202417127</v>
      </c>
      <c r="AQ6" s="26">
        <v>98.815717372007342</v>
      </c>
      <c r="AR6" s="45">
        <f t="shared" ref="AR6:AR30" si="2">AVERAGE(AA6:AQ6)</f>
        <v>87.010851512031863</v>
      </c>
      <c r="AS6" s="45">
        <f t="shared" ref="AS6:AS30" si="3">STDEVA(AA6:AQ6)</f>
        <v>6.285318562924548</v>
      </c>
    </row>
    <row r="7" spans="1:45" x14ac:dyDescent="0.25">
      <c r="A7" s="23" t="s">
        <v>33</v>
      </c>
      <c r="B7" s="26">
        <v>11.77</v>
      </c>
      <c r="C7" s="26">
        <v>3.4346999999999999</v>
      </c>
      <c r="D7" s="26">
        <v>36.380000000000003</v>
      </c>
      <c r="E7" s="26">
        <v>5.0289999999999999</v>
      </c>
      <c r="F7" s="26">
        <v>0.93089999999999995</v>
      </c>
      <c r="G7" s="26">
        <v>2.7178</v>
      </c>
      <c r="H7" s="26">
        <v>26.536000000000001</v>
      </c>
      <c r="I7" s="26">
        <v>3.8948</v>
      </c>
      <c r="J7" s="26">
        <v>1.6477999999999999</v>
      </c>
      <c r="K7" s="26">
        <v>2.1078999999999999</v>
      </c>
      <c r="L7" s="26">
        <v>6.2808999999999999</v>
      </c>
      <c r="M7" s="26">
        <v>17.547999999999998</v>
      </c>
      <c r="N7" s="26">
        <v>3.4133</v>
      </c>
      <c r="O7" s="26">
        <v>3.1564999999999999</v>
      </c>
      <c r="P7" s="26">
        <v>5.0717999999999996</v>
      </c>
      <c r="Q7" s="26">
        <v>3.7235999999999998</v>
      </c>
      <c r="R7" s="26">
        <v>4.3014000000000001</v>
      </c>
      <c r="S7" s="26">
        <v>1.6156999999999999</v>
      </c>
      <c r="T7" s="26">
        <v>1.5301</v>
      </c>
      <c r="U7" s="26">
        <v>0.86670000000000003</v>
      </c>
      <c r="V7" s="26">
        <v>17.655000000000001</v>
      </c>
      <c r="W7" s="26">
        <v>1.7762</v>
      </c>
      <c r="X7" s="45">
        <f t="shared" si="0"/>
        <v>7.3358227272727277</v>
      </c>
      <c r="Y7" s="45">
        <f t="shared" si="1"/>
        <v>9.2520122909730311</v>
      </c>
      <c r="AA7" s="26">
        <v>0.57402089858607941</v>
      </c>
      <c r="AB7" s="26">
        <v>0.49177164373879539</v>
      </c>
      <c r="AC7" s="26">
        <v>0.8378857935323174</v>
      </c>
      <c r="AD7" s="26">
        <v>0.82760857815097655</v>
      </c>
      <c r="AE7" s="26">
        <v>0.84871450311475805</v>
      </c>
      <c r="AF7" s="26">
        <v>0.98781306161444737</v>
      </c>
      <c r="AG7" s="26">
        <v>0.44715424499892514</v>
      </c>
      <c r="AH7" s="26">
        <v>1.1676582054892499</v>
      </c>
      <c r="AI7" s="26">
        <v>0.87698180129310077</v>
      </c>
      <c r="AJ7" s="26">
        <v>0.59753289862249337</v>
      </c>
      <c r="AK7" s="26">
        <v>0.9106895397283431</v>
      </c>
      <c r="AL7" s="26">
        <v>0.60853405622372936</v>
      </c>
      <c r="AM7" s="26">
        <v>0.63310099068692971</v>
      </c>
      <c r="AN7" s="26">
        <v>0.75830994132045415</v>
      </c>
      <c r="AO7" s="26">
        <v>0.59333724934089616</v>
      </c>
      <c r="AP7" s="26">
        <v>0.98020880677419797</v>
      </c>
      <c r="AQ7" s="26">
        <v>1.0598508878710369</v>
      </c>
      <c r="AR7" s="45">
        <f t="shared" si="2"/>
        <v>0.77653959418157237</v>
      </c>
      <c r="AS7" s="45">
        <f t="shared" si="3"/>
        <v>0.20981580749729123</v>
      </c>
    </row>
    <row r="8" spans="1:45" x14ac:dyDescent="0.25">
      <c r="A8" s="23" t="s">
        <v>34</v>
      </c>
      <c r="B8" s="26">
        <v>78.751999999999995</v>
      </c>
      <c r="C8" s="26">
        <v>98.760999999999996</v>
      </c>
      <c r="D8" s="26">
        <v>83.674000000000007</v>
      </c>
      <c r="E8" s="26">
        <v>106.572</v>
      </c>
      <c r="F8" s="26">
        <v>100.259</v>
      </c>
      <c r="G8" s="26">
        <v>84.423000000000002</v>
      </c>
      <c r="H8" s="26">
        <v>115.56</v>
      </c>
      <c r="I8" s="26">
        <v>64.2</v>
      </c>
      <c r="J8" s="26">
        <v>104.753</v>
      </c>
      <c r="K8" s="26">
        <v>98.546999999999997</v>
      </c>
      <c r="L8" s="26">
        <v>94.052999999999997</v>
      </c>
      <c r="M8" s="26">
        <v>106.251</v>
      </c>
      <c r="N8" s="26">
        <v>118.77</v>
      </c>
      <c r="O8" s="26">
        <v>108.17700000000001</v>
      </c>
      <c r="P8" s="26">
        <v>90.629000000000005</v>
      </c>
      <c r="Q8" s="26">
        <v>117.7</v>
      </c>
      <c r="R8" s="26">
        <v>108.926</v>
      </c>
      <c r="S8" s="26">
        <v>112.45699999999999</v>
      </c>
      <c r="T8" s="26">
        <v>104.86</v>
      </c>
      <c r="U8" s="26">
        <v>110.21</v>
      </c>
      <c r="V8" s="26">
        <v>108.605</v>
      </c>
      <c r="W8" s="26">
        <v>110.852</v>
      </c>
      <c r="X8" s="45">
        <f t="shared" si="0"/>
        <v>101.22686363636362</v>
      </c>
      <c r="Y8" s="45">
        <f t="shared" si="1"/>
        <v>13.749533793985723</v>
      </c>
      <c r="AA8" s="26">
        <v>66.355843772477598</v>
      </c>
      <c r="AB8" s="26">
        <v>76.06715625323713</v>
      </c>
      <c r="AC8" s="26">
        <v>108.48929275329289</v>
      </c>
      <c r="AD8" s="26">
        <v>113.81401994525304</v>
      </c>
      <c r="AE8" s="26">
        <v>107.33129390226284</v>
      </c>
      <c r="AF8" s="26">
        <v>79.592674690276027</v>
      </c>
      <c r="AG8" s="26">
        <v>77.713449570523082</v>
      </c>
      <c r="AH8" s="26">
        <v>76.09072864855375</v>
      </c>
      <c r="AI8" s="26">
        <v>110.61670882675175</v>
      </c>
      <c r="AJ8" s="26">
        <v>70.854178540072724</v>
      </c>
      <c r="AK8" s="26">
        <v>120.5346328905471</v>
      </c>
      <c r="AL8" s="26">
        <v>74.205926245603237</v>
      </c>
      <c r="AM8" s="26">
        <v>77.385772056519528</v>
      </c>
      <c r="AN8" s="26">
        <v>82.860446968767761</v>
      </c>
      <c r="AO8" s="26">
        <v>78.316487983463119</v>
      </c>
      <c r="AP8" s="26">
        <v>107.2713099945635</v>
      </c>
      <c r="AQ8" s="26">
        <v>118.94501223840849</v>
      </c>
      <c r="AR8" s="45">
        <f t="shared" si="2"/>
        <v>90.967349134151377</v>
      </c>
      <c r="AS8" s="45">
        <f t="shared" si="3"/>
        <v>19.130265794432532</v>
      </c>
    </row>
    <row r="9" spans="1:45" x14ac:dyDescent="0.25">
      <c r="A9" s="23" t="s">
        <v>35</v>
      </c>
      <c r="B9" s="26">
        <v>854.93</v>
      </c>
      <c r="C9" s="26">
        <v>956.58</v>
      </c>
      <c r="D9" s="26">
        <v>841.02</v>
      </c>
      <c r="E9" s="26">
        <v>1019.71</v>
      </c>
      <c r="F9" s="26">
        <v>935.18</v>
      </c>
      <c r="G9" s="26">
        <v>798.22</v>
      </c>
      <c r="H9" s="26">
        <v>1005.8</v>
      </c>
      <c r="I9" s="26">
        <v>663.4</v>
      </c>
      <c r="J9" s="26">
        <v>982.26</v>
      </c>
      <c r="K9" s="26">
        <v>920.2</v>
      </c>
      <c r="L9" s="26">
        <v>908.43</v>
      </c>
      <c r="M9" s="26">
        <v>973.7</v>
      </c>
      <c r="N9" s="26">
        <v>1155.5999999999999</v>
      </c>
      <c r="O9" s="26">
        <v>1057.1600000000001</v>
      </c>
      <c r="P9" s="26">
        <v>882.75</v>
      </c>
      <c r="Q9" s="26">
        <v>1080.7</v>
      </c>
      <c r="R9" s="26">
        <v>1048.5999999999999</v>
      </c>
      <c r="S9" s="26">
        <v>1022.92</v>
      </c>
      <c r="T9" s="26">
        <v>959.79</v>
      </c>
      <c r="U9" s="26">
        <v>1060.3699999999999</v>
      </c>
      <c r="V9" s="26">
        <v>1009.01</v>
      </c>
      <c r="W9" s="26">
        <v>1005.8</v>
      </c>
      <c r="X9" s="45">
        <f t="shared" si="0"/>
        <v>961.00590909090909</v>
      </c>
      <c r="Y9" s="45">
        <f t="shared" si="1"/>
        <v>108.04618367289454</v>
      </c>
      <c r="AA9" s="26">
        <v>628.40875430774918</v>
      </c>
      <c r="AB9" s="26">
        <v>687.5013892801436</v>
      </c>
      <c r="AC9" s="26">
        <v>914.8153515231611</v>
      </c>
      <c r="AD9" s="26">
        <v>953.635862597764</v>
      </c>
      <c r="AE9" s="26">
        <v>928.13720554248289</v>
      </c>
      <c r="AF9" s="26">
        <v>722.41863877694948</v>
      </c>
      <c r="AG9" s="26">
        <v>712.30537658063531</v>
      </c>
      <c r="AH9" s="26">
        <v>699.34330316613807</v>
      </c>
      <c r="AI9" s="26">
        <v>975.54522165363835</v>
      </c>
      <c r="AJ9" s="26">
        <v>646.71270642967613</v>
      </c>
      <c r="AK9" s="26">
        <v>1027.1061811261966</v>
      </c>
      <c r="AL9" s="26">
        <v>668.42898301281105</v>
      </c>
      <c r="AM9" s="26">
        <v>682.86514883100153</v>
      </c>
      <c r="AN9" s="26">
        <v>720.49611800702951</v>
      </c>
      <c r="AO9" s="26">
        <v>670.28851386366807</v>
      </c>
      <c r="AP9" s="26">
        <v>932.55868505909416</v>
      </c>
      <c r="AQ9" s="26">
        <v>1022.0854608789139</v>
      </c>
      <c r="AR9" s="45">
        <f t="shared" si="2"/>
        <v>799.56781768453266</v>
      </c>
      <c r="AS9" s="45">
        <f t="shared" si="3"/>
        <v>147.07662246079542</v>
      </c>
    </row>
    <row r="10" spans="1:45" x14ac:dyDescent="0.25">
      <c r="A10" s="23" t="s">
        <v>36</v>
      </c>
      <c r="B10" s="26">
        <v>159.43</v>
      </c>
      <c r="C10" s="26">
        <v>141.88200000000001</v>
      </c>
      <c r="D10" s="26">
        <v>144.77099999999999</v>
      </c>
      <c r="E10" s="26">
        <v>154.40100000000001</v>
      </c>
      <c r="F10" s="26">
        <v>148.94399999999999</v>
      </c>
      <c r="G10" s="26">
        <v>135.88999999999999</v>
      </c>
      <c r="H10" s="26">
        <v>151.94</v>
      </c>
      <c r="I10" s="26">
        <v>130.54</v>
      </c>
      <c r="J10" s="26">
        <v>146.804</v>
      </c>
      <c r="K10" s="26">
        <v>143.059</v>
      </c>
      <c r="L10" s="26">
        <v>135.35499999999999</v>
      </c>
      <c r="M10" s="26">
        <v>150.33500000000001</v>
      </c>
      <c r="N10" s="26">
        <v>160.5</v>
      </c>
      <c r="O10" s="26">
        <v>158.46700000000001</v>
      </c>
      <c r="P10" s="26">
        <v>133.75</v>
      </c>
      <c r="Q10" s="26">
        <v>150.87</v>
      </c>
      <c r="R10" s="26">
        <v>154.08000000000001</v>
      </c>
      <c r="S10" s="26">
        <v>154.93600000000001</v>
      </c>
      <c r="T10" s="26">
        <v>149.05099999999999</v>
      </c>
      <c r="U10" s="26">
        <v>157.18299999999999</v>
      </c>
      <c r="V10" s="26">
        <v>151.405</v>
      </c>
      <c r="W10" s="26">
        <v>142.31</v>
      </c>
      <c r="X10" s="45">
        <f t="shared" si="0"/>
        <v>147.99559090909091</v>
      </c>
      <c r="Y10" s="45">
        <f t="shared" si="1"/>
        <v>8.6469604384821483</v>
      </c>
      <c r="AA10" s="26">
        <v>100.91479640689585</v>
      </c>
      <c r="AB10" s="26">
        <v>111.41223842836735</v>
      </c>
      <c r="AC10" s="26">
        <v>130.95009652684769</v>
      </c>
      <c r="AD10" s="26">
        <v>139.64630049781718</v>
      </c>
      <c r="AE10" s="26">
        <v>136.37054406451111</v>
      </c>
      <c r="AF10" s="26">
        <v>115.96963702417165</v>
      </c>
      <c r="AG10" s="26">
        <v>107.47248464582539</v>
      </c>
      <c r="AH10" s="26">
        <v>115.55316954432519</v>
      </c>
      <c r="AI10" s="26">
        <v>140.95823745192413</v>
      </c>
      <c r="AJ10" s="26">
        <v>105.3889169755668</v>
      </c>
      <c r="AK10" s="26">
        <v>150.42551260874259</v>
      </c>
      <c r="AL10" s="26">
        <v>106.65130221035315</v>
      </c>
      <c r="AM10" s="26">
        <v>113.35106190947634</v>
      </c>
      <c r="AN10" s="26">
        <v>116.93431166396769</v>
      </c>
      <c r="AO10" s="26">
        <v>109.86674353524829</v>
      </c>
      <c r="AP10" s="26">
        <v>134.44606690687749</v>
      </c>
      <c r="AQ10" s="26">
        <v>145.65780355349685</v>
      </c>
      <c r="AR10" s="45">
        <f t="shared" si="2"/>
        <v>122.46877787967145</v>
      </c>
      <c r="AS10" s="45">
        <f t="shared" si="3"/>
        <v>15.970965114828207</v>
      </c>
    </row>
    <row r="11" spans="1:45" x14ac:dyDescent="0.25">
      <c r="A11" s="23" t="s">
        <v>37</v>
      </c>
      <c r="B11" s="26">
        <v>1.2198</v>
      </c>
      <c r="C11" s="26">
        <v>0.93089999999999995</v>
      </c>
      <c r="D11" s="26">
        <v>0.87739999999999996</v>
      </c>
      <c r="E11" s="26">
        <v>1.0486</v>
      </c>
      <c r="F11" s="26">
        <v>1.0165</v>
      </c>
      <c r="G11" s="26">
        <v>0.95230000000000004</v>
      </c>
      <c r="H11" s="26">
        <v>0.98440000000000005</v>
      </c>
      <c r="I11" s="26">
        <v>0.79179999999999995</v>
      </c>
      <c r="J11" s="26">
        <v>1.0058</v>
      </c>
      <c r="K11" s="26">
        <v>0.8881</v>
      </c>
      <c r="L11" s="26">
        <v>0.92020000000000002</v>
      </c>
      <c r="M11" s="26">
        <v>0.94159999999999999</v>
      </c>
      <c r="N11" s="26">
        <v>1.1662999999999999</v>
      </c>
      <c r="O11" s="26">
        <v>1.1234999999999999</v>
      </c>
      <c r="P11" s="26">
        <v>0.95230000000000004</v>
      </c>
      <c r="Q11" s="26">
        <v>0.82389999999999997</v>
      </c>
      <c r="R11" s="26">
        <v>1.1128</v>
      </c>
      <c r="S11" s="26">
        <v>1.712</v>
      </c>
      <c r="T11" s="26">
        <v>1.6156999999999999</v>
      </c>
      <c r="U11" s="26">
        <v>1.0271999999999999</v>
      </c>
      <c r="V11" s="26">
        <v>0.96406999999999998</v>
      </c>
      <c r="W11" s="26">
        <v>0.73829999999999996</v>
      </c>
      <c r="X11" s="45">
        <f t="shared" si="0"/>
        <v>1.036975909090909</v>
      </c>
      <c r="Y11" s="45">
        <f t="shared" si="1"/>
        <v>0.23445369449727146</v>
      </c>
      <c r="AA11" s="26">
        <v>0.76019833320480823</v>
      </c>
      <c r="AB11" s="26">
        <v>0.77930919014093847</v>
      </c>
      <c r="AC11" s="26">
        <v>0.97660962181461441</v>
      </c>
      <c r="AD11" s="26">
        <v>0.977998543696183</v>
      </c>
      <c r="AE11" s="26">
        <v>0.9783805020515669</v>
      </c>
      <c r="AF11" s="26">
        <v>0.90457312222156605</v>
      </c>
      <c r="AG11" s="26">
        <v>0.87258097432631487</v>
      </c>
      <c r="AH11" s="26">
        <v>0.79857844692802471</v>
      </c>
      <c r="AI11" s="26">
        <v>0.9983455871929855</v>
      </c>
      <c r="AJ11" s="26">
        <v>0.65683274317160123</v>
      </c>
      <c r="AK11" s="26">
        <v>1.1123707809865029</v>
      </c>
      <c r="AL11" s="26">
        <v>0.74589502917539829</v>
      </c>
      <c r="AM11" s="26">
        <v>0.74424419136629927</v>
      </c>
      <c r="AN11" s="26">
        <v>0.85026589106907535</v>
      </c>
      <c r="AO11" s="26">
        <v>0.80191770169439514</v>
      </c>
      <c r="AP11" s="26">
        <v>1.015142376737064</v>
      </c>
      <c r="AQ11" s="26">
        <v>0.95196495394038838</v>
      </c>
      <c r="AR11" s="45">
        <f t="shared" si="2"/>
        <v>0.87795341115986614</v>
      </c>
      <c r="AS11" s="45">
        <f t="shared" si="3"/>
        <v>0.12373528303086938</v>
      </c>
    </row>
    <row r="12" spans="1:45" x14ac:dyDescent="0.25">
      <c r="A12" s="23" t="s">
        <v>38</v>
      </c>
      <c r="B12" s="26">
        <v>17.334</v>
      </c>
      <c r="C12" s="26">
        <v>11.021000000000001</v>
      </c>
      <c r="D12" s="26">
        <v>14.445</v>
      </c>
      <c r="E12" s="26">
        <v>11.555999999999999</v>
      </c>
      <c r="F12" s="26">
        <v>9.8867999999999991</v>
      </c>
      <c r="G12" s="26">
        <v>9.0950000000000006</v>
      </c>
      <c r="H12" s="26">
        <v>14.124000000000001</v>
      </c>
      <c r="I12" s="26">
        <v>8.0250000000000004</v>
      </c>
      <c r="J12" s="26">
        <v>10.6037</v>
      </c>
      <c r="K12" s="26">
        <v>10.164999999999999</v>
      </c>
      <c r="L12" s="26" t="s">
        <v>63</v>
      </c>
      <c r="M12" s="26">
        <v>13.054</v>
      </c>
      <c r="N12" s="26">
        <v>14.016999999999999</v>
      </c>
      <c r="O12" s="26">
        <v>11.4811</v>
      </c>
      <c r="P12" s="26">
        <v>11.663</v>
      </c>
      <c r="Q12" s="26">
        <v>11.342000000000001</v>
      </c>
      <c r="R12" s="26">
        <v>13.481999999999999</v>
      </c>
      <c r="S12" s="26">
        <v>20.651</v>
      </c>
      <c r="T12" s="26">
        <v>20.372800000000002</v>
      </c>
      <c r="U12" s="26">
        <v>11.4918</v>
      </c>
      <c r="V12" s="26">
        <v>13.696</v>
      </c>
      <c r="W12" s="26">
        <v>11.77</v>
      </c>
      <c r="X12" s="45">
        <f t="shared" si="0"/>
        <v>12.822676190476191</v>
      </c>
      <c r="Y12" s="45">
        <f t="shared" si="1"/>
        <v>4.2154804480381811</v>
      </c>
      <c r="AA12" s="26">
        <v>9.1127620147673323</v>
      </c>
      <c r="AB12" s="26">
        <v>9.512685418817334</v>
      </c>
      <c r="AC12" s="26">
        <v>18.877943288081589</v>
      </c>
      <c r="AD12" s="26">
        <v>18.872598443962787</v>
      </c>
      <c r="AE12" s="26">
        <v>18.438396183789621</v>
      </c>
      <c r="AF12" s="26">
        <v>10.000166550917834</v>
      </c>
      <c r="AG12" s="26">
        <v>9.79109188905867</v>
      </c>
      <c r="AH12" s="26">
        <v>10.984832247577049</v>
      </c>
      <c r="AI12" s="26">
        <v>19.994525208950186</v>
      </c>
      <c r="AJ12" s="26">
        <v>8.9947535021445209</v>
      </c>
      <c r="AK12" s="26">
        <v>21.904062536426189</v>
      </c>
      <c r="AL12" s="26">
        <v>9.5444071791365452</v>
      </c>
      <c r="AM12" s="26">
        <v>10.030694911000889</v>
      </c>
      <c r="AN12" s="26">
        <v>10.41096340357897</v>
      </c>
      <c r="AO12" s="26">
        <v>9.4854184444086034</v>
      </c>
      <c r="AP12" s="26">
        <v>19.210166283458765</v>
      </c>
      <c r="AQ12" s="26">
        <v>20.534452899645014</v>
      </c>
      <c r="AR12" s="45">
        <f t="shared" si="2"/>
        <v>13.864701200336581</v>
      </c>
      <c r="AS12" s="45">
        <f t="shared" si="3"/>
        <v>5.0985712796689535</v>
      </c>
    </row>
    <row r="13" spans="1:45" x14ac:dyDescent="0.25">
      <c r="A13" s="23" t="s">
        <v>39</v>
      </c>
      <c r="B13" s="26">
        <v>105.502</v>
      </c>
      <c r="C13" s="26">
        <v>116.202</v>
      </c>
      <c r="D13" s="26">
        <v>103.68300000000001</v>
      </c>
      <c r="E13" s="26">
        <v>128.07900000000001</v>
      </c>
      <c r="F13" s="26">
        <v>117.914</v>
      </c>
      <c r="G13" s="26">
        <v>106.251</v>
      </c>
      <c r="H13" s="26">
        <v>129.47</v>
      </c>
      <c r="I13" s="26">
        <v>85.6</v>
      </c>
      <c r="J13" s="26">
        <v>125.19</v>
      </c>
      <c r="K13" s="26">
        <v>115.346</v>
      </c>
      <c r="L13" s="26">
        <v>117.7</v>
      </c>
      <c r="M13" s="26">
        <v>127.651</v>
      </c>
      <c r="N13" s="26">
        <v>144.44999999999999</v>
      </c>
      <c r="O13" s="26">
        <v>131.39599999999999</v>
      </c>
      <c r="P13" s="26">
        <v>109.033</v>
      </c>
      <c r="Q13" s="26">
        <v>130.54</v>
      </c>
      <c r="R13" s="26">
        <v>140.16999999999999</v>
      </c>
      <c r="S13" s="26">
        <v>130.005</v>
      </c>
      <c r="T13" s="26">
        <v>121.33799999999999</v>
      </c>
      <c r="U13" s="26">
        <v>134.392</v>
      </c>
      <c r="V13" s="26">
        <v>123.69199999999999</v>
      </c>
      <c r="W13" s="26">
        <v>124.12</v>
      </c>
      <c r="X13" s="45">
        <f t="shared" si="0"/>
        <v>121.26018181818182</v>
      </c>
      <c r="Y13" s="45">
        <f t="shared" si="1"/>
        <v>13.461651482341727</v>
      </c>
      <c r="AA13" s="26">
        <v>82.06829945079491</v>
      </c>
      <c r="AB13" s="26">
        <v>91.588429952094884</v>
      </c>
      <c r="AC13" s="26">
        <v>112.49069873360465</v>
      </c>
      <c r="AD13" s="26">
        <v>126.5329251691105</v>
      </c>
      <c r="AE13" s="26">
        <v>107.0386290387186</v>
      </c>
      <c r="AF13" s="26">
        <v>101.2361588467832</v>
      </c>
      <c r="AG13" s="26">
        <v>100.29004143095389</v>
      </c>
      <c r="AH13" s="26">
        <v>96.6443124889839</v>
      </c>
      <c r="AI13" s="26">
        <v>114.42588093086025</v>
      </c>
      <c r="AJ13" s="26">
        <v>86.668509013804822</v>
      </c>
      <c r="AK13" s="26">
        <v>123.94799427933329</v>
      </c>
      <c r="AL13" s="26">
        <v>90.584986331546702</v>
      </c>
      <c r="AM13" s="26">
        <v>94.32611863365581</v>
      </c>
      <c r="AN13" s="26">
        <v>99.682992739158053</v>
      </c>
      <c r="AO13" s="26">
        <v>96.94233444941159</v>
      </c>
      <c r="AP13" s="26">
        <v>108.869221502607</v>
      </c>
      <c r="AQ13" s="26">
        <v>119.32924230368874</v>
      </c>
      <c r="AR13" s="45">
        <f t="shared" si="2"/>
        <v>103.09804560559475</v>
      </c>
      <c r="AS13" s="45">
        <f t="shared" si="3"/>
        <v>12.974672904173209</v>
      </c>
    </row>
    <row r="14" spans="1:45" x14ac:dyDescent="0.25">
      <c r="A14" s="23" t="s">
        <v>40</v>
      </c>
      <c r="B14" s="26">
        <v>241.82</v>
      </c>
      <c r="C14" s="26">
        <v>242.89</v>
      </c>
      <c r="D14" s="26">
        <v>234.33</v>
      </c>
      <c r="E14" s="26">
        <v>281.41000000000003</v>
      </c>
      <c r="F14" s="26">
        <v>255.73</v>
      </c>
      <c r="G14" s="26">
        <v>219.35</v>
      </c>
      <c r="H14" s="26">
        <v>284.62</v>
      </c>
      <c r="I14" s="26">
        <v>199.02</v>
      </c>
      <c r="J14" s="26">
        <v>255.73</v>
      </c>
      <c r="K14" s="26">
        <v>253.59</v>
      </c>
      <c r="L14" s="26">
        <v>242.89</v>
      </c>
      <c r="M14" s="26">
        <v>267.5</v>
      </c>
      <c r="N14" s="26">
        <v>315.64999999999998</v>
      </c>
      <c r="O14" s="26">
        <v>274.99</v>
      </c>
      <c r="P14" s="26">
        <v>234.33</v>
      </c>
      <c r="Q14" s="26">
        <v>283.55</v>
      </c>
      <c r="R14" s="26">
        <v>280.33999999999997</v>
      </c>
      <c r="S14" s="26">
        <v>261.08</v>
      </c>
      <c r="T14" s="26">
        <v>249.31</v>
      </c>
      <c r="U14" s="26">
        <v>279.27</v>
      </c>
      <c r="V14" s="26">
        <v>257.87</v>
      </c>
      <c r="W14" s="26">
        <v>276.06</v>
      </c>
      <c r="X14" s="45">
        <f t="shared" si="0"/>
        <v>258.69681818181829</v>
      </c>
      <c r="Y14" s="45">
        <f t="shared" si="1"/>
        <v>25.639485988897899</v>
      </c>
      <c r="AA14" s="26">
        <v>197.14646912904948</v>
      </c>
      <c r="AB14" s="26">
        <v>209.5394755558824</v>
      </c>
      <c r="AC14" s="26">
        <v>238.67781731900709</v>
      </c>
      <c r="AD14" s="26">
        <v>249.90620719909063</v>
      </c>
      <c r="AE14" s="26">
        <v>237.12849816555564</v>
      </c>
      <c r="AF14" s="26">
        <v>202.00408339260909</v>
      </c>
      <c r="AG14" s="26">
        <v>206.14661460012005</v>
      </c>
      <c r="AH14" s="26">
        <v>197.49854269736062</v>
      </c>
      <c r="AI14" s="26">
        <v>252.29153052504088</v>
      </c>
      <c r="AJ14" s="26">
        <v>182.91842355883119</v>
      </c>
      <c r="AK14" s="26">
        <v>265.1142090511521</v>
      </c>
      <c r="AL14" s="26">
        <v>186.65185024543024</v>
      </c>
      <c r="AM14" s="26">
        <v>209.10558525258489</v>
      </c>
      <c r="AN14" s="26">
        <v>204.51727360947154</v>
      </c>
      <c r="AO14" s="26">
        <v>198.15799330377524</v>
      </c>
      <c r="AP14" s="26">
        <v>234.17549184357316</v>
      </c>
      <c r="AQ14" s="26">
        <v>253.81876352468984</v>
      </c>
      <c r="AR14" s="45">
        <f t="shared" si="2"/>
        <v>219.10581346901316</v>
      </c>
      <c r="AS14" s="45">
        <f t="shared" si="3"/>
        <v>26.127252378390786</v>
      </c>
    </row>
    <row r="15" spans="1:45" x14ac:dyDescent="0.25">
      <c r="A15" s="23" t="s">
        <v>41</v>
      </c>
      <c r="B15" s="26">
        <v>26.001000000000001</v>
      </c>
      <c r="C15" s="26">
        <v>25.893999999999998</v>
      </c>
      <c r="D15" s="26">
        <v>24.716999999999999</v>
      </c>
      <c r="E15" s="26">
        <v>31.672000000000001</v>
      </c>
      <c r="F15" s="26">
        <v>27.285</v>
      </c>
      <c r="G15" s="26">
        <v>23.326000000000001</v>
      </c>
      <c r="H15" s="26">
        <v>31.244</v>
      </c>
      <c r="I15" s="26">
        <v>20.222999999999999</v>
      </c>
      <c r="J15" s="26">
        <v>29.210999999999999</v>
      </c>
      <c r="K15" s="26">
        <v>26.108000000000001</v>
      </c>
      <c r="L15" s="26">
        <v>26.321999999999999</v>
      </c>
      <c r="M15" s="26">
        <v>28.675999999999998</v>
      </c>
      <c r="N15" s="26">
        <v>31.779</v>
      </c>
      <c r="O15" s="26">
        <v>28.783000000000001</v>
      </c>
      <c r="P15" s="26">
        <v>25.038</v>
      </c>
      <c r="Q15" s="26">
        <v>30.815999999999999</v>
      </c>
      <c r="R15" s="26">
        <v>31.457999999999998</v>
      </c>
      <c r="S15" s="26">
        <v>28.355</v>
      </c>
      <c r="T15" s="26">
        <v>26.471800000000002</v>
      </c>
      <c r="U15" s="26">
        <v>30.388000000000002</v>
      </c>
      <c r="V15" s="26">
        <v>28.997</v>
      </c>
      <c r="W15" s="26">
        <v>32.314</v>
      </c>
      <c r="X15" s="45">
        <f t="shared" si="0"/>
        <v>27.958127272727271</v>
      </c>
      <c r="Y15" s="45">
        <f t="shared" si="1"/>
        <v>3.1294264732697705</v>
      </c>
      <c r="AA15" s="26">
        <v>19.415540878874175</v>
      </c>
      <c r="AB15" s="26">
        <v>22.765225083906561</v>
      </c>
      <c r="AC15" s="26">
        <v>28.235667035340754</v>
      </c>
      <c r="AD15" s="26">
        <v>30.129761466446251</v>
      </c>
      <c r="AE15" s="26">
        <v>26.385463460385608</v>
      </c>
      <c r="AF15" s="26">
        <v>24.014968639560305</v>
      </c>
      <c r="AG15" s="26">
        <v>23.101198995557354</v>
      </c>
      <c r="AH15" s="26">
        <v>24.586098533489281</v>
      </c>
      <c r="AI15" s="26">
        <v>29.076085407826451</v>
      </c>
      <c r="AJ15" s="26">
        <v>21.464856085884851</v>
      </c>
      <c r="AK15" s="26">
        <v>30.818858911907245</v>
      </c>
      <c r="AL15" s="26">
        <v>22.869251383785098</v>
      </c>
      <c r="AM15" s="26">
        <v>22.986320875414098</v>
      </c>
      <c r="AN15" s="26">
        <v>23.357168065046739</v>
      </c>
      <c r="AO15" s="26">
        <v>21.829348225924459</v>
      </c>
      <c r="AP15" s="26">
        <v>27.113314804858437</v>
      </c>
      <c r="AQ15" s="26">
        <v>30.494128367878321</v>
      </c>
      <c r="AR15" s="45">
        <f t="shared" si="2"/>
        <v>25.214309189534468</v>
      </c>
      <c r="AS15" s="45">
        <f t="shared" si="3"/>
        <v>3.5162077506276841</v>
      </c>
    </row>
    <row r="16" spans="1:45" x14ac:dyDescent="0.25">
      <c r="A16" s="23" t="s">
        <v>42</v>
      </c>
      <c r="B16" s="26">
        <v>93.731999999999999</v>
      </c>
      <c r="C16" s="26">
        <v>109.14</v>
      </c>
      <c r="D16" s="26">
        <v>97.584000000000003</v>
      </c>
      <c r="E16" s="26">
        <v>117.486</v>
      </c>
      <c r="F16" s="26">
        <v>112.136</v>
      </c>
      <c r="G16" s="26">
        <v>91.805999999999997</v>
      </c>
      <c r="H16" s="26">
        <v>120.91</v>
      </c>
      <c r="I16" s="26">
        <v>74.900000000000006</v>
      </c>
      <c r="J16" s="26">
        <v>114.59699999999999</v>
      </c>
      <c r="K16" s="26">
        <v>107.321</v>
      </c>
      <c r="L16" s="26">
        <v>104.86</v>
      </c>
      <c r="M16" s="26">
        <v>111.815</v>
      </c>
      <c r="N16" s="26">
        <v>127.33</v>
      </c>
      <c r="O16" s="26">
        <v>114.276</v>
      </c>
      <c r="P16" s="26">
        <v>93.518000000000001</v>
      </c>
      <c r="Q16" s="26">
        <v>117.7</v>
      </c>
      <c r="R16" s="26">
        <v>123.05</v>
      </c>
      <c r="S16" s="26">
        <v>110.852</v>
      </c>
      <c r="T16" s="26">
        <v>103.89700000000001</v>
      </c>
      <c r="U16" s="26">
        <v>116.63</v>
      </c>
      <c r="V16" s="26">
        <v>109.889</v>
      </c>
      <c r="W16" s="26">
        <v>117.486</v>
      </c>
      <c r="X16" s="45">
        <f t="shared" si="0"/>
        <v>108.67795454545454</v>
      </c>
      <c r="Y16" s="45">
        <f t="shared" si="1"/>
        <v>12.22725745240359</v>
      </c>
      <c r="AA16" s="26">
        <v>75.553393939299724</v>
      </c>
      <c r="AB16" s="26">
        <v>87.443754192121858</v>
      </c>
      <c r="AC16" s="26">
        <v>103.99561500123438</v>
      </c>
      <c r="AD16" s="26">
        <v>113.85935830095175</v>
      </c>
      <c r="AE16" s="26">
        <v>103.8335302151817</v>
      </c>
      <c r="AF16" s="26">
        <v>87.222073985196801</v>
      </c>
      <c r="AG16" s="26">
        <v>85.342214252851036</v>
      </c>
      <c r="AH16" s="26">
        <v>90.368236515581216</v>
      </c>
      <c r="AI16" s="26">
        <v>108.90002373392845</v>
      </c>
      <c r="AJ16" s="26">
        <v>79.962662062657884</v>
      </c>
      <c r="AK16" s="26">
        <v>119.65610328183274</v>
      </c>
      <c r="AL16" s="26">
        <v>83.163438485544916</v>
      </c>
      <c r="AM16" s="26">
        <v>89.554842759855873</v>
      </c>
      <c r="AN16" s="26">
        <v>91.274665629858063</v>
      </c>
      <c r="AO16" s="26">
        <v>87.409937446940219</v>
      </c>
      <c r="AP16" s="26">
        <v>103.26937776198164</v>
      </c>
      <c r="AQ16" s="26">
        <v>114.45271041541099</v>
      </c>
      <c r="AR16" s="45">
        <f t="shared" si="2"/>
        <v>95.603643410613472</v>
      </c>
      <c r="AS16" s="45">
        <f t="shared" si="3"/>
        <v>13.30932469863553</v>
      </c>
    </row>
    <row r="17" spans="1:45" x14ac:dyDescent="0.25">
      <c r="A17" s="23" t="s">
        <v>43</v>
      </c>
      <c r="B17" s="26">
        <v>18.297000000000001</v>
      </c>
      <c r="C17" s="26">
        <v>19.902000000000001</v>
      </c>
      <c r="D17" s="26">
        <v>18.510999999999999</v>
      </c>
      <c r="E17" s="26">
        <v>25.68</v>
      </c>
      <c r="F17" s="26">
        <v>20.972000000000001</v>
      </c>
      <c r="G17" s="26">
        <v>17.655000000000001</v>
      </c>
      <c r="H17" s="26">
        <v>24.716999999999999</v>
      </c>
      <c r="I17" s="26">
        <v>13.161</v>
      </c>
      <c r="J17" s="26">
        <v>22.149000000000001</v>
      </c>
      <c r="K17" s="26">
        <v>20.544</v>
      </c>
      <c r="L17" s="26">
        <v>20.009</v>
      </c>
      <c r="M17" s="26">
        <v>22.577000000000002</v>
      </c>
      <c r="N17" s="26">
        <v>26.108000000000001</v>
      </c>
      <c r="O17" s="26">
        <v>22.577000000000002</v>
      </c>
      <c r="P17" s="26">
        <v>21.4</v>
      </c>
      <c r="Q17" s="26">
        <v>26.321999999999999</v>
      </c>
      <c r="R17" s="26">
        <v>25.038</v>
      </c>
      <c r="S17" s="26">
        <v>23.326000000000001</v>
      </c>
      <c r="T17" s="26">
        <v>22.149000000000001</v>
      </c>
      <c r="U17" s="26">
        <v>23.968</v>
      </c>
      <c r="V17" s="26">
        <v>21.721</v>
      </c>
      <c r="W17" s="26">
        <v>23.646999999999998</v>
      </c>
      <c r="X17" s="45">
        <f t="shared" si="0"/>
        <v>21.837727272727275</v>
      </c>
      <c r="Y17" s="45">
        <f>STDEVA(B17:W17)</f>
        <v>3.1551670272264261</v>
      </c>
      <c r="AA17" s="26">
        <v>14.42819971161779</v>
      </c>
      <c r="AB17" s="26">
        <v>16.867552552979571</v>
      </c>
      <c r="AC17" s="26">
        <v>21.749828683561304</v>
      </c>
      <c r="AD17" s="26">
        <v>22.204783989163765</v>
      </c>
      <c r="AE17" s="26">
        <v>20.39332021392428</v>
      </c>
      <c r="AF17" s="26">
        <v>18.311723537346939</v>
      </c>
      <c r="AG17" s="26">
        <v>16.33593671876643</v>
      </c>
      <c r="AH17" s="26">
        <v>16.147960098929818</v>
      </c>
      <c r="AI17" s="26">
        <v>20.3488160293441</v>
      </c>
      <c r="AJ17" s="26">
        <v>14.383242149755905</v>
      </c>
      <c r="AK17" s="26">
        <v>24.501888079433414</v>
      </c>
      <c r="AL17" s="26">
        <v>15.509527481816969</v>
      </c>
      <c r="AM17" s="26">
        <v>17.674526082346841</v>
      </c>
      <c r="AN17" s="26">
        <v>18.444235121386232</v>
      </c>
      <c r="AO17" s="26">
        <v>17.057870953949198</v>
      </c>
      <c r="AP17" s="26">
        <v>19.487201724613985</v>
      </c>
      <c r="AQ17" s="26">
        <v>22.419447233521169</v>
      </c>
      <c r="AR17" s="45">
        <f t="shared" si="2"/>
        <v>18.603885903673984</v>
      </c>
      <c r="AS17" s="45">
        <f t="shared" si="3"/>
        <v>2.9750571912931836</v>
      </c>
    </row>
    <row r="18" spans="1:45" x14ac:dyDescent="0.25">
      <c r="A18" s="23" t="s">
        <v>44</v>
      </c>
      <c r="B18" s="26">
        <v>1.9153</v>
      </c>
      <c r="C18" s="26">
        <v>2.1934999999999998</v>
      </c>
      <c r="D18" s="26">
        <v>2.1827999999999999</v>
      </c>
      <c r="E18" s="26">
        <v>2.6107999999999998</v>
      </c>
      <c r="F18" s="26">
        <v>2.4609999999999999</v>
      </c>
      <c r="G18" s="26">
        <v>2.2363</v>
      </c>
      <c r="H18" s="26">
        <v>2.6964000000000001</v>
      </c>
      <c r="I18" s="26">
        <v>1.7868999999999999</v>
      </c>
      <c r="J18" s="26">
        <v>2.5893999999999999</v>
      </c>
      <c r="K18" s="26">
        <v>2.2791000000000001</v>
      </c>
      <c r="L18" s="26">
        <v>2.3218999999999999</v>
      </c>
      <c r="M18" s="26">
        <v>2.6322000000000001</v>
      </c>
      <c r="N18" s="26">
        <v>3.0602</v>
      </c>
      <c r="O18" s="26">
        <v>2.5787</v>
      </c>
      <c r="P18" s="26">
        <v>2.0972</v>
      </c>
      <c r="Q18" s="26">
        <v>2.6322000000000001</v>
      </c>
      <c r="R18" s="26">
        <v>2.8355000000000001</v>
      </c>
      <c r="S18" s="26">
        <v>3.0280999999999998</v>
      </c>
      <c r="T18" s="26">
        <v>2.6536</v>
      </c>
      <c r="U18" s="26">
        <v>2.9639000000000002</v>
      </c>
      <c r="V18" s="26">
        <v>2.6642999999999999</v>
      </c>
      <c r="W18" s="26">
        <v>2.7927</v>
      </c>
      <c r="X18" s="45">
        <f t="shared" si="0"/>
        <v>2.5096363636363637</v>
      </c>
      <c r="Y18" s="45">
        <f t="shared" si="1"/>
        <v>0.34595974242189148</v>
      </c>
      <c r="AA18" s="26">
        <v>2.1177268867243337</v>
      </c>
      <c r="AB18" s="26">
        <v>2.2015388791475448</v>
      </c>
      <c r="AC18" s="26">
        <v>3.1207616932570197</v>
      </c>
      <c r="AD18" s="26">
        <v>3.2634032402750557</v>
      </c>
      <c r="AE18" s="26">
        <v>3.1107705174471634</v>
      </c>
      <c r="AF18" s="26">
        <v>2.2670350430403987</v>
      </c>
      <c r="AG18" s="26">
        <v>2.2221021553463793</v>
      </c>
      <c r="AH18" s="26">
        <v>2.0887425861160902</v>
      </c>
      <c r="AI18" s="26">
        <v>3.0983627118835577</v>
      </c>
      <c r="AJ18" s="26">
        <v>2.1101179529412337</v>
      </c>
      <c r="AK18" s="26">
        <v>3.3258805396334932</v>
      </c>
      <c r="AL18" s="26">
        <v>2.0711882411837843</v>
      </c>
      <c r="AM18" s="26">
        <v>2.1748670055473478</v>
      </c>
      <c r="AN18" s="26">
        <v>2.1574822443791342</v>
      </c>
      <c r="AO18" s="26">
        <v>1.917264126342507</v>
      </c>
      <c r="AP18" s="26">
        <v>3.0854779932806702</v>
      </c>
      <c r="AQ18" s="26">
        <v>3.3127901707090976</v>
      </c>
      <c r="AR18" s="45">
        <f t="shared" si="2"/>
        <v>2.5673830580738124</v>
      </c>
      <c r="AS18" s="45">
        <f t="shared" si="3"/>
        <v>0.54439495556417261</v>
      </c>
    </row>
    <row r="19" spans="1:45" x14ac:dyDescent="0.25">
      <c r="A19" s="23" t="s">
        <v>45</v>
      </c>
      <c r="B19" s="26">
        <v>15.515000000000001</v>
      </c>
      <c r="C19" s="26">
        <v>17.975999999999999</v>
      </c>
      <c r="D19" s="26">
        <v>15.836</v>
      </c>
      <c r="E19" s="26">
        <v>20.651</v>
      </c>
      <c r="F19" s="26">
        <v>17.580100000000002</v>
      </c>
      <c r="G19" s="26">
        <v>15.836</v>
      </c>
      <c r="H19" s="26">
        <v>20.116</v>
      </c>
      <c r="I19" s="26">
        <v>13.375</v>
      </c>
      <c r="J19" s="26">
        <v>18.832000000000001</v>
      </c>
      <c r="K19" s="26">
        <v>18.190000000000001</v>
      </c>
      <c r="L19" s="26">
        <v>17.227</v>
      </c>
      <c r="M19" s="26">
        <v>20.651</v>
      </c>
      <c r="N19" s="26">
        <v>19.581</v>
      </c>
      <c r="O19" s="26">
        <v>19.260000000000002</v>
      </c>
      <c r="P19" s="26">
        <v>16.263999999999999</v>
      </c>
      <c r="Q19" s="26">
        <v>21.292999999999999</v>
      </c>
      <c r="R19" s="26">
        <v>21.507000000000001</v>
      </c>
      <c r="S19" s="26">
        <v>20.158799999999999</v>
      </c>
      <c r="T19" s="26">
        <v>19.367000000000001</v>
      </c>
      <c r="U19" s="26">
        <v>19.474</v>
      </c>
      <c r="V19" s="26">
        <v>18.725000000000001</v>
      </c>
      <c r="W19" s="26">
        <v>20.329999999999998</v>
      </c>
      <c r="X19" s="45">
        <f t="shared" si="0"/>
        <v>18.53385909090909</v>
      </c>
      <c r="Y19" s="45">
        <f t="shared" si="1"/>
        <v>2.1336017593014822</v>
      </c>
      <c r="AA19" s="26">
        <v>13.335228154684643</v>
      </c>
      <c r="AB19" s="26">
        <v>14.643654613338004</v>
      </c>
      <c r="AC19" s="26">
        <v>19.211338220731569</v>
      </c>
      <c r="AD19" s="26">
        <v>19.262400465339176</v>
      </c>
      <c r="AE19" s="26">
        <v>19.911708438667297</v>
      </c>
      <c r="AF19" s="26">
        <v>14.79789525198753</v>
      </c>
      <c r="AG19" s="26">
        <v>15.6544426855219</v>
      </c>
      <c r="AH19" s="26">
        <v>14.722439386826494</v>
      </c>
      <c r="AI19" s="26">
        <v>20.433684806263976</v>
      </c>
      <c r="AJ19" s="26">
        <v>14.487784993719549</v>
      </c>
      <c r="AK19" s="26">
        <v>22.307012132712153</v>
      </c>
      <c r="AL19" s="26">
        <v>14.505235360884544</v>
      </c>
      <c r="AM19" s="26">
        <v>13.781849931531799</v>
      </c>
      <c r="AN19" s="26">
        <v>16.293781581630249</v>
      </c>
      <c r="AO19" s="26">
        <v>14.83381535151657</v>
      </c>
      <c r="AP19" s="26">
        <v>20.277675216269419</v>
      </c>
      <c r="AQ19" s="26">
        <v>21.745635190491569</v>
      </c>
      <c r="AR19" s="45">
        <f t="shared" si="2"/>
        <v>17.070916575418615</v>
      </c>
      <c r="AS19" s="45">
        <f t="shared" si="3"/>
        <v>3.0672916973670046</v>
      </c>
    </row>
    <row r="20" spans="1:45" x14ac:dyDescent="0.25">
      <c r="A20" s="23" t="s">
        <v>46</v>
      </c>
      <c r="B20" s="26">
        <v>15.836</v>
      </c>
      <c r="C20" s="26">
        <v>19.367000000000001</v>
      </c>
      <c r="D20" s="26">
        <v>15.407999999999999</v>
      </c>
      <c r="E20" s="26">
        <v>22.684000000000001</v>
      </c>
      <c r="F20" s="26">
        <v>18.832000000000001</v>
      </c>
      <c r="G20" s="26">
        <v>16.157</v>
      </c>
      <c r="H20" s="26">
        <v>22.149000000000001</v>
      </c>
      <c r="I20" s="26">
        <v>10.914</v>
      </c>
      <c r="J20" s="26">
        <v>18.939</v>
      </c>
      <c r="K20" s="26">
        <v>17.655000000000001</v>
      </c>
      <c r="L20" s="26">
        <v>18.082999999999998</v>
      </c>
      <c r="M20" s="26">
        <v>21.614000000000001</v>
      </c>
      <c r="N20" s="26">
        <v>24.61</v>
      </c>
      <c r="O20" s="26">
        <v>21.079000000000001</v>
      </c>
      <c r="P20" s="26">
        <v>16.692</v>
      </c>
      <c r="Q20" s="26">
        <v>23.326000000000001</v>
      </c>
      <c r="R20" s="26">
        <v>22.684000000000001</v>
      </c>
      <c r="S20" s="26">
        <v>21.614000000000001</v>
      </c>
      <c r="T20" s="26">
        <v>20.222999999999999</v>
      </c>
      <c r="U20" s="26">
        <v>20.394200000000001</v>
      </c>
      <c r="V20" s="26">
        <v>20.009</v>
      </c>
      <c r="W20" s="26">
        <v>21.721</v>
      </c>
      <c r="X20" s="45">
        <f t="shared" si="0"/>
        <v>19.545009090909094</v>
      </c>
      <c r="Y20" s="45">
        <f t="shared" si="1"/>
        <v>3.2003274805510751</v>
      </c>
      <c r="AA20" s="26">
        <v>12.752692614235539</v>
      </c>
      <c r="AB20" s="26">
        <v>14.450977356571663</v>
      </c>
      <c r="AC20" s="26">
        <v>20.668017141087585</v>
      </c>
      <c r="AD20" s="26">
        <v>19.565008446121524</v>
      </c>
      <c r="AE20" s="26">
        <v>19.866579957302999</v>
      </c>
      <c r="AF20" s="26">
        <v>13.942701509077969</v>
      </c>
      <c r="AG20" s="26">
        <v>15.238430388028689</v>
      </c>
      <c r="AH20" s="26">
        <v>15.038734676528083</v>
      </c>
      <c r="AI20" s="26">
        <v>20.242997167206322</v>
      </c>
      <c r="AJ20" s="26">
        <v>13.06554601092569</v>
      </c>
      <c r="AK20" s="26">
        <v>22.720033163599009</v>
      </c>
      <c r="AL20" s="26">
        <v>14.383126677023819</v>
      </c>
      <c r="AM20" s="26">
        <v>14.571470284246164</v>
      </c>
      <c r="AN20" s="26">
        <v>15.94267017961171</v>
      </c>
      <c r="AO20" s="26">
        <v>14.771807514825909</v>
      </c>
      <c r="AP20" s="26">
        <v>20.197862057159359</v>
      </c>
      <c r="AQ20" s="26">
        <v>22.165692876540248</v>
      </c>
      <c r="AR20" s="45">
        <f t="shared" si="2"/>
        <v>17.034373412946607</v>
      </c>
      <c r="AS20" s="45">
        <f t="shared" si="3"/>
        <v>3.3867363151962109</v>
      </c>
    </row>
    <row r="21" spans="1:45" x14ac:dyDescent="0.25">
      <c r="A21" s="23" t="s">
        <v>47</v>
      </c>
      <c r="B21" s="26">
        <v>9.5229999999999997</v>
      </c>
      <c r="C21" s="26">
        <v>10.272</v>
      </c>
      <c r="D21" s="26">
        <v>9.7156000000000002</v>
      </c>
      <c r="E21" s="26">
        <v>13.161</v>
      </c>
      <c r="F21" s="26">
        <v>11.299200000000001</v>
      </c>
      <c r="G21" s="26">
        <v>9.3089999999999993</v>
      </c>
      <c r="H21" s="26">
        <v>12.305</v>
      </c>
      <c r="I21" s="26">
        <v>6.6340000000000003</v>
      </c>
      <c r="J21" s="26">
        <v>11.3741</v>
      </c>
      <c r="K21" s="26">
        <v>10.197100000000001</v>
      </c>
      <c r="L21" s="26">
        <v>10.7</v>
      </c>
      <c r="M21" s="26">
        <v>12.0589</v>
      </c>
      <c r="N21" s="26">
        <v>13.803000000000001</v>
      </c>
      <c r="O21" s="26">
        <v>12.176600000000001</v>
      </c>
      <c r="P21" s="26">
        <v>10.164999999999999</v>
      </c>
      <c r="Q21" s="26">
        <v>12.946999999999999</v>
      </c>
      <c r="R21" s="26">
        <v>13.161</v>
      </c>
      <c r="S21" s="26">
        <v>12.4869</v>
      </c>
      <c r="T21" s="26">
        <v>11.7165</v>
      </c>
      <c r="U21" s="26">
        <v>12.133800000000001</v>
      </c>
      <c r="V21" s="26">
        <v>12.0482</v>
      </c>
      <c r="W21" s="26">
        <v>12.358499999999999</v>
      </c>
      <c r="X21" s="45">
        <f t="shared" si="0"/>
        <v>11.342972727272727</v>
      </c>
      <c r="Y21" s="45">
        <f t="shared" si="1"/>
        <v>1.6548089425561012</v>
      </c>
      <c r="AA21" s="26">
        <v>7.5660114229196713</v>
      </c>
      <c r="AB21" s="26">
        <v>9.5043483192995009</v>
      </c>
      <c r="AC21" s="26">
        <v>12.132620129581595</v>
      </c>
      <c r="AD21" s="26">
        <v>11.974134756922409</v>
      </c>
      <c r="AE21" s="26">
        <v>12.128675041490704</v>
      </c>
      <c r="AF21" s="26">
        <v>8.9533538707675504</v>
      </c>
      <c r="AG21" s="26">
        <v>9.4249722963141718</v>
      </c>
      <c r="AH21" s="26">
        <v>8.7941715005339116</v>
      </c>
      <c r="AI21" s="26">
        <v>12.011553960464916</v>
      </c>
      <c r="AJ21" s="26">
        <v>7.7946724731354324</v>
      </c>
      <c r="AK21" s="26">
        <v>13.314861107688259</v>
      </c>
      <c r="AL21" s="26">
        <v>8.1515570986756121</v>
      </c>
      <c r="AM21" s="26">
        <v>8.2703087172700123</v>
      </c>
      <c r="AN21" s="26">
        <v>9.0835587878746331</v>
      </c>
      <c r="AO21" s="26">
        <v>8.5843209201596977</v>
      </c>
      <c r="AP21" s="26">
        <v>12.116199001249699</v>
      </c>
      <c r="AQ21" s="26">
        <v>12.78656434991561</v>
      </c>
      <c r="AR21" s="45">
        <f t="shared" si="2"/>
        <v>10.152463750250787</v>
      </c>
      <c r="AS21" s="45">
        <f t="shared" si="3"/>
        <v>1.9847139440726298</v>
      </c>
    </row>
    <row r="22" spans="1:45" x14ac:dyDescent="0.25">
      <c r="A22" s="23" t="s">
        <v>48</v>
      </c>
      <c r="B22" s="26">
        <v>8.8810000000000002</v>
      </c>
      <c r="C22" s="26">
        <v>10.593</v>
      </c>
      <c r="D22" s="26">
        <v>8.5921000000000003</v>
      </c>
      <c r="E22" s="26">
        <v>13.268000000000001</v>
      </c>
      <c r="F22" s="26">
        <v>11.234999999999999</v>
      </c>
      <c r="G22" s="26">
        <v>9.2768999999999995</v>
      </c>
      <c r="H22" s="26">
        <v>12.090999999999999</v>
      </c>
      <c r="I22" s="26">
        <v>7.8109999999999999</v>
      </c>
      <c r="J22" s="26">
        <v>10.914</v>
      </c>
      <c r="K22" s="26">
        <v>10.389699999999999</v>
      </c>
      <c r="L22" s="26">
        <v>10.058</v>
      </c>
      <c r="M22" s="26">
        <v>11.7807</v>
      </c>
      <c r="N22" s="26">
        <v>12.625999999999999</v>
      </c>
      <c r="O22" s="26">
        <v>11.6523</v>
      </c>
      <c r="P22" s="26">
        <v>10.379</v>
      </c>
      <c r="Q22" s="26">
        <v>12.946999999999999</v>
      </c>
      <c r="R22" s="26">
        <v>12.519</v>
      </c>
      <c r="S22" s="26">
        <v>12.5297</v>
      </c>
      <c r="T22" s="26">
        <v>11.663</v>
      </c>
      <c r="U22" s="26">
        <v>10.689299999999999</v>
      </c>
      <c r="V22" s="26">
        <v>10.807</v>
      </c>
      <c r="W22" s="26">
        <v>11.663</v>
      </c>
      <c r="X22" s="45">
        <f t="shared" si="0"/>
        <v>11.016622727272727</v>
      </c>
      <c r="Y22" s="45">
        <f t="shared" si="1"/>
        <v>1.459919152011935</v>
      </c>
      <c r="AA22" s="26">
        <v>7.0396302209338781</v>
      </c>
      <c r="AB22" s="26">
        <v>8.4916850330373013</v>
      </c>
      <c r="AC22" s="26">
        <v>11.242713849071993</v>
      </c>
      <c r="AD22" s="26">
        <v>12.596711095842855</v>
      </c>
      <c r="AE22" s="26">
        <v>11.800240193450405</v>
      </c>
      <c r="AF22" s="26">
        <v>8.5606087457044051</v>
      </c>
      <c r="AG22" s="26">
        <v>8.6119465737819461</v>
      </c>
      <c r="AH22" s="26">
        <v>8.7543389617518645</v>
      </c>
      <c r="AI22" s="26">
        <v>12.100732226598135</v>
      </c>
      <c r="AJ22" s="26">
        <v>7.7423681721893542</v>
      </c>
      <c r="AK22" s="26">
        <v>13.502625924179368</v>
      </c>
      <c r="AL22" s="26">
        <v>7.8344525574307129</v>
      </c>
      <c r="AM22" s="26">
        <v>8.6040948540924092</v>
      </c>
      <c r="AN22" s="26">
        <v>9.2291962757956991</v>
      </c>
      <c r="AO22" s="26">
        <v>7.9480258437974687</v>
      </c>
      <c r="AP22" s="26">
        <v>11.35699992540366</v>
      </c>
      <c r="AQ22" s="26">
        <v>13.075725299569219</v>
      </c>
      <c r="AR22" s="45">
        <f t="shared" si="2"/>
        <v>9.9112997501547468</v>
      </c>
      <c r="AS22" s="45">
        <f t="shared" si="3"/>
        <v>2.1287636896799742</v>
      </c>
    </row>
    <row r="23" spans="1:45" x14ac:dyDescent="0.25">
      <c r="A23" s="23" t="s">
        <v>49</v>
      </c>
      <c r="B23" s="26">
        <v>19.260000000000002</v>
      </c>
      <c r="C23" s="26">
        <v>22.577000000000002</v>
      </c>
      <c r="D23" s="26">
        <v>18.832000000000001</v>
      </c>
      <c r="E23" s="26">
        <v>25.251999999999999</v>
      </c>
      <c r="F23" s="26">
        <v>23.326000000000001</v>
      </c>
      <c r="G23" s="26">
        <v>18.832000000000001</v>
      </c>
      <c r="H23" s="26">
        <v>24.503</v>
      </c>
      <c r="I23" s="26">
        <v>14.766</v>
      </c>
      <c r="J23" s="26">
        <v>24.61</v>
      </c>
      <c r="K23" s="26">
        <v>22.791</v>
      </c>
      <c r="L23" s="26">
        <v>21.827999999999999</v>
      </c>
      <c r="M23" s="26">
        <v>24.824000000000002</v>
      </c>
      <c r="N23" s="26">
        <v>26.856999999999999</v>
      </c>
      <c r="O23" s="26">
        <v>23.861000000000001</v>
      </c>
      <c r="P23" s="26">
        <v>20.329999999999998</v>
      </c>
      <c r="Q23" s="26">
        <v>26.428999999999998</v>
      </c>
      <c r="R23" s="26">
        <v>27.82</v>
      </c>
      <c r="S23" s="26">
        <v>24.824000000000002</v>
      </c>
      <c r="T23" s="26">
        <v>23.646999999999998</v>
      </c>
      <c r="U23" s="26">
        <v>24.396000000000001</v>
      </c>
      <c r="V23" s="26">
        <v>22.791</v>
      </c>
      <c r="W23" s="26">
        <v>25.038</v>
      </c>
      <c r="X23" s="45">
        <f t="shared" si="0"/>
        <v>23.063363636363633</v>
      </c>
      <c r="Y23" s="45">
        <f t="shared" si="1"/>
        <v>3.0785213758348622</v>
      </c>
      <c r="AA23" s="26">
        <v>16.896575100815205</v>
      </c>
      <c r="AB23" s="26">
        <v>18.58493303550031</v>
      </c>
      <c r="AC23" s="26">
        <v>25.431467990687459</v>
      </c>
      <c r="AD23" s="26">
        <v>23.213195186510688</v>
      </c>
      <c r="AE23" s="26">
        <v>24.043109099321089</v>
      </c>
      <c r="AF23" s="26">
        <v>17.115697540069739</v>
      </c>
      <c r="AG23" s="26">
        <v>18.797690587814913</v>
      </c>
      <c r="AH23" s="26">
        <v>18.98905978717443</v>
      </c>
      <c r="AI23" s="26">
        <v>24.567466159138213</v>
      </c>
      <c r="AJ23" s="26">
        <v>16.604246970247704</v>
      </c>
      <c r="AK23" s="26">
        <v>25.553565485443624</v>
      </c>
      <c r="AL23" s="26">
        <v>17.327342660362429</v>
      </c>
      <c r="AM23" s="26">
        <v>16.803390975958255</v>
      </c>
      <c r="AN23" s="26">
        <v>18.319688721113405</v>
      </c>
      <c r="AO23" s="26">
        <v>17.61760897769517</v>
      </c>
      <c r="AP23" s="26">
        <v>23.396780157563853</v>
      </c>
      <c r="AQ23" s="26">
        <v>25.16662525191234</v>
      </c>
      <c r="AR23" s="45">
        <f t="shared" si="2"/>
        <v>20.495790805136988</v>
      </c>
      <c r="AS23" s="45">
        <f t="shared" si="3"/>
        <v>3.5508943438227965</v>
      </c>
    </row>
    <row r="24" spans="1:45" x14ac:dyDescent="0.25">
      <c r="A24" s="23" t="s">
        <v>50</v>
      </c>
      <c r="B24" s="26">
        <v>9.1699000000000002</v>
      </c>
      <c r="C24" s="26">
        <v>8.6990999999999996</v>
      </c>
      <c r="D24" s="26">
        <v>8.5493000000000006</v>
      </c>
      <c r="E24" s="26">
        <v>9.7263000000000002</v>
      </c>
      <c r="F24" s="26">
        <v>9.2233999999999998</v>
      </c>
      <c r="G24" s="26">
        <v>7.8859000000000004</v>
      </c>
      <c r="H24" s="26">
        <v>9.5229999999999997</v>
      </c>
      <c r="I24" s="26">
        <v>6.9550000000000001</v>
      </c>
      <c r="J24" s="26">
        <v>9.7049000000000003</v>
      </c>
      <c r="K24" s="26">
        <v>8.9665999999999997</v>
      </c>
      <c r="L24" s="26">
        <v>8.4743999999999993</v>
      </c>
      <c r="M24" s="26">
        <v>9.6514000000000006</v>
      </c>
      <c r="N24" s="26">
        <v>11.555999999999999</v>
      </c>
      <c r="O24" s="26">
        <v>9.2982999999999993</v>
      </c>
      <c r="P24" s="26">
        <v>8.0678000000000001</v>
      </c>
      <c r="Q24" s="26">
        <v>10.379</v>
      </c>
      <c r="R24" s="26">
        <v>10.5181</v>
      </c>
      <c r="S24" s="26">
        <v>9.4588000000000001</v>
      </c>
      <c r="T24" s="26">
        <v>9.4802</v>
      </c>
      <c r="U24" s="26">
        <v>9.9082000000000008</v>
      </c>
      <c r="V24" s="26">
        <v>9.2875999999999994</v>
      </c>
      <c r="W24" s="26">
        <v>10.207800000000001</v>
      </c>
      <c r="X24" s="45">
        <f t="shared" si="0"/>
        <v>9.3041363636363617</v>
      </c>
      <c r="Y24" s="45">
        <f t="shared" si="1"/>
        <v>0.98234717728000609</v>
      </c>
      <c r="AA24" s="26">
        <v>6.0105717622440968</v>
      </c>
      <c r="AB24" s="26">
        <v>6.8936092735897496</v>
      </c>
      <c r="AC24" s="26">
        <v>8.0871215057674011</v>
      </c>
      <c r="AD24" s="26">
        <v>8.1537494870608231</v>
      </c>
      <c r="AE24" s="26">
        <v>7.9749838470490211</v>
      </c>
      <c r="AF24" s="26">
        <v>6.9185490521027528</v>
      </c>
      <c r="AG24" s="26">
        <v>7.1978241890160621</v>
      </c>
      <c r="AH24" s="26">
        <v>7.1377362165218488</v>
      </c>
      <c r="AI24" s="26">
        <v>8.5668116027610104</v>
      </c>
      <c r="AJ24" s="26">
        <v>6.2017152237051647</v>
      </c>
      <c r="AK24" s="26">
        <v>9.0983397271051576</v>
      </c>
      <c r="AL24" s="26">
        <v>6.4215222939527301</v>
      </c>
      <c r="AM24" s="26">
        <v>6.4922750916142409</v>
      </c>
      <c r="AN24" s="26">
        <v>7.2729679237465445</v>
      </c>
      <c r="AO24" s="26">
        <v>6.9784934930085916</v>
      </c>
      <c r="AP24" s="26">
        <v>8.0090875334398746</v>
      </c>
      <c r="AQ24" s="26">
        <v>8.6458327335621608</v>
      </c>
      <c r="AR24" s="45">
        <f t="shared" si="2"/>
        <v>7.4153641738968972</v>
      </c>
      <c r="AS24" s="45">
        <f t="shared" si="3"/>
        <v>0.91771560285154241</v>
      </c>
    </row>
    <row r="25" spans="1:45" x14ac:dyDescent="0.25">
      <c r="A25" s="23" t="s">
        <v>51</v>
      </c>
      <c r="B25" s="26">
        <v>26.963999999999999</v>
      </c>
      <c r="C25" s="26">
        <v>11.984</v>
      </c>
      <c r="D25" s="26">
        <v>17.227</v>
      </c>
      <c r="E25" s="26">
        <v>15.943</v>
      </c>
      <c r="F25" s="26">
        <v>16.157</v>
      </c>
      <c r="G25" s="26">
        <v>12.946999999999999</v>
      </c>
      <c r="H25" s="26">
        <v>17.12</v>
      </c>
      <c r="I25" s="26">
        <v>13.589</v>
      </c>
      <c r="J25" s="26">
        <v>16.585000000000001</v>
      </c>
      <c r="K25" s="26">
        <v>16.585000000000001</v>
      </c>
      <c r="L25" s="26">
        <v>16.478000000000002</v>
      </c>
      <c r="M25" s="26">
        <v>15.943</v>
      </c>
      <c r="N25" s="26">
        <v>19.045999999999999</v>
      </c>
      <c r="O25" s="26">
        <v>16.157</v>
      </c>
      <c r="P25" s="26" t="s">
        <v>63</v>
      </c>
      <c r="Q25" s="26">
        <v>17.547999999999998</v>
      </c>
      <c r="R25" s="26">
        <v>17.013000000000002</v>
      </c>
      <c r="S25" s="26">
        <v>21.079000000000001</v>
      </c>
      <c r="T25" s="26">
        <v>21.186</v>
      </c>
      <c r="U25" s="26">
        <v>17.334</v>
      </c>
      <c r="V25" s="26">
        <v>16.905999999999999</v>
      </c>
      <c r="W25" s="26">
        <v>18.510999999999999</v>
      </c>
      <c r="X25" s="45">
        <f t="shared" si="0"/>
        <v>17.252476190476195</v>
      </c>
      <c r="Y25" s="45">
        <f t="shared" si="1"/>
        <v>4.7842635615985571</v>
      </c>
      <c r="AA25" s="26">
        <v>11.625628798468409</v>
      </c>
      <c r="AB25" s="26">
        <v>11.181804210943984</v>
      </c>
      <c r="AC25" s="26">
        <v>15.723730630197979</v>
      </c>
      <c r="AD25" s="26">
        <v>14.699387313527719</v>
      </c>
      <c r="AE25" s="26">
        <v>16.195750610539687</v>
      </c>
      <c r="AF25" s="26">
        <v>13.824173458851256</v>
      </c>
      <c r="AG25" s="26">
        <v>14.084760663494309</v>
      </c>
      <c r="AH25" s="26">
        <v>13.708810837741469</v>
      </c>
      <c r="AI25" s="26">
        <v>15.301292421612148</v>
      </c>
      <c r="AJ25" s="26">
        <v>12.683621779457805</v>
      </c>
      <c r="AK25" s="26">
        <v>16.427860422099805</v>
      </c>
      <c r="AL25" s="26">
        <v>12.276709099769693</v>
      </c>
      <c r="AM25" s="26">
        <v>14.178350419527675</v>
      </c>
      <c r="AN25" s="26">
        <v>13.612419258628135</v>
      </c>
      <c r="AO25" s="26">
        <v>12.375960282358264</v>
      </c>
      <c r="AP25" s="26">
        <v>16.164415676406911</v>
      </c>
      <c r="AQ25" s="26">
        <v>17.022101752319077</v>
      </c>
      <c r="AR25" s="45">
        <f t="shared" si="2"/>
        <v>14.181575155055548</v>
      </c>
      <c r="AS25" s="45">
        <f t="shared" si="3"/>
        <v>1.7739744108574746</v>
      </c>
    </row>
    <row r="26" spans="1:45" x14ac:dyDescent="0.25">
      <c r="A26" s="23" t="s">
        <v>52</v>
      </c>
      <c r="B26" s="26">
        <v>14.337999999999999</v>
      </c>
      <c r="C26" s="26">
        <v>16.692</v>
      </c>
      <c r="D26" s="26">
        <v>14.766</v>
      </c>
      <c r="E26" s="26">
        <v>19.045999999999999</v>
      </c>
      <c r="F26" s="26">
        <v>17.12</v>
      </c>
      <c r="G26" s="26">
        <v>14.231</v>
      </c>
      <c r="H26" s="26">
        <v>18.617999999999999</v>
      </c>
      <c r="I26" s="26">
        <v>11.663</v>
      </c>
      <c r="J26" s="26">
        <v>17.975999999999999</v>
      </c>
      <c r="K26" s="26">
        <v>15.943</v>
      </c>
      <c r="L26" s="26">
        <v>15.728999999999999</v>
      </c>
      <c r="M26" s="26">
        <v>18.297000000000001</v>
      </c>
      <c r="N26" s="26">
        <v>19.581</v>
      </c>
      <c r="O26" s="26">
        <v>17.547999999999998</v>
      </c>
      <c r="P26" s="26">
        <v>15.515000000000001</v>
      </c>
      <c r="Q26" s="26">
        <v>19.152999999999999</v>
      </c>
      <c r="R26" s="26">
        <v>19.687999999999999</v>
      </c>
      <c r="S26" s="26">
        <v>19.313500000000001</v>
      </c>
      <c r="T26" s="26">
        <v>18.4682</v>
      </c>
      <c r="U26" s="26">
        <v>18.297000000000001</v>
      </c>
      <c r="V26" s="26">
        <v>17.12</v>
      </c>
      <c r="W26" s="26">
        <v>17.975999999999999</v>
      </c>
      <c r="X26" s="45">
        <f t="shared" si="0"/>
        <v>17.13994090909091</v>
      </c>
      <c r="Y26" s="45">
        <f t="shared" si="1"/>
        <v>2.0846696028408367</v>
      </c>
      <c r="AA26" s="26">
        <v>11.01320022967489</v>
      </c>
      <c r="AB26" s="26">
        <v>13.57910667157126</v>
      </c>
      <c r="AC26" s="26">
        <v>13.315278640156588</v>
      </c>
      <c r="AD26" s="26">
        <v>13.505449401529415</v>
      </c>
      <c r="AE26" s="26">
        <v>12.737596436187385</v>
      </c>
      <c r="AF26" s="26">
        <v>13.600738034833485</v>
      </c>
      <c r="AG26" s="26">
        <v>13.399963049917545</v>
      </c>
      <c r="AH26" s="26">
        <v>13.368868575553559</v>
      </c>
      <c r="AI26" s="26">
        <v>13.08221882723446</v>
      </c>
      <c r="AJ26" s="26">
        <v>11.512768418009465</v>
      </c>
      <c r="AK26" s="26">
        <v>14.088034840381008</v>
      </c>
      <c r="AL26" s="26">
        <v>12.681410267321215</v>
      </c>
      <c r="AM26" s="26">
        <v>12.034210401700363</v>
      </c>
      <c r="AN26" s="26">
        <v>14.008832722468711</v>
      </c>
      <c r="AO26" s="26">
        <v>13.092622744073676</v>
      </c>
      <c r="AP26" s="26">
        <v>13.326110093338908</v>
      </c>
      <c r="AQ26" s="26">
        <v>14.000589252310444</v>
      </c>
      <c r="AR26" s="45">
        <f t="shared" si="2"/>
        <v>13.079235212133081</v>
      </c>
      <c r="AS26" s="45">
        <f t="shared" si="3"/>
        <v>0.85976740023108533</v>
      </c>
    </row>
    <row r="27" spans="1:45" x14ac:dyDescent="0.25">
      <c r="A27" s="23" t="s">
        <v>53</v>
      </c>
      <c r="B27" s="26">
        <v>4.8578000000000001</v>
      </c>
      <c r="C27" s="26">
        <v>4.7080000000000002</v>
      </c>
      <c r="D27" s="26">
        <v>4.5153999999999996</v>
      </c>
      <c r="E27" s="26">
        <v>5.7779999999999996</v>
      </c>
      <c r="F27" s="26">
        <v>4.6437999999999997</v>
      </c>
      <c r="G27" s="26">
        <v>4.2371999999999996</v>
      </c>
      <c r="H27" s="26">
        <v>4.6330999999999998</v>
      </c>
      <c r="I27" s="26">
        <v>3.9483000000000001</v>
      </c>
      <c r="J27" s="26">
        <v>4.5903</v>
      </c>
      <c r="K27" s="26">
        <v>4.3869999999999996</v>
      </c>
      <c r="L27" s="26">
        <v>4.2478999999999996</v>
      </c>
      <c r="M27" s="26">
        <v>4.9326999999999996</v>
      </c>
      <c r="N27" s="26">
        <v>5.35</v>
      </c>
      <c r="O27" s="26">
        <v>4.7507999999999999</v>
      </c>
      <c r="P27" s="26">
        <v>4.0980999999999996</v>
      </c>
      <c r="Q27" s="26">
        <v>5.0610999999999997</v>
      </c>
      <c r="R27" s="26">
        <v>5.3071999999999999</v>
      </c>
      <c r="S27" s="26">
        <v>4.8471000000000002</v>
      </c>
      <c r="T27" s="26">
        <v>4.6759000000000004</v>
      </c>
      <c r="U27" s="26">
        <v>5.1574</v>
      </c>
      <c r="V27" s="26">
        <v>4.6223999999999998</v>
      </c>
      <c r="W27" s="26">
        <v>5.2215999999999996</v>
      </c>
      <c r="X27" s="45">
        <f t="shared" si="0"/>
        <v>4.7532318181818169</v>
      </c>
      <c r="Y27" s="45">
        <f t="shared" si="1"/>
        <v>0.44240551252309512</v>
      </c>
      <c r="AA27" s="26">
        <v>3.581170722741335</v>
      </c>
      <c r="AB27" s="26">
        <v>3.6697927846248253</v>
      </c>
      <c r="AC27" s="26">
        <v>3.8862444531294162</v>
      </c>
      <c r="AD27" s="26">
        <v>3.784600861670063</v>
      </c>
      <c r="AE27" s="26">
        <v>3.4999796505723197</v>
      </c>
      <c r="AF27" s="26">
        <v>3.9239612067559242</v>
      </c>
      <c r="AG27" s="26">
        <v>4.0281953284971896</v>
      </c>
      <c r="AH27" s="26">
        <v>3.92980720165894</v>
      </c>
      <c r="AI27" s="26">
        <v>3.880786232500252</v>
      </c>
      <c r="AJ27" s="26">
        <v>3.1078737354550827</v>
      </c>
      <c r="AK27" s="26">
        <v>3.9604656362871147</v>
      </c>
      <c r="AL27" s="26">
        <v>3.5490916026071302</v>
      </c>
      <c r="AM27" s="26">
        <v>3.2304723046654717</v>
      </c>
      <c r="AN27" s="26">
        <v>3.9684823726080585</v>
      </c>
      <c r="AO27" s="26">
        <v>3.4538191462557286</v>
      </c>
      <c r="AP27" s="26">
        <v>3.722855395149939</v>
      </c>
      <c r="AQ27" s="26">
        <v>4.0502432093021321</v>
      </c>
      <c r="AR27" s="45">
        <f t="shared" si="2"/>
        <v>3.7192848143812296</v>
      </c>
      <c r="AS27" s="45">
        <f t="shared" si="3"/>
        <v>0.27967555841497149</v>
      </c>
    </row>
    <row r="28" spans="1:45" x14ac:dyDescent="0.25">
      <c r="A28" s="23" t="s">
        <v>668</v>
      </c>
      <c r="B28" s="26">
        <v>7.3582089552238807</v>
      </c>
      <c r="C28" s="26">
        <v>6.9615384615384617</v>
      </c>
      <c r="D28" s="26">
        <v>7.0217391304347831</v>
      </c>
      <c r="E28" s="26">
        <v>6.7247191011235961</v>
      </c>
      <c r="F28" s="26">
        <v>6.8874999999999993</v>
      </c>
      <c r="G28" s="26">
        <v>7.4661654135338349</v>
      </c>
      <c r="H28" s="26">
        <v>6.9540229885057476</v>
      </c>
      <c r="I28" s="26">
        <v>7.3394495412844032</v>
      </c>
      <c r="J28" s="26">
        <v>6.9642857142857144</v>
      </c>
      <c r="K28" s="26">
        <v>7.2348993288590604</v>
      </c>
      <c r="L28" s="26">
        <v>7.4829931972789119</v>
      </c>
      <c r="M28" s="26">
        <v>6.9766081871345023</v>
      </c>
      <c r="N28" s="26">
        <v>7.3770491803278686</v>
      </c>
      <c r="O28" s="26">
        <v>7.48780487804878</v>
      </c>
      <c r="P28" s="26">
        <v>7.0275862068965518</v>
      </c>
      <c r="Q28" s="26">
        <v>6.8156424581005588</v>
      </c>
      <c r="R28" s="26">
        <v>7.1195652173913038</v>
      </c>
      <c r="S28" s="26">
        <v>6.731301939058171</v>
      </c>
      <c r="T28" s="26">
        <v>6.5701042873696407</v>
      </c>
      <c r="U28" s="26">
        <v>7.345029239766081</v>
      </c>
      <c r="V28" s="26">
        <v>7.2249999999999988</v>
      </c>
      <c r="W28" s="26">
        <v>6.9047619047619051</v>
      </c>
      <c r="X28" s="45">
        <f t="shared" si="0"/>
        <v>7.089817060496534</v>
      </c>
      <c r="Y28" s="45">
        <f t="shared" si="1"/>
        <v>0.27001513292099366</v>
      </c>
      <c r="AA28" s="6">
        <f t="shared" ref="AA28:AQ28" si="4">AA13/AA26</f>
        <v>7.451812165338028</v>
      </c>
      <c r="AB28" s="6">
        <f t="shared" si="4"/>
        <v>6.7448052487753998</v>
      </c>
      <c r="AC28" s="6">
        <f t="shared" si="4"/>
        <v>8.4482421865624406</v>
      </c>
      <c r="AD28" s="6">
        <f t="shared" si="4"/>
        <v>9.3690273760739409</v>
      </c>
      <c r="AE28" s="6">
        <f t="shared" si="4"/>
        <v>8.4033616212414231</v>
      </c>
      <c r="AF28" s="6">
        <f t="shared" si="4"/>
        <v>7.4434312746486659</v>
      </c>
      <c r="AG28" s="6">
        <f t="shared" si="4"/>
        <v>7.4843520879388556</v>
      </c>
      <c r="AH28" s="6">
        <f t="shared" si="4"/>
        <v>7.2290569649034184</v>
      </c>
      <c r="AI28" s="6">
        <f t="shared" si="4"/>
        <v>8.7466722917559938</v>
      </c>
      <c r="AJ28" s="6">
        <f t="shared" si="4"/>
        <v>7.5280337332442961</v>
      </c>
      <c r="AK28" s="6">
        <f t="shared" si="4"/>
        <v>8.798103900485609</v>
      </c>
      <c r="AL28" s="6">
        <f t="shared" si="4"/>
        <v>7.1431319089940315</v>
      </c>
      <c r="AM28" s="6">
        <f t="shared" si="4"/>
        <v>7.8381643236292495</v>
      </c>
      <c r="AN28" s="6">
        <f t="shared" si="4"/>
        <v>7.1157243943156594</v>
      </c>
      <c r="AO28" s="6">
        <f t="shared" si="4"/>
        <v>7.4043479556677942</v>
      </c>
      <c r="AP28" s="6">
        <f t="shared" si="4"/>
        <v>8.1696174457560264</v>
      </c>
      <c r="AQ28" s="6">
        <f t="shared" si="4"/>
        <v>8.5231585723434069</v>
      </c>
      <c r="AR28" s="45">
        <f t="shared" si="2"/>
        <v>7.8730025559808396</v>
      </c>
      <c r="AS28" s="45">
        <f t="shared" si="3"/>
        <v>0.73427596067177525</v>
      </c>
    </row>
    <row r="29" spans="1:45" x14ac:dyDescent="0.25">
      <c r="A29" s="23" t="s">
        <v>669</v>
      </c>
      <c r="B29" s="26">
        <v>6.4696356275303639</v>
      </c>
      <c r="C29" s="26">
        <v>8.8339920948616601</v>
      </c>
      <c r="D29" s="26">
        <v>7.7514792899408276</v>
      </c>
      <c r="E29" s="26">
        <v>8.9065420560747679</v>
      </c>
      <c r="F29" s="26">
        <v>9.1614255765199157</v>
      </c>
      <c r="G29" s="26">
        <v>7.9446219382321619</v>
      </c>
      <c r="H29" s="26">
        <v>9.1350826044703588</v>
      </c>
      <c r="I29" s="26">
        <v>7.4698795180722888</v>
      </c>
      <c r="J29" s="26">
        <v>8.9039767216294869</v>
      </c>
      <c r="K29" s="26">
        <v>8.7934560327198366</v>
      </c>
      <c r="L29" s="26">
        <v>8.9651531151003176</v>
      </c>
      <c r="M29" s="26">
        <v>9.1273821464393183</v>
      </c>
      <c r="N29" s="26">
        <v>9.9082568807339442</v>
      </c>
      <c r="O29" s="26">
        <v>9.3649289099526065</v>
      </c>
      <c r="P29" s="26">
        <v>8.9967284623773178</v>
      </c>
      <c r="Q29" s="26">
        <v>9.8058252427184467</v>
      </c>
      <c r="R29" s="26">
        <v>10.337552742616031</v>
      </c>
      <c r="S29" s="26">
        <v>7.445482866043613</v>
      </c>
      <c r="T29" s="26">
        <v>7.3524590163934427</v>
      </c>
      <c r="U29" s="26">
        <v>9.0917431192660541</v>
      </c>
      <c r="V29" s="26">
        <v>9.2360430950048968</v>
      </c>
      <c r="W29" s="26">
        <v>9.6907216494845354</v>
      </c>
      <c r="X29" s="45">
        <f t="shared" si="0"/>
        <v>8.7587440320991909</v>
      </c>
      <c r="Y29" s="45">
        <f t="shared" si="1"/>
        <v>0.9600278260075682</v>
      </c>
      <c r="AA29" s="6">
        <f t="shared" ref="AA29:AQ29" si="5">AA9/AA6</f>
        <v>7.7303268826827525</v>
      </c>
      <c r="AB29" s="6">
        <f t="shared" si="5"/>
        <v>8.317562365420816</v>
      </c>
      <c r="AC29" s="6">
        <f t="shared" si="5"/>
        <v>10.919179431172187</v>
      </c>
      <c r="AD29" s="6">
        <f t="shared" si="5"/>
        <v>10.650366956980985</v>
      </c>
      <c r="AE29" s="6">
        <f t="shared" si="5"/>
        <v>10.558404423315617</v>
      </c>
      <c r="AF29" s="6">
        <f t="shared" si="5"/>
        <v>7.9373827979163076</v>
      </c>
      <c r="AG29" s="6">
        <f t="shared" si="5"/>
        <v>8.1734885500519301</v>
      </c>
      <c r="AH29" s="6">
        <f t="shared" si="5"/>
        <v>8.566465719408793</v>
      </c>
      <c r="AI29" s="6">
        <f t="shared" si="5"/>
        <v>9.9470426775987288</v>
      </c>
      <c r="AJ29" s="6">
        <f t="shared" si="5"/>
        <v>8.3370102896403253</v>
      </c>
      <c r="AK29" s="6">
        <f t="shared" si="5"/>
        <v>10.593240466294315</v>
      </c>
      <c r="AL29" s="6">
        <f t="shared" si="5"/>
        <v>8.4294845561557974</v>
      </c>
      <c r="AM29" s="6">
        <f t="shared" si="5"/>
        <v>8.0220774078570276</v>
      </c>
      <c r="AN29" s="6">
        <f t="shared" si="5"/>
        <v>8.3306944453438501</v>
      </c>
      <c r="AO29" s="6">
        <f t="shared" si="5"/>
        <v>7.9002762039545082</v>
      </c>
      <c r="AP29" s="6">
        <f t="shared" si="5"/>
        <v>10.714084256602911</v>
      </c>
      <c r="AQ29" s="6">
        <f t="shared" si="5"/>
        <v>10.343349095277141</v>
      </c>
      <c r="AR29" s="45">
        <f t="shared" si="2"/>
        <v>9.1453197956278842</v>
      </c>
      <c r="AS29" s="45">
        <f t="shared" si="3"/>
        <v>1.2275818719873415</v>
      </c>
    </row>
    <row r="30" spans="1:45" x14ac:dyDescent="0.25">
      <c r="A30" s="23" t="s">
        <v>670</v>
      </c>
      <c r="B30" s="26">
        <v>10.855978260869565</v>
      </c>
      <c r="C30" s="26">
        <v>9.6858071505958847</v>
      </c>
      <c r="D30" s="26">
        <v>10.051150895140664</v>
      </c>
      <c r="E30" s="26">
        <v>9.5682730923694788</v>
      </c>
      <c r="F30" s="26">
        <v>9.3276414087513331</v>
      </c>
      <c r="G30" s="26">
        <v>9.4550063371356146</v>
      </c>
      <c r="H30" s="26">
        <v>8.7037037037037024</v>
      </c>
      <c r="I30" s="26">
        <v>10.333333333333332</v>
      </c>
      <c r="J30" s="26">
        <v>9.376915219611849</v>
      </c>
      <c r="K30" s="26">
        <v>9.3376764386536379</v>
      </c>
      <c r="L30" s="26">
        <v>9.6587030716723543</v>
      </c>
      <c r="M30" s="26">
        <v>9.1641490433031212</v>
      </c>
      <c r="N30" s="26">
        <v>9.7297297297297298</v>
      </c>
      <c r="O30" s="26">
        <v>9.7725024727992089</v>
      </c>
      <c r="P30" s="26">
        <v>9.7402597402597397</v>
      </c>
      <c r="Q30" s="26">
        <v>9.1818181818181817</v>
      </c>
      <c r="R30" s="26">
        <v>9.6267190569744585</v>
      </c>
      <c r="S30" s="26">
        <v>9.0960989533777354</v>
      </c>
      <c r="T30" s="26">
        <v>9.1530612244897949</v>
      </c>
      <c r="U30" s="26">
        <v>9.6213592233009706</v>
      </c>
      <c r="V30" s="26">
        <v>9.290640394088669</v>
      </c>
      <c r="W30" s="26">
        <v>9.0733590733590734</v>
      </c>
      <c r="X30" s="45">
        <f t="shared" si="0"/>
        <v>9.5365402729699138</v>
      </c>
      <c r="Y30" s="45">
        <f t="shared" si="1"/>
        <v>0.46384219228655049</v>
      </c>
      <c r="AA30" s="6">
        <f t="shared" ref="AA30:AQ30" si="6">AA9/AA8</f>
        <v>9.4702850356699724</v>
      </c>
      <c r="AB30" s="6">
        <f t="shared" si="6"/>
        <v>9.0380845445485694</v>
      </c>
      <c r="AC30" s="6">
        <f t="shared" si="6"/>
        <v>8.4323100308476704</v>
      </c>
      <c r="AD30" s="6">
        <f t="shared" si="6"/>
        <v>8.3788962296251643</v>
      </c>
      <c r="AE30" s="6">
        <f t="shared" si="6"/>
        <v>8.647405354002867</v>
      </c>
      <c r="AF30" s="6">
        <f t="shared" si="6"/>
        <v>9.0764463135350386</v>
      </c>
      <c r="AG30" s="6">
        <f t="shared" si="6"/>
        <v>9.1657928005658196</v>
      </c>
      <c r="AH30" s="6">
        <f t="shared" si="6"/>
        <v>9.1909134737853559</v>
      </c>
      <c r="AI30" s="6">
        <f t="shared" si="6"/>
        <v>8.819148860969463</v>
      </c>
      <c r="AJ30" s="6">
        <f t="shared" si="6"/>
        <v>9.1273756855979542</v>
      </c>
      <c r="AK30" s="6">
        <f t="shared" si="6"/>
        <v>8.5212536554441787</v>
      </c>
      <c r="AL30" s="6">
        <f t="shared" si="6"/>
        <v>9.007757423584696</v>
      </c>
      <c r="AM30" s="6">
        <f t="shared" si="6"/>
        <v>8.8241692327145564</v>
      </c>
      <c r="AN30" s="6">
        <f t="shared" si="6"/>
        <v>8.6952960593925237</v>
      </c>
      <c r="AO30" s="6">
        <f t="shared" si="6"/>
        <v>8.5587151712574556</v>
      </c>
      <c r="AP30" s="6">
        <f t="shared" si="6"/>
        <v>8.6934585315156134</v>
      </c>
      <c r="AQ30" s="6">
        <f t="shared" si="6"/>
        <v>8.5929240885720191</v>
      </c>
      <c r="AR30" s="45">
        <f t="shared" si="2"/>
        <v>8.8376607348017</v>
      </c>
      <c r="AS30" s="45">
        <f t="shared" si="3"/>
        <v>0.30954659408649982</v>
      </c>
    </row>
    <row r="31" spans="1:45" x14ac:dyDescent="0.25">
      <c r="A31" s="23" t="s">
        <v>997</v>
      </c>
      <c r="B31" s="26">
        <f>B10/B26</f>
        <v>11.119402985074627</v>
      </c>
      <c r="C31" s="26">
        <f t="shared" ref="C31:W31" si="7">C10/C26</f>
        <v>8.5</v>
      </c>
      <c r="D31" s="26">
        <f t="shared" si="7"/>
        <v>9.8043478260869552</v>
      </c>
      <c r="E31" s="26">
        <f t="shared" si="7"/>
        <v>8.1067415730337089</v>
      </c>
      <c r="F31" s="26">
        <f t="shared" si="7"/>
        <v>8.6999999999999993</v>
      </c>
      <c r="G31" s="26">
        <f t="shared" si="7"/>
        <v>9.5488721804511272</v>
      </c>
      <c r="H31" s="26">
        <f t="shared" si="7"/>
        <v>8.1609195402298855</v>
      </c>
      <c r="I31" s="26">
        <f t="shared" si="7"/>
        <v>11.192660550458715</v>
      </c>
      <c r="J31" s="26">
        <f t="shared" si="7"/>
        <v>8.1666666666666679</v>
      </c>
      <c r="K31" s="26">
        <f t="shared" si="7"/>
        <v>8.973154362416107</v>
      </c>
      <c r="L31" s="26">
        <f t="shared" si="7"/>
        <v>8.6054421768707474</v>
      </c>
      <c r="M31" s="26">
        <f t="shared" si="7"/>
        <v>8.2163742690058488</v>
      </c>
      <c r="N31" s="26">
        <f t="shared" si="7"/>
        <v>8.1967213114754092</v>
      </c>
      <c r="O31" s="26">
        <f t="shared" si="7"/>
        <v>9.0304878048780513</v>
      </c>
      <c r="P31" s="26">
        <f t="shared" si="7"/>
        <v>8.6206896551724128</v>
      </c>
      <c r="Q31" s="26">
        <f t="shared" si="7"/>
        <v>7.8770949720670398</v>
      </c>
      <c r="R31" s="26">
        <f t="shared" si="7"/>
        <v>7.8260869565217401</v>
      </c>
      <c r="S31" s="26">
        <f t="shared" si="7"/>
        <v>8.0221606648199444</v>
      </c>
      <c r="T31" s="26">
        <f t="shared" si="7"/>
        <v>8.0706836616454218</v>
      </c>
      <c r="U31" s="26">
        <f t="shared" si="7"/>
        <v>8.5906432748538002</v>
      </c>
      <c r="V31" s="26">
        <f t="shared" si="7"/>
        <v>8.84375</v>
      </c>
      <c r="W31" s="26">
        <f t="shared" si="7"/>
        <v>7.916666666666667</v>
      </c>
      <c r="X31" s="45">
        <f t="shared" si="0"/>
        <v>8.7313439590179485</v>
      </c>
      <c r="Y31" s="45">
        <f t="shared" si="1"/>
        <v>0.94065113161826308</v>
      </c>
      <c r="AA31" s="6">
        <f t="shared" ref="AA31:AQ31" si="8">AA10/AA26</f>
        <v>9.1630765174851323</v>
      </c>
      <c r="AB31" s="6">
        <f t="shared" si="8"/>
        <v>8.2046809943408192</v>
      </c>
      <c r="AC31" s="6">
        <f t="shared" si="8"/>
        <v>9.8345742560673681</v>
      </c>
      <c r="AD31" s="6">
        <f t="shared" si="8"/>
        <v>10.339996570717819</v>
      </c>
      <c r="AE31" s="6">
        <f t="shared" si="8"/>
        <v>10.7061441887956</v>
      </c>
      <c r="AF31" s="6">
        <f t="shared" si="8"/>
        <v>8.5267164713529802</v>
      </c>
      <c r="AG31" s="6">
        <f t="shared" si="8"/>
        <v>8.0203567909455327</v>
      </c>
      <c r="AH31" s="6">
        <f t="shared" si="8"/>
        <v>8.6434516796452634</v>
      </c>
      <c r="AI31" s="6">
        <f t="shared" si="8"/>
        <v>10.774795874724125</v>
      </c>
      <c r="AJ31" s="6">
        <f t="shared" si="8"/>
        <v>9.1540898895096809</v>
      </c>
      <c r="AK31" s="6">
        <f t="shared" si="8"/>
        <v>10.677536953384932</v>
      </c>
      <c r="AL31" s="6">
        <f t="shared" si="8"/>
        <v>8.4100506144165514</v>
      </c>
      <c r="AM31" s="6">
        <f t="shared" si="8"/>
        <v>9.4190693137175412</v>
      </c>
      <c r="AN31" s="6">
        <f t="shared" si="8"/>
        <v>8.3471845214067848</v>
      </c>
      <c r="AO31" s="6">
        <f t="shared" si="8"/>
        <v>8.3914999830709274</v>
      </c>
      <c r="AP31" s="6">
        <f t="shared" si="8"/>
        <v>10.088920620135108</v>
      </c>
      <c r="AQ31" s="6">
        <f t="shared" si="8"/>
        <v>10.403690939612396</v>
      </c>
      <c r="AR31" s="45">
        <f>AVERAGE(AA31:AQ31)</f>
        <v>9.3591668340781506</v>
      </c>
      <c r="AS31" s="45">
        <f>STDEVA(AA31:AQ31)</f>
        <v>0.98881054213718467</v>
      </c>
    </row>
    <row r="33" spans="1:21" x14ac:dyDescent="0.25">
      <c r="A33" s="24" t="s">
        <v>1007</v>
      </c>
    </row>
    <row r="34" spans="1:21" x14ac:dyDescent="0.25">
      <c r="A34" s="29" t="s">
        <v>32</v>
      </c>
      <c r="B34" s="23" t="s">
        <v>675</v>
      </c>
      <c r="C34" s="23" t="s">
        <v>676</v>
      </c>
      <c r="D34" s="23" t="s">
        <v>677</v>
      </c>
      <c r="E34" s="23" t="s">
        <v>678</v>
      </c>
      <c r="F34" s="23" t="s">
        <v>679</v>
      </c>
      <c r="G34" s="23" t="s">
        <v>680</v>
      </c>
      <c r="H34" s="23" t="s">
        <v>681</v>
      </c>
      <c r="I34" s="23" t="s">
        <v>682</v>
      </c>
      <c r="J34" s="23" t="s">
        <v>683</v>
      </c>
      <c r="K34" s="23" t="s">
        <v>684</v>
      </c>
      <c r="L34" s="23" t="s">
        <v>685</v>
      </c>
      <c r="M34" s="23" t="s">
        <v>686</v>
      </c>
      <c r="N34" s="23" t="s">
        <v>687</v>
      </c>
      <c r="O34" s="23" t="s">
        <v>688</v>
      </c>
      <c r="P34" s="23" t="s">
        <v>689</v>
      </c>
      <c r="Q34" s="23" t="s">
        <v>690</v>
      </c>
      <c r="R34" s="23" t="s">
        <v>691</v>
      </c>
      <c r="S34" s="23" t="s">
        <v>692</v>
      </c>
      <c r="T34" s="24" t="s">
        <v>869</v>
      </c>
      <c r="U34" s="24" t="s">
        <v>23</v>
      </c>
    </row>
    <row r="35" spans="1:21" x14ac:dyDescent="0.25">
      <c r="A35" s="23" t="s">
        <v>672</v>
      </c>
      <c r="B35" s="23">
        <v>87.6</v>
      </c>
      <c r="C35" s="23">
        <v>127.68</v>
      </c>
      <c r="D35" s="23">
        <v>81.599999999999994</v>
      </c>
      <c r="E35" s="23">
        <v>123.6</v>
      </c>
      <c r="F35" s="23">
        <v>115.2</v>
      </c>
      <c r="G35" s="23">
        <v>120</v>
      </c>
      <c r="H35" s="23">
        <v>128.4</v>
      </c>
      <c r="I35" s="23">
        <v>120.72</v>
      </c>
      <c r="J35" s="23">
        <v>125.04</v>
      </c>
      <c r="K35" s="23">
        <v>115.2</v>
      </c>
      <c r="L35" s="23">
        <v>140.76</v>
      </c>
      <c r="M35" s="23">
        <v>117.12</v>
      </c>
      <c r="N35" s="23">
        <v>94.8</v>
      </c>
      <c r="O35" s="23">
        <v>114</v>
      </c>
      <c r="P35" s="23">
        <v>116.04</v>
      </c>
      <c r="Q35" s="23">
        <v>135</v>
      </c>
      <c r="R35" s="23">
        <v>105.24</v>
      </c>
      <c r="S35" s="23">
        <v>118.8</v>
      </c>
      <c r="T35" s="45">
        <f>AVERAGE(B35:S35)</f>
        <v>115.93333333333334</v>
      </c>
      <c r="U35" s="45">
        <f>STDEVA(B35:S35)</f>
        <v>15.361207060414843</v>
      </c>
    </row>
    <row r="36" spans="1:21" x14ac:dyDescent="0.25">
      <c r="A36" s="23" t="s">
        <v>33</v>
      </c>
      <c r="B36" s="23">
        <v>0.86399999999999999</v>
      </c>
      <c r="C36" s="23">
        <v>0.93600000000000005</v>
      </c>
      <c r="D36" s="23">
        <v>0.82799999999999996</v>
      </c>
      <c r="E36" s="23">
        <v>0.81599999999999995</v>
      </c>
      <c r="F36" s="23">
        <v>0.98399999999999999</v>
      </c>
      <c r="G36" s="23">
        <v>1.956</v>
      </c>
      <c r="H36" s="23">
        <v>0.56399999999999995</v>
      </c>
      <c r="I36" s="23">
        <v>1.3080000000000001</v>
      </c>
      <c r="J36" s="23">
        <v>0.6</v>
      </c>
      <c r="K36" s="23">
        <v>1.1040000000000001</v>
      </c>
      <c r="L36" s="23">
        <v>1.536</v>
      </c>
      <c r="M36" s="23">
        <v>0.876</v>
      </c>
      <c r="N36" s="23">
        <v>0.72</v>
      </c>
      <c r="O36" s="23">
        <v>0.79200000000000004</v>
      </c>
      <c r="P36" s="23">
        <v>0.73199999999999998</v>
      </c>
      <c r="Q36" s="23">
        <v>0.88800000000000001</v>
      </c>
      <c r="R36" s="23">
        <v>1.8720000000000001</v>
      </c>
      <c r="S36" s="23">
        <v>0.85199999999999998</v>
      </c>
      <c r="T36" s="45">
        <f t="shared" ref="T36:T59" si="9">AVERAGE(B36:S36)</f>
        <v>1.0126666666666668</v>
      </c>
      <c r="U36" s="45">
        <f t="shared" ref="U36:U59" si="10">STDEVA(B36:S36)</f>
        <v>0.4017684436997776</v>
      </c>
    </row>
    <row r="37" spans="1:21" x14ac:dyDescent="0.25">
      <c r="A37" s="23" t="s">
        <v>34</v>
      </c>
      <c r="B37" s="23">
        <v>92.4</v>
      </c>
      <c r="C37" s="23">
        <v>108.48</v>
      </c>
      <c r="D37" s="23">
        <v>98.4</v>
      </c>
      <c r="E37" s="23">
        <v>115.32</v>
      </c>
      <c r="F37" s="23">
        <v>115.32</v>
      </c>
      <c r="G37" s="23">
        <v>121.2</v>
      </c>
      <c r="H37" s="23">
        <v>113.76</v>
      </c>
      <c r="I37" s="23">
        <v>140.28</v>
      </c>
      <c r="J37" s="23">
        <v>115.08</v>
      </c>
      <c r="K37" s="23">
        <v>116.4</v>
      </c>
      <c r="L37" s="23">
        <v>126.84</v>
      </c>
      <c r="M37" s="23">
        <v>118.32</v>
      </c>
      <c r="N37" s="23">
        <v>80.52</v>
      </c>
      <c r="O37" s="23">
        <v>114</v>
      </c>
      <c r="P37" s="23">
        <v>101.16</v>
      </c>
      <c r="Q37" s="23">
        <v>127.8</v>
      </c>
      <c r="R37" s="23">
        <v>103.08</v>
      </c>
      <c r="S37" s="23">
        <v>116.4</v>
      </c>
      <c r="T37" s="45">
        <f t="shared" si="9"/>
        <v>112.48666666666666</v>
      </c>
      <c r="U37" s="45">
        <f t="shared" si="10"/>
        <v>13.798688769760146</v>
      </c>
    </row>
    <row r="38" spans="1:21" x14ac:dyDescent="0.25">
      <c r="A38" s="23" t="s">
        <v>35</v>
      </c>
      <c r="B38" s="23">
        <v>816</v>
      </c>
      <c r="C38" s="23">
        <v>1035.5999999999999</v>
      </c>
      <c r="D38" s="23">
        <v>1056</v>
      </c>
      <c r="E38" s="23">
        <v>996</v>
      </c>
      <c r="F38" s="23">
        <v>1021.2</v>
      </c>
      <c r="G38" s="23">
        <v>1176</v>
      </c>
      <c r="H38" s="23">
        <v>1166.4000000000001</v>
      </c>
      <c r="I38" s="23">
        <v>1332</v>
      </c>
      <c r="J38" s="23">
        <v>1046.4000000000001</v>
      </c>
      <c r="K38" s="23">
        <v>996</v>
      </c>
      <c r="L38" s="23">
        <v>1326</v>
      </c>
      <c r="M38" s="23">
        <v>1056</v>
      </c>
      <c r="N38" s="23">
        <v>795.6</v>
      </c>
      <c r="O38" s="23">
        <v>1090.8</v>
      </c>
      <c r="P38" s="23">
        <v>981.6</v>
      </c>
      <c r="Q38" s="23">
        <v>1172.4000000000001</v>
      </c>
      <c r="R38" s="23">
        <v>1029.5999999999999</v>
      </c>
      <c r="S38" s="23">
        <v>1092</v>
      </c>
      <c r="T38" s="45">
        <f t="shared" si="9"/>
        <v>1065.8666666666666</v>
      </c>
      <c r="U38" s="45">
        <f t="shared" si="10"/>
        <v>139.43745804439627</v>
      </c>
    </row>
    <row r="39" spans="1:21" x14ac:dyDescent="0.25">
      <c r="A39" s="23" t="s">
        <v>36</v>
      </c>
      <c r="B39" s="23">
        <v>136.80000000000001</v>
      </c>
      <c r="C39" s="23">
        <v>170.4</v>
      </c>
      <c r="D39" s="23">
        <v>166.8</v>
      </c>
      <c r="E39" s="23">
        <v>175.2</v>
      </c>
      <c r="F39" s="23">
        <v>171.6</v>
      </c>
      <c r="G39" s="23">
        <v>142.80000000000001</v>
      </c>
      <c r="H39" s="23">
        <v>174</v>
      </c>
      <c r="I39" s="23">
        <v>199.2</v>
      </c>
      <c r="J39" s="23">
        <v>172.8</v>
      </c>
      <c r="K39" s="23">
        <v>147.6</v>
      </c>
      <c r="L39" s="23">
        <v>197.04</v>
      </c>
      <c r="M39" s="23">
        <v>183.6</v>
      </c>
      <c r="N39" s="23">
        <v>107.04</v>
      </c>
      <c r="O39" s="23">
        <v>169.2</v>
      </c>
      <c r="P39" s="23">
        <v>157.19999999999999</v>
      </c>
      <c r="Q39" s="23">
        <v>193.92</v>
      </c>
      <c r="R39" s="23">
        <v>172.8</v>
      </c>
      <c r="S39" s="23">
        <v>170.4</v>
      </c>
      <c r="T39" s="45">
        <f t="shared" si="9"/>
        <v>167.13333333333333</v>
      </c>
      <c r="U39" s="45">
        <f t="shared" si="10"/>
        <v>22.67043890179454</v>
      </c>
    </row>
    <row r="40" spans="1:21" x14ac:dyDescent="0.25">
      <c r="A40" s="23" t="s">
        <v>37</v>
      </c>
      <c r="B40" s="23">
        <v>0.876</v>
      </c>
      <c r="C40" s="23">
        <v>1.1040000000000001</v>
      </c>
      <c r="D40" s="23">
        <v>0.92400000000000004</v>
      </c>
      <c r="E40" s="23">
        <v>1.1279999999999999</v>
      </c>
      <c r="F40" s="23">
        <v>1.224</v>
      </c>
      <c r="G40" s="23">
        <v>1.1639999999999999</v>
      </c>
      <c r="H40" s="23">
        <v>0.996</v>
      </c>
      <c r="I40" s="23">
        <v>1.1879999999999999</v>
      </c>
      <c r="J40" s="23">
        <v>1.1879999999999999</v>
      </c>
      <c r="K40" s="23">
        <v>0.876</v>
      </c>
      <c r="L40" s="23">
        <v>1.224</v>
      </c>
      <c r="M40" s="23">
        <v>0.96</v>
      </c>
      <c r="N40" s="23">
        <v>0.82799999999999996</v>
      </c>
      <c r="O40" s="23">
        <v>0.88800000000000001</v>
      </c>
      <c r="P40" s="23">
        <v>0.93600000000000005</v>
      </c>
      <c r="Q40" s="23">
        <v>1.38</v>
      </c>
      <c r="R40" s="23">
        <v>0.9</v>
      </c>
      <c r="S40" s="23">
        <v>1.1759999999999999</v>
      </c>
      <c r="T40" s="45">
        <f t="shared" si="9"/>
        <v>1.0533333333333332</v>
      </c>
      <c r="U40" s="45">
        <f t="shared" si="10"/>
        <v>0.16155130308794105</v>
      </c>
    </row>
    <row r="41" spans="1:21" x14ac:dyDescent="0.25">
      <c r="A41" s="23" t="s">
        <v>38</v>
      </c>
      <c r="B41" s="23">
        <v>12.36</v>
      </c>
      <c r="C41" s="23">
        <v>14.4</v>
      </c>
      <c r="D41" s="23">
        <v>15.24</v>
      </c>
      <c r="E41" s="23">
        <v>15.6</v>
      </c>
      <c r="F41" s="23">
        <v>14.76</v>
      </c>
      <c r="G41" s="23">
        <v>18</v>
      </c>
      <c r="H41" s="23">
        <v>10.872</v>
      </c>
      <c r="I41" s="23">
        <v>12.24</v>
      </c>
      <c r="J41" s="23">
        <v>14.04</v>
      </c>
      <c r="K41" s="23">
        <v>13.92</v>
      </c>
      <c r="L41" s="23">
        <v>16.2</v>
      </c>
      <c r="M41" s="23">
        <v>15.24</v>
      </c>
      <c r="N41" s="23">
        <v>7.68</v>
      </c>
      <c r="O41" s="23">
        <v>13.68</v>
      </c>
      <c r="P41" s="23">
        <v>14.4</v>
      </c>
      <c r="Q41" s="23">
        <v>15.12</v>
      </c>
      <c r="R41" s="23">
        <v>14.532</v>
      </c>
      <c r="S41" s="23">
        <v>13.92</v>
      </c>
      <c r="T41" s="45">
        <f t="shared" si="9"/>
        <v>14.011333333333333</v>
      </c>
      <c r="U41" s="45">
        <f t="shared" si="10"/>
        <v>2.2299920337499506</v>
      </c>
    </row>
    <row r="42" spans="1:21" x14ac:dyDescent="0.25">
      <c r="A42" s="23" t="s">
        <v>39</v>
      </c>
      <c r="B42" s="23">
        <v>92.4</v>
      </c>
      <c r="C42" s="23">
        <v>127.08</v>
      </c>
      <c r="D42" s="23">
        <v>115.2</v>
      </c>
      <c r="E42" s="23">
        <v>139.19999999999999</v>
      </c>
      <c r="F42" s="23">
        <v>130.32</v>
      </c>
      <c r="G42" s="23">
        <v>124.8</v>
      </c>
      <c r="H42" s="23">
        <v>138.72</v>
      </c>
      <c r="I42" s="23">
        <v>158.4</v>
      </c>
      <c r="J42" s="23">
        <v>132</v>
      </c>
      <c r="K42" s="23">
        <v>134.4</v>
      </c>
      <c r="L42" s="23">
        <v>150.72</v>
      </c>
      <c r="M42" s="23">
        <v>132</v>
      </c>
      <c r="N42" s="23">
        <v>92.64</v>
      </c>
      <c r="O42" s="23">
        <v>134.76</v>
      </c>
      <c r="P42" s="23">
        <v>121.44</v>
      </c>
      <c r="Q42" s="23">
        <v>146.04</v>
      </c>
      <c r="R42" s="23">
        <v>122.4</v>
      </c>
      <c r="S42" s="23">
        <v>135.6</v>
      </c>
      <c r="T42" s="45">
        <f t="shared" si="9"/>
        <v>129.34000000000003</v>
      </c>
      <c r="U42" s="45">
        <f t="shared" si="10"/>
        <v>17.016682472001843</v>
      </c>
    </row>
    <row r="43" spans="1:21" x14ac:dyDescent="0.25">
      <c r="A43" s="23" t="s">
        <v>40</v>
      </c>
      <c r="B43" s="23">
        <v>170.4</v>
      </c>
      <c r="C43" s="23">
        <v>267.60000000000002</v>
      </c>
      <c r="D43" s="23">
        <v>265.2</v>
      </c>
      <c r="E43" s="23">
        <v>286.8</v>
      </c>
      <c r="F43" s="23">
        <v>274.8</v>
      </c>
      <c r="G43" s="23">
        <v>325.2</v>
      </c>
      <c r="H43" s="23">
        <v>284.39999999999998</v>
      </c>
      <c r="I43" s="23">
        <v>337.2</v>
      </c>
      <c r="J43" s="23">
        <v>286.8</v>
      </c>
      <c r="K43" s="23">
        <v>265.2</v>
      </c>
      <c r="L43" s="23">
        <v>324</v>
      </c>
      <c r="M43" s="23">
        <v>279.60000000000002</v>
      </c>
      <c r="N43" s="23">
        <v>192</v>
      </c>
      <c r="O43" s="23">
        <v>288</v>
      </c>
      <c r="P43" s="23">
        <v>262.8</v>
      </c>
      <c r="Q43" s="23">
        <v>309.60000000000002</v>
      </c>
      <c r="R43" s="23">
        <v>271.2</v>
      </c>
      <c r="S43" s="23">
        <v>297.60000000000002</v>
      </c>
      <c r="T43" s="45">
        <f t="shared" si="9"/>
        <v>277.13333333333338</v>
      </c>
      <c r="U43" s="45">
        <f t="shared" si="10"/>
        <v>41.453872309010343</v>
      </c>
    </row>
    <row r="44" spans="1:21" x14ac:dyDescent="0.25">
      <c r="A44" s="23" t="s">
        <v>41</v>
      </c>
      <c r="B44" s="23">
        <v>22.44</v>
      </c>
      <c r="C44" s="23">
        <v>29.88</v>
      </c>
      <c r="D44" s="23">
        <v>29.88</v>
      </c>
      <c r="E44" s="23">
        <v>31.92</v>
      </c>
      <c r="F44" s="23">
        <v>31.92</v>
      </c>
      <c r="G44" s="23">
        <v>30.36</v>
      </c>
      <c r="H44" s="23">
        <v>32.04</v>
      </c>
      <c r="I44" s="23">
        <v>37.32</v>
      </c>
      <c r="J44" s="23">
        <v>33.96</v>
      </c>
      <c r="K44" s="23">
        <v>31.8</v>
      </c>
      <c r="L44" s="23">
        <v>37.68</v>
      </c>
      <c r="M44" s="23">
        <v>33.72</v>
      </c>
      <c r="N44" s="23">
        <v>23.04</v>
      </c>
      <c r="O44" s="23">
        <v>33.72</v>
      </c>
      <c r="P44" s="23">
        <v>31.92</v>
      </c>
      <c r="Q44" s="23">
        <v>33.96</v>
      </c>
      <c r="R44" s="23">
        <v>29.64</v>
      </c>
      <c r="S44" s="23">
        <v>33.479999999999997</v>
      </c>
      <c r="T44" s="45">
        <f t="shared" si="9"/>
        <v>31.593333333333337</v>
      </c>
      <c r="U44" s="45">
        <f t="shared" si="10"/>
        <v>3.9284961948487176</v>
      </c>
    </row>
    <row r="45" spans="1:21" x14ac:dyDescent="0.25">
      <c r="A45" s="23" t="s">
        <v>42</v>
      </c>
      <c r="B45" s="23">
        <v>92.4</v>
      </c>
      <c r="C45" s="23">
        <v>114.84</v>
      </c>
      <c r="D45" s="23">
        <v>106.8</v>
      </c>
      <c r="E45" s="23">
        <v>132</v>
      </c>
      <c r="F45" s="23">
        <v>125.52</v>
      </c>
      <c r="G45" s="23">
        <v>130.80000000000001</v>
      </c>
      <c r="H45" s="23">
        <v>115.32</v>
      </c>
      <c r="I45" s="23">
        <v>141.6</v>
      </c>
      <c r="J45" s="23">
        <v>127.2</v>
      </c>
      <c r="K45" s="23">
        <v>132</v>
      </c>
      <c r="L45" s="23">
        <v>138.47999999999999</v>
      </c>
      <c r="M45" s="23">
        <v>118.68</v>
      </c>
      <c r="N45" s="23">
        <v>84.12</v>
      </c>
      <c r="O45" s="23">
        <v>127.2</v>
      </c>
      <c r="P45" s="23">
        <v>119.64</v>
      </c>
      <c r="Q45" s="23">
        <v>141</v>
      </c>
      <c r="R45" s="23">
        <v>113.76</v>
      </c>
      <c r="S45" s="23">
        <v>133.19999999999999</v>
      </c>
      <c r="T45" s="45">
        <f t="shared" si="9"/>
        <v>121.92000000000002</v>
      </c>
      <c r="U45" s="45">
        <f t="shared" si="10"/>
        <v>15.733922886926699</v>
      </c>
    </row>
    <row r="46" spans="1:21" x14ac:dyDescent="0.25">
      <c r="A46" s="23" t="s">
        <v>43</v>
      </c>
      <c r="B46" s="23">
        <v>20.16</v>
      </c>
      <c r="C46" s="23">
        <v>22.32</v>
      </c>
      <c r="D46" s="23">
        <v>23.28</v>
      </c>
      <c r="E46" s="23">
        <v>28.08</v>
      </c>
      <c r="F46" s="23">
        <v>24.36</v>
      </c>
      <c r="G46" s="23">
        <v>26.88</v>
      </c>
      <c r="H46" s="23">
        <v>26.4</v>
      </c>
      <c r="I46" s="23">
        <v>31.56</v>
      </c>
      <c r="J46" s="23">
        <v>24.84</v>
      </c>
      <c r="K46" s="23">
        <v>26.4</v>
      </c>
      <c r="L46" s="23">
        <v>28.44</v>
      </c>
      <c r="M46" s="23">
        <v>26.04</v>
      </c>
      <c r="N46" s="23">
        <v>17.399999999999999</v>
      </c>
      <c r="O46" s="23">
        <v>26.28</v>
      </c>
      <c r="P46" s="23">
        <v>24.24</v>
      </c>
      <c r="Q46" s="23">
        <v>28.08</v>
      </c>
      <c r="R46" s="23">
        <v>22.2</v>
      </c>
      <c r="S46" s="23">
        <v>26.64</v>
      </c>
      <c r="T46" s="45">
        <f t="shared" si="9"/>
        <v>25.200000000000003</v>
      </c>
      <c r="U46" s="45">
        <f t="shared" si="10"/>
        <v>3.3091957437704074</v>
      </c>
    </row>
    <row r="47" spans="1:21" x14ac:dyDescent="0.25">
      <c r="A47" s="23" t="s">
        <v>44</v>
      </c>
      <c r="B47" s="23">
        <v>2.1120000000000001</v>
      </c>
      <c r="C47" s="23">
        <v>2.8559999999999999</v>
      </c>
      <c r="D47" s="23">
        <v>2.496</v>
      </c>
      <c r="E47" s="23">
        <v>3.0840000000000001</v>
      </c>
      <c r="F47" s="23">
        <v>2.964</v>
      </c>
      <c r="G47" s="23">
        <v>3.8519999999999999</v>
      </c>
      <c r="H47" s="23">
        <v>2.9159999999999999</v>
      </c>
      <c r="I47" s="23">
        <v>3.1680000000000001</v>
      </c>
      <c r="J47" s="23">
        <v>3.3</v>
      </c>
      <c r="K47" s="23">
        <v>2.8319999999999999</v>
      </c>
      <c r="L47" s="23">
        <v>3.2280000000000002</v>
      </c>
      <c r="M47" s="23">
        <v>2.8679999999999999</v>
      </c>
      <c r="N47" s="23">
        <v>0.80400000000000005</v>
      </c>
      <c r="O47" s="23">
        <v>3.504</v>
      </c>
      <c r="P47" s="23">
        <v>2.7240000000000002</v>
      </c>
      <c r="Q47" s="23">
        <v>3.528</v>
      </c>
      <c r="R47" s="23">
        <v>2.7120000000000002</v>
      </c>
      <c r="S47" s="23">
        <v>3.012</v>
      </c>
      <c r="T47" s="45">
        <f t="shared" si="9"/>
        <v>2.8866666666666667</v>
      </c>
      <c r="U47" s="45">
        <f t="shared" si="10"/>
        <v>0.65546319500029881</v>
      </c>
    </row>
    <row r="48" spans="1:21" x14ac:dyDescent="0.25">
      <c r="A48" s="23" t="s">
        <v>45</v>
      </c>
      <c r="B48" s="23">
        <v>17.52</v>
      </c>
      <c r="C48" s="23">
        <v>21</v>
      </c>
      <c r="D48" s="23">
        <v>18.96</v>
      </c>
      <c r="E48" s="23">
        <v>22.08</v>
      </c>
      <c r="F48" s="23">
        <v>21.84</v>
      </c>
      <c r="G48" s="23">
        <v>23.88</v>
      </c>
      <c r="H48" s="23">
        <v>19.079999999999998</v>
      </c>
      <c r="I48" s="23">
        <v>26.64</v>
      </c>
      <c r="J48" s="23">
        <v>22.08</v>
      </c>
      <c r="K48" s="23">
        <v>23.16</v>
      </c>
      <c r="L48" s="23">
        <v>23.16</v>
      </c>
      <c r="M48" s="23">
        <v>21.24</v>
      </c>
      <c r="N48" s="23">
        <v>15.12</v>
      </c>
      <c r="O48" s="23">
        <v>21.96</v>
      </c>
      <c r="P48" s="23">
        <v>19.559999999999999</v>
      </c>
      <c r="Q48" s="23">
        <v>24.36</v>
      </c>
      <c r="R48" s="23">
        <v>19.440000000000001</v>
      </c>
      <c r="S48" s="23">
        <v>22.2</v>
      </c>
      <c r="T48" s="45">
        <f t="shared" si="9"/>
        <v>21.293333333333333</v>
      </c>
      <c r="U48" s="45">
        <f t="shared" si="10"/>
        <v>2.6972055255502552</v>
      </c>
    </row>
    <row r="49" spans="1:39" x14ac:dyDescent="0.25">
      <c r="A49" s="23" t="s">
        <v>46</v>
      </c>
      <c r="B49" s="23">
        <v>15.48</v>
      </c>
      <c r="C49" s="23">
        <v>20.52</v>
      </c>
      <c r="D49" s="23">
        <v>20.64</v>
      </c>
      <c r="E49" s="23">
        <v>23.16</v>
      </c>
      <c r="F49" s="23">
        <v>22.08</v>
      </c>
      <c r="G49" s="23">
        <v>20.399999999999999</v>
      </c>
      <c r="H49" s="23">
        <v>23.16</v>
      </c>
      <c r="I49" s="23">
        <v>26.88</v>
      </c>
      <c r="J49" s="23">
        <v>22.08</v>
      </c>
      <c r="K49" s="23">
        <v>24.12</v>
      </c>
      <c r="L49" s="23">
        <v>21.72</v>
      </c>
      <c r="M49" s="23">
        <v>21.72</v>
      </c>
      <c r="N49" s="23">
        <v>16.2</v>
      </c>
      <c r="O49" s="23">
        <v>20.52</v>
      </c>
      <c r="P49" s="23">
        <v>21.36</v>
      </c>
      <c r="Q49" s="23">
        <v>24.12</v>
      </c>
      <c r="R49" s="23">
        <v>20.52</v>
      </c>
      <c r="S49" s="23">
        <v>24.12</v>
      </c>
      <c r="T49" s="45">
        <f t="shared" si="9"/>
        <v>21.599999999999998</v>
      </c>
      <c r="U49" s="45">
        <f t="shared" si="10"/>
        <v>2.7096689617650598</v>
      </c>
    </row>
    <row r="50" spans="1:39" x14ac:dyDescent="0.25">
      <c r="A50" s="23" t="s">
        <v>47</v>
      </c>
      <c r="B50" s="23">
        <v>8.64</v>
      </c>
      <c r="C50" s="23">
        <v>12.12</v>
      </c>
      <c r="D50" s="23">
        <v>11.64</v>
      </c>
      <c r="E50" s="23">
        <v>12.48</v>
      </c>
      <c r="F50" s="23">
        <v>11.52</v>
      </c>
      <c r="G50" s="23">
        <v>13.32</v>
      </c>
      <c r="H50" s="23">
        <v>12.528</v>
      </c>
      <c r="I50" s="23">
        <v>14.88</v>
      </c>
      <c r="J50" s="23">
        <v>13.188000000000001</v>
      </c>
      <c r="K50" s="23">
        <v>12.12</v>
      </c>
      <c r="L50" s="23">
        <v>14.268000000000001</v>
      </c>
      <c r="M50" s="23">
        <v>12.96</v>
      </c>
      <c r="N50" s="23">
        <v>9.1319999999999997</v>
      </c>
      <c r="O50" s="23">
        <v>12.96</v>
      </c>
      <c r="P50" s="23">
        <v>11.747999999999999</v>
      </c>
      <c r="Q50" s="23">
        <v>13.8</v>
      </c>
      <c r="R50" s="23">
        <v>11.928000000000001</v>
      </c>
      <c r="S50" s="23">
        <v>12.48</v>
      </c>
      <c r="T50" s="45">
        <f t="shared" si="9"/>
        <v>12.317333333333334</v>
      </c>
      <c r="U50" s="45">
        <f t="shared" si="10"/>
        <v>1.5449092111150811</v>
      </c>
    </row>
    <row r="51" spans="1:39" x14ac:dyDescent="0.25">
      <c r="A51" s="23" t="s">
        <v>48</v>
      </c>
      <c r="B51" s="23">
        <v>9.24</v>
      </c>
      <c r="C51" s="23">
        <v>10.752000000000001</v>
      </c>
      <c r="D51" s="23">
        <v>11.16</v>
      </c>
      <c r="E51" s="23">
        <v>13.2</v>
      </c>
      <c r="F51" s="23">
        <v>12.696</v>
      </c>
      <c r="G51" s="23">
        <v>12</v>
      </c>
      <c r="H51" s="23">
        <v>11.496</v>
      </c>
      <c r="I51" s="23">
        <v>14.88</v>
      </c>
      <c r="J51" s="23">
        <v>12.84</v>
      </c>
      <c r="K51" s="23">
        <v>11.76</v>
      </c>
      <c r="L51" s="23">
        <v>14.88</v>
      </c>
      <c r="M51" s="23">
        <v>12.96</v>
      </c>
      <c r="N51" s="23">
        <v>8.8800000000000008</v>
      </c>
      <c r="O51" s="23">
        <v>12.84</v>
      </c>
      <c r="P51" s="23">
        <v>10.428000000000001</v>
      </c>
      <c r="Q51" s="23">
        <v>13.92</v>
      </c>
      <c r="R51" s="23">
        <v>11.856</v>
      </c>
      <c r="S51" s="23">
        <v>12.24</v>
      </c>
      <c r="T51" s="45">
        <f t="shared" si="9"/>
        <v>12.112666666666666</v>
      </c>
      <c r="U51" s="45">
        <f t="shared" si="10"/>
        <v>1.6588473673714774</v>
      </c>
    </row>
    <row r="52" spans="1:39" x14ac:dyDescent="0.25">
      <c r="A52" s="23" t="s">
        <v>49</v>
      </c>
      <c r="B52" s="23">
        <v>15.72</v>
      </c>
      <c r="C52" s="23">
        <v>23.52</v>
      </c>
      <c r="D52" s="23">
        <v>22.68</v>
      </c>
      <c r="E52" s="23">
        <v>26.04</v>
      </c>
      <c r="F52" s="23">
        <v>25.32</v>
      </c>
      <c r="G52" s="23">
        <v>24.84</v>
      </c>
      <c r="H52" s="23">
        <v>26.4</v>
      </c>
      <c r="I52" s="23">
        <v>32.04</v>
      </c>
      <c r="J52" s="23">
        <v>26.16</v>
      </c>
      <c r="K52" s="23">
        <v>25.92</v>
      </c>
      <c r="L52" s="23">
        <v>30</v>
      </c>
      <c r="M52" s="23">
        <v>24.12</v>
      </c>
      <c r="N52" s="23">
        <v>18.84</v>
      </c>
      <c r="O52" s="23">
        <v>27.12</v>
      </c>
      <c r="P52" s="23">
        <v>23.04</v>
      </c>
      <c r="Q52" s="23">
        <v>25.92</v>
      </c>
      <c r="R52" s="23">
        <v>24.24</v>
      </c>
      <c r="S52" s="23">
        <v>26.52</v>
      </c>
      <c r="T52" s="45">
        <f t="shared" si="9"/>
        <v>24.913333333333334</v>
      </c>
      <c r="U52" s="45">
        <f t="shared" si="10"/>
        <v>3.6321246415513868</v>
      </c>
    </row>
    <row r="53" spans="1:39" x14ac:dyDescent="0.25">
      <c r="A53" s="23" t="s">
        <v>50</v>
      </c>
      <c r="B53" s="23">
        <v>7.2</v>
      </c>
      <c r="C53" s="23">
        <v>10.536</v>
      </c>
      <c r="D53" s="23">
        <v>9.0719999999999992</v>
      </c>
      <c r="E53" s="23">
        <v>10.571999999999999</v>
      </c>
      <c r="F53" s="23">
        <v>10.199999999999999</v>
      </c>
      <c r="G53" s="23">
        <v>10.68</v>
      </c>
      <c r="H53" s="23">
        <v>10.752000000000001</v>
      </c>
      <c r="I53" s="23">
        <v>13.08</v>
      </c>
      <c r="J53" s="23">
        <v>10.824</v>
      </c>
      <c r="K53" s="23">
        <v>11.04</v>
      </c>
      <c r="L53" s="23">
        <v>12.396000000000001</v>
      </c>
      <c r="M53" s="23">
        <v>10.464</v>
      </c>
      <c r="N53" s="23">
        <v>6.72</v>
      </c>
      <c r="O53" s="23">
        <v>10.763999999999999</v>
      </c>
      <c r="P53" s="23">
        <v>9.8640000000000008</v>
      </c>
      <c r="Q53" s="23">
        <v>11.651999999999999</v>
      </c>
      <c r="R53" s="23">
        <v>10.128</v>
      </c>
      <c r="S53" s="23">
        <v>10.92</v>
      </c>
      <c r="T53" s="45">
        <f t="shared" si="9"/>
        <v>10.381333333333334</v>
      </c>
      <c r="U53" s="45">
        <f t="shared" si="10"/>
        <v>1.5324272173485389</v>
      </c>
    </row>
    <row r="54" spans="1:39" x14ac:dyDescent="0.25">
      <c r="A54" s="23" t="s">
        <v>51</v>
      </c>
      <c r="B54" s="23">
        <v>12.24</v>
      </c>
      <c r="C54" s="23">
        <v>18.96</v>
      </c>
      <c r="D54" s="23">
        <v>12.6</v>
      </c>
      <c r="E54" s="23">
        <v>17.16</v>
      </c>
      <c r="F54" s="23">
        <v>18.600000000000001</v>
      </c>
      <c r="G54" s="23">
        <v>15</v>
      </c>
      <c r="H54" s="23">
        <v>20.88</v>
      </c>
      <c r="I54" s="23">
        <v>24.72</v>
      </c>
      <c r="J54" s="23">
        <v>20.52</v>
      </c>
      <c r="K54" s="23">
        <v>15.12</v>
      </c>
      <c r="L54" s="23">
        <v>22.2</v>
      </c>
      <c r="M54" s="23">
        <v>19.68</v>
      </c>
      <c r="N54" s="23">
        <v>16.920000000000002</v>
      </c>
      <c r="O54" s="23">
        <v>17.28</v>
      </c>
      <c r="P54" s="23">
        <v>19.079999999999998</v>
      </c>
      <c r="Q54" s="23">
        <v>20.399999999999999</v>
      </c>
      <c r="R54" s="23">
        <v>16.559999999999999</v>
      </c>
      <c r="S54" s="23">
        <v>20.399999999999999</v>
      </c>
      <c r="T54" s="45">
        <f t="shared" si="9"/>
        <v>18.239999999999998</v>
      </c>
      <c r="U54" s="45">
        <f t="shared" si="10"/>
        <v>3.22939440689645</v>
      </c>
    </row>
    <row r="55" spans="1:39" x14ac:dyDescent="0.25">
      <c r="A55" s="23" t="s">
        <v>52</v>
      </c>
      <c r="B55" s="23">
        <v>11.52</v>
      </c>
      <c r="C55" s="23">
        <v>17.760000000000002</v>
      </c>
      <c r="D55" s="23">
        <v>17.04</v>
      </c>
      <c r="E55" s="23">
        <v>18.239999999999998</v>
      </c>
      <c r="F55" s="23">
        <v>18.96</v>
      </c>
      <c r="G55" s="23">
        <v>20.04</v>
      </c>
      <c r="H55" s="23">
        <v>20.64</v>
      </c>
      <c r="I55" s="23">
        <v>24.48</v>
      </c>
      <c r="J55" s="23">
        <v>19.32</v>
      </c>
      <c r="K55" s="23">
        <v>19.68</v>
      </c>
      <c r="L55" s="23">
        <v>22.92</v>
      </c>
      <c r="M55" s="23">
        <v>18</v>
      </c>
      <c r="N55" s="23">
        <v>12.396000000000001</v>
      </c>
      <c r="O55" s="23">
        <v>20.04</v>
      </c>
      <c r="P55" s="23">
        <v>17.64</v>
      </c>
      <c r="Q55" s="23">
        <v>20.64</v>
      </c>
      <c r="R55" s="23">
        <v>18.36</v>
      </c>
      <c r="S55" s="23">
        <v>19.2</v>
      </c>
      <c r="T55" s="45">
        <f t="shared" si="9"/>
        <v>18.715333333333334</v>
      </c>
      <c r="U55" s="45">
        <f t="shared" si="10"/>
        <v>3.0761529067785829</v>
      </c>
    </row>
    <row r="56" spans="1:39" x14ac:dyDescent="0.25">
      <c r="A56" s="23" t="s">
        <v>53</v>
      </c>
      <c r="B56" s="23">
        <v>3</v>
      </c>
      <c r="C56" s="23">
        <v>5.0880000000000001</v>
      </c>
      <c r="D56" s="23">
        <v>4.74</v>
      </c>
      <c r="E56" s="23">
        <v>4.8</v>
      </c>
      <c r="F56" s="23">
        <v>6.0119999999999996</v>
      </c>
      <c r="G56" s="23">
        <v>3.528</v>
      </c>
      <c r="H56" s="23">
        <v>5.2439999999999998</v>
      </c>
      <c r="I56" s="23">
        <v>6.3239999999999998</v>
      </c>
      <c r="J56" s="23">
        <v>5.4359999999999999</v>
      </c>
      <c r="K56" s="23">
        <v>4.92</v>
      </c>
      <c r="L56" s="23">
        <v>6.42</v>
      </c>
      <c r="M56" s="23">
        <v>4.6559999999999997</v>
      </c>
      <c r="N56" s="23">
        <v>3.1080000000000001</v>
      </c>
      <c r="O56" s="23">
        <v>5.6879999999999997</v>
      </c>
      <c r="P56" s="23">
        <v>4.8600000000000003</v>
      </c>
      <c r="Q56" s="23">
        <v>5.46</v>
      </c>
      <c r="R56" s="23">
        <v>4.8120000000000003</v>
      </c>
      <c r="S56" s="23">
        <v>5.6639999999999997</v>
      </c>
      <c r="T56" s="45">
        <f t="shared" si="9"/>
        <v>4.9866666666666664</v>
      </c>
      <c r="U56" s="45">
        <f t="shared" si="10"/>
        <v>0.97640589438421688</v>
      </c>
    </row>
    <row r="57" spans="1:39" x14ac:dyDescent="0.25">
      <c r="A57" s="23" t="s">
        <v>668</v>
      </c>
      <c r="B57" s="26">
        <v>8.0208333333333339</v>
      </c>
      <c r="C57" s="26">
        <v>7.1554054054054044</v>
      </c>
      <c r="D57" s="26">
        <v>6.7605633802816909</v>
      </c>
      <c r="E57" s="26">
        <v>7.6315789473684212</v>
      </c>
      <c r="F57" s="26">
        <v>6.8734177215189867</v>
      </c>
      <c r="G57" s="26">
        <v>6.227544910179641</v>
      </c>
      <c r="H57" s="26">
        <v>6.720930232558139</v>
      </c>
      <c r="I57" s="26">
        <v>6.4705882352941178</v>
      </c>
      <c r="J57" s="26">
        <v>6.8322981366459627</v>
      </c>
      <c r="K57" s="26">
        <v>6.8292682926829276</v>
      </c>
      <c r="L57" s="26">
        <v>6.5759162303664915</v>
      </c>
      <c r="M57" s="26">
        <v>7.333333333333333</v>
      </c>
      <c r="N57" s="26">
        <v>7.4733785091965146</v>
      </c>
      <c r="O57" s="26">
        <v>6.7245508982035931</v>
      </c>
      <c r="P57" s="26">
        <v>6.8843537414965983</v>
      </c>
      <c r="Q57" s="26">
        <v>7.0755813953488369</v>
      </c>
      <c r="R57" s="26">
        <v>6.666666666666667</v>
      </c>
      <c r="S57" s="26">
        <v>7.0625</v>
      </c>
      <c r="T57" s="45">
        <f t="shared" si="9"/>
        <v>6.9621505205489242</v>
      </c>
      <c r="U57" s="45">
        <f t="shared" si="10"/>
        <v>0.43722711576591278</v>
      </c>
    </row>
    <row r="58" spans="1:39" x14ac:dyDescent="0.25">
      <c r="A58" s="23" t="s">
        <v>669</v>
      </c>
      <c r="B58" s="26">
        <v>9.3150684931506849</v>
      </c>
      <c r="C58" s="26">
        <v>8.1109022556390968</v>
      </c>
      <c r="D58" s="26">
        <v>12.941176470588236</v>
      </c>
      <c r="E58" s="26">
        <v>8.0582524271844669</v>
      </c>
      <c r="F58" s="26">
        <v>8.8645833333333339</v>
      </c>
      <c r="G58" s="26">
        <v>9.8000000000000007</v>
      </c>
      <c r="H58" s="26">
        <v>9.0841121495327108</v>
      </c>
      <c r="I58" s="26">
        <v>11.033797216699801</v>
      </c>
      <c r="J58" s="26">
        <v>8.3685220729366598</v>
      </c>
      <c r="K58" s="26">
        <v>8.6458333333333339</v>
      </c>
      <c r="L58" s="26">
        <v>9.4202898550724647</v>
      </c>
      <c r="M58" s="26">
        <v>9.0163934426229506</v>
      </c>
      <c r="N58" s="26">
        <v>8.3924050632911396</v>
      </c>
      <c r="O58" s="26">
        <v>9.568421052631578</v>
      </c>
      <c r="P58" s="26">
        <v>8.4591520165460192</v>
      </c>
      <c r="Q58" s="26">
        <v>8.6844444444444449</v>
      </c>
      <c r="R58" s="26">
        <v>9.7833523375142519</v>
      </c>
      <c r="S58" s="26">
        <v>9.191919191919192</v>
      </c>
      <c r="T58" s="45">
        <f t="shared" si="9"/>
        <v>9.263256953135576</v>
      </c>
      <c r="U58" s="45">
        <f t="shared" si="10"/>
        <v>1.1707147530510338</v>
      </c>
    </row>
    <row r="59" spans="1:39" x14ac:dyDescent="0.25">
      <c r="A59" s="23" t="s">
        <v>670</v>
      </c>
      <c r="B59" s="26">
        <v>8.8311688311688314</v>
      </c>
      <c r="C59" s="26">
        <v>9.5464601769911486</v>
      </c>
      <c r="D59" s="26">
        <v>10.73170731707317</v>
      </c>
      <c r="E59" s="26">
        <v>8.6368366285119667</v>
      </c>
      <c r="F59" s="26">
        <v>8.8553590010405845</v>
      </c>
      <c r="G59" s="26">
        <v>9.7029702970297027</v>
      </c>
      <c r="H59" s="26">
        <v>10.253164556962025</v>
      </c>
      <c r="I59" s="26">
        <v>9.4952951240376393</v>
      </c>
      <c r="J59" s="26">
        <v>9.0928050052137657</v>
      </c>
      <c r="K59" s="26">
        <v>8.5567010309278349</v>
      </c>
      <c r="L59" s="26">
        <v>10.454115421002838</v>
      </c>
      <c r="M59" s="26">
        <v>8.9249492900608516</v>
      </c>
      <c r="N59" s="26">
        <v>9.8807749627421764</v>
      </c>
      <c r="O59" s="26">
        <v>9.568421052631578</v>
      </c>
      <c r="P59" s="26">
        <v>9.7034400948991699</v>
      </c>
      <c r="Q59" s="26">
        <v>9.1737089201877939</v>
      </c>
      <c r="R59" s="26">
        <v>9.9883585564609998</v>
      </c>
      <c r="S59" s="26">
        <v>9.3814432989690726</v>
      </c>
      <c r="T59" s="45">
        <f t="shared" si="9"/>
        <v>9.4876488647728436</v>
      </c>
      <c r="U59" s="45">
        <f t="shared" si="10"/>
        <v>0.62212418021679272</v>
      </c>
    </row>
    <row r="60" spans="1:39" x14ac:dyDescent="0.25">
      <c r="A60" s="23" t="s">
        <v>997</v>
      </c>
      <c r="B60" s="26">
        <f>B39/B55</f>
        <v>11.875000000000002</v>
      </c>
      <c r="C60" s="26">
        <f t="shared" ref="C60:S60" si="11">C39/C55</f>
        <v>9.5945945945945947</v>
      </c>
      <c r="D60" s="26">
        <f t="shared" si="11"/>
        <v>9.7887323943661979</v>
      </c>
      <c r="E60" s="26">
        <f t="shared" si="11"/>
        <v>9.6052631578947363</v>
      </c>
      <c r="F60" s="26">
        <f t="shared" si="11"/>
        <v>9.0506329113924036</v>
      </c>
      <c r="G60" s="26">
        <f t="shared" si="11"/>
        <v>7.1257485029940124</v>
      </c>
      <c r="H60" s="26">
        <f t="shared" si="11"/>
        <v>8.4302325581395348</v>
      </c>
      <c r="I60" s="26">
        <f t="shared" si="11"/>
        <v>8.1372549019607838</v>
      </c>
      <c r="J60" s="26">
        <f t="shared" si="11"/>
        <v>8.9440993788819885</v>
      </c>
      <c r="K60" s="26">
        <f t="shared" si="11"/>
        <v>7.5</v>
      </c>
      <c r="L60" s="26">
        <f t="shared" si="11"/>
        <v>8.5968586387434538</v>
      </c>
      <c r="M60" s="26">
        <f t="shared" si="11"/>
        <v>10.199999999999999</v>
      </c>
      <c r="N60" s="26">
        <f t="shared" si="11"/>
        <v>8.6350435624394972</v>
      </c>
      <c r="O60" s="26">
        <f t="shared" si="11"/>
        <v>8.4431137724550904</v>
      </c>
      <c r="P60" s="26">
        <f t="shared" si="11"/>
        <v>8.9115646258503389</v>
      </c>
      <c r="Q60" s="26">
        <f t="shared" si="11"/>
        <v>9.3953488372093013</v>
      </c>
      <c r="R60" s="26">
        <f t="shared" si="11"/>
        <v>9.4117647058823533</v>
      </c>
      <c r="S60" s="26">
        <f t="shared" si="11"/>
        <v>8.875</v>
      </c>
      <c r="T60" s="45">
        <f t="shared" ref="T60" si="12">AVERAGE(B60:S60)</f>
        <v>9.0289029190446826</v>
      </c>
      <c r="U60" s="45">
        <f t="shared" ref="U60" si="13">STDEVA(B60:S60)</f>
        <v>1.0523134067544637</v>
      </c>
      <c r="V60" s="26"/>
      <c r="W60" s="26"/>
    </row>
    <row r="62" spans="1:39" x14ac:dyDescent="0.25">
      <c r="A62" s="24" t="s">
        <v>1006</v>
      </c>
    </row>
    <row r="63" spans="1:39" x14ac:dyDescent="0.25">
      <c r="A63" s="29" t="s">
        <v>32</v>
      </c>
      <c r="B63" s="23" t="s">
        <v>694</v>
      </c>
      <c r="C63" s="23" t="s">
        <v>695</v>
      </c>
      <c r="D63" s="23" t="s">
        <v>696</v>
      </c>
      <c r="E63" s="23" t="s">
        <v>697</v>
      </c>
      <c r="F63" s="23" t="s">
        <v>698</v>
      </c>
      <c r="G63" s="23" t="s">
        <v>699</v>
      </c>
      <c r="H63" s="23" t="s">
        <v>700</v>
      </c>
      <c r="I63" s="23" t="s">
        <v>701</v>
      </c>
      <c r="J63" s="23" t="s">
        <v>702</v>
      </c>
      <c r="K63" s="23" t="s">
        <v>703</v>
      </c>
      <c r="L63" s="23" t="s">
        <v>704</v>
      </c>
      <c r="M63" s="23" t="s">
        <v>705</v>
      </c>
      <c r="N63" s="23" t="s">
        <v>706</v>
      </c>
      <c r="O63" s="23" t="s">
        <v>707</v>
      </c>
      <c r="P63" s="23" t="s">
        <v>708</v>
      </c>
      <c r="Q63" s="23" t="s">
        <v>709</v>
      </c>
      <c r="R63" s="23" t="s">
        <v>710</v>
      </c>
      <c r="S63" s="23" t="s">
        <v>711</v>
      </c>
      <c r="T63" s="23" t="s">
        <v>712</v>
      </c>
      <c r="U63" s="23" t="s">
        <v>713</v>
      </c>
      <c r="V63" s="23" t="s">
        <v>714</v>
      </c>
      <c r="W63" s="23" t="s">
        <v>715</v>
      </c>
      <c r="X63" s="23" t="s">
        <v>716</v>
      </c>
      <c r="Y63" s="23" t="s">
        <v>717</v>
      </c>
      <c r="Z63" s="23" t="s">
        <v>718</v>
      </c>
      <c r="AA63" s="23" t="s">
        <v>719</v>
      </c>
      <c r="AB63" s="23" t="s">
        <v>720</v>
      </c>
      <c r="AC63" s="23" t="s">
        <v>721</v>
      </c>
      <c r="AD63" s="23" t="s">
        <v>722</v>
      </c>
      <c r="AE63" s="23" t="s">
        <v>723</v>
      </c>
      <c r="AF63" s="23" t="s">
        <v>724</v>
      </c>
      <c r="AG63" s="23" t="s">
        <v>725</v>
      </c>
      <c r="AH63" s="23" t="s">
        <v>726</v>
      </c>
      <c r="AI63" s="23" t="s">
        <v>727</v>
      </c>
      <c r="AJ63" s="23" t="s">
        <v>728</v>
      </c>
      <c r="AK63" s="23" t="s">
        <v>729</v>
      </c>
      <c r="AL63" s="24" t="s">
        <v>869</v>
      </c>
      <c r="AM63" s="24" t="s">
        <v>23</v>
      </c>
    </row>
    <row r="64" spans="1:39" x14ac:dyDescent="0.25">
      <c r="A64" s="23" t="s">
        <v>672</v>
      </c>
      <c r="B64" s="26">
        <v>125.83199999999999</v>
      </c>
      <c r="C64" s="26">
        <v>122.515</v>
      </c>
      <c r="D64" s="26">
        <v>122.408</v>
      </c>
      <c r="E64" s="26">
        <v>123.05</v>
      </c>
      <c r="F64" s="26">
        <v>120.375</v>
      </c>
      <c r="G64" s="26">
        <v>122.408</v>
      </c>
      <c r="H64" s="26">
        <v>126.474</v>
      </c>
      <c r="I64" s="26">
        <v>127.86499999999999</v>
      </c>
      <c r="J64" s="26">
        <v>116.73699999999999</v>
      </c>
      <c r="K64" s="26">
        <v>95.016000000000005</v>
      </c>
      <c r="L64" s="26">
        <v>95.23</v>
      </c>
      <c r="M64" s="26">
        <v>129.363</v>
      </c>
      <c r="N64" s="26">
        <v>106.03700000000001</v>
      </c>
      <c r="O64" s="26">
        <v>104.753</v>
      </c>
      <c r="P64" s="26">
        <v>104.967</v>
      </c>
      <c r="Q64" s="26">
        <v>126.474</v>
      </c>
      <c r="R64" s="26">
        <v>120.375</v>
      </c>
      <c r="S64" s="26">
        <v>129.042</v>
      </c>
      <c r="T64" s="26">
        <v>128.614</v>
      </c>
      <c r="U64" s="26">
        <v>124.227</v>
      </c>
      <c r="V64" s="26">
        <v>122.515</v>
      </c>
      <c r="W64" s="26">
        <v>100.045</v>
      </c>
      <c r="X64" s="26">
        <v>118.128</v>
      </c>
      <c r="Y64" s="26">
        <v>119.41200000000001</v>
      </c>
      <c r="Z64" s="26">
        <v>111.387</v>
      </c>
      <c r="AA64" s="26">
        <v>141.24</v>
      </c>
      <c r="AB64" s="26">
        <v>125.19</v>
      </c>
      <c r="AC64" s="26">
        <v>105.288</v>
      </c>
      <c r="AD64" s="26">
        <v>121.23099999999999</v>
      </c>
      <c r="AE64" s="26">
        <v>123.47799999999999</v>
      </c>
      <c r="AF64" s="26">
        <v>112.136</v>
      </c>
      <c r="AG64" s="26">
        <v>122.408</v>
      </c>
      <c r="AH64" s="26">
        <v>119.947</v>
      </c>
      <c r="AI64" s="26">
        <v>121.44499999999999</v>
      </c>
      <c r="AJ64" s="26">
        <v>114.49</v>
      </c>
      <c r="AK64" s="26">
        <v>123.79900000000001</v>
      </c>
      <c r="AL64" s="45">
        <f>AVERAGE(B64:AK64)</f>
        <v>118.71947222222224</v>
      </c>
      <c r="AM64" s="45">
        <f>STDEVA(B64:AK64)</f>
        <v>10.165353531863895</v>
      </c>
    </row>
    <row r="65" spans="1:39" x14ac:dyDescent="0.25">
      <c r="A65" s="23" t="s">
        <v>33</v>
      </c>
      <c r="B65" s="26">
        <v>0.86883999999999995</v>
      </c>
      <c r="C65" s="26">
        <v>0.97370000000000001</v>
      </c>
      <c r="D65" s="26">
        <v>0.90949999999999998</v>
      </c>
      <c r="E65" s="26">
        <v>0.95230000000000004</v>
      </c>
      <c r="F65" s="26">
        <v>1.07</v>
      </c>
      <c r="G65" s="26">
        <v>1.21766</v>
      </c>
      <c r="H65" s="26">
        <v>0.84530000000000005</v>
      </c>
      <c r="I65" s="26">
        <v>1.4231</v>
      </c>
      <c r="J65" s="26">
        <v>1.0058</v>
      </c>
      <c r="K65" s="26">
        <v>4.3977000000000004</v>
      </c>
      <c r="L65" s="26">
        <v>10.122199999999999</v>
      </c>
      <c r="M65" s="26">
        <v>1.0165</v>
      </c>
      <c r="N65" s="26">
        <v>4.5689000000000002</v>
      </c>
      <c r="O65" s="26">
        <v>4.601</v>
      </c>
      <c r="P65" s="26">
        <v>4.28</v>
      </c>
      <c r="Q65" s="26">
        <v>0.92983000000000005</v>
      </c>
      <c r="R65" s="26">
        <v>0.91485000000000005</v>
      </c>
      <c r="S65" s="26">
        <v>0.84530000000000005</v>
      </c>
      <c r="T65" s="26">
        <v>0.99509999999999998</v>
      </c>
      <c r="U65" s="26">
        <v>1.0913999999999999</v>
      </c>
      <c r="V65" s="26">
        <v>0.93089999999999995</v>
      </c>
      <c r="W65" s="26">
        <v>4.1516000000000002</v>
      </c>
      <c r="X65" s="26">
        <v>2.5466000000000002</v>
      </c>
      <c r="Y65" s="26">
        <v>1.7655000000000001</v>
      </c>
      <c r="Z65" s="26">
        <v>7.3080999999999996</v>
      </c>
      <c r="AA65" s="26">
        <v>1.4552</v>
      </c>
      <c r="AB65" s="26">
        <v>1.07</v>
      </c>
      <c r="AC65" s="26">
        <v>3.8626999999999998</v>
      </c>
      <c r="AD65" s="26">
        <v>0.94159999999999999</v>
      </c>
      <c r="AE65" s="26">
        <v>1.8938999999999999</v>
      </c>
      <c r="AF65" s="26">
        <v>0.83460000000000001</v>
      </c>
      <c r="AG65" s="26">
        <v>2.0116000000000001</v>
      </c>
      <c r="AH65" s="26">
        <v>2.0223</v>
      </c>
      <c r="AI65" s="26">
        <v>2.1720999999999999</v>
      </c>
      <c r="AJ65" s="26">
        <v>0.83460000000000001</v>
      </c>
      <c r="AK65" s="26">
        <v>0.96299999999999997</v>
      </c>
      <c r="AL65" s="45">
        <f t="shared" ref="AL65:AL89" si="14">AVERAGE(B65:AK65)</f>
        <v>2.1609244444444444</v>
      </c>
      <c r="AM65" s="45">
        <f t="shared" ref="AM65:AM89" si="15">STDEVA(B65:AK65)</f>
        <v>2.0594484871793703</v>
      </c>
    </row>
    <row r="66" spans="1:39" x14ac:dyDescent="0.25">
      <c r="A66" s="23" t="s">
        <v>34</v>
      </c>
      <c r="B66" s="26">
        <v>86.242000000000004</v>
      </c>
      <c r="C66" s="26">
        <v>85.706999999999994</v>
      </c>
      <c r="D66" s="26">
        <v>86.777000000000001</v>
      </c>
      <c r="E66" s="26">
        <v>93.304000000000002</v>
      </c>
      <c r="F66" s="26">
        <v>80.463999999999999</v>
      </c>
      <c r="G66" s="26">
        <v>89.024000000000001</v>
      </c>
      <c r="H66" s="26">
        <v>96.3</v>
      </c>
      <c r="I66" s="26">
        <v>96.834999999999994</v>
      </c>
      <c r="J66" s="26">
        <v>87.953999999999994</v>
      </c>
      <c r="K66" s="26">
        <v>97.905000000000001</v>
      </c>
      <c r="L66" s="26">
        <v>104.432</v>
      </c>
      <c r="M66" s="26">
        <v>92.233999999999995</v>
      </c>
      <c r="N66" s="26">
        <v>116.309</v>
      </c>
      <c r="O66" s="26">
        <v>116.95099999999999</v>
      </c>
      <c r="P66" s="26">
        <v>117.16500000000001</v>
      </c>
      <c r="Q66" s="26">
        <v>91.805999999999997</v>
      </c>
      <c r="R66" s="26">
        <v>89.024000000000001</v>
      </c>
      <c r="S66" s="26">
        <v>89.986999999999995</v>
      </c>
      <c r="T66" s="26">
        <v>91.591999999999999</v>
      </c>
      <c r="U66" s="26">
        <v>96.727999999999994</v>
      </c>
      <c r="V66" s="26">
        <v>93.518000000000001</v>
      </c>
      <c r="W66" s="26">
        <v>106.679</v>
      </c>
      <c r="X66" s="26">
        <v>85.171999999999997</v>
      </c>
      <c r="Y66" s="26">
        <v>84.53</v>
      </c>
      <c r="Z66" s="26">
        <v>79.180000000000007</v>
      </c>
      <c r="AA66" s="26">
        <v>105.502</v>
      </c>
      <c r="AB66" s="26">
        <v>96.192999999999998</v>
      </c>
      <c r="AC66" s="26">
        <v>110.53100000000001</v>
      </c>
      <c r="AD66" s="26">
        <v>86.028000000000006</v>
      </c>
      <c r="AE66" s="26">
        <v>92.447999999999993</v>
      </c>
      <c r="AF66" s="26">
        <v>88.168000000000006</v>
      </c>
      <c r="AG66" s="26">
        <v>82.176000000000002</v>
      </c>
      <c r="AH66" s="26">
        <v>82.603999999999999</v>
      </c>
      <c r="AI66" s="26">
        <v>84.423000000000002</v>
      </c>
      <c r="AJ66" s="26">
        <v>84.316000000000003</v>
      </c>
      <c r="AK66" s="26">
        <v>92.769000000000005</v>
      </c>
      <c r="AL66" s="45">
        <f t="shared" si="14"/>
        <v>93.360472222222214</v>
      </c>
      <c r="AM66" s="45">
        <f t="shared" si="15"/>
        <v>10.263955485055721</v>
      </c>
    </row>
    <row r="67" spans="1:39" x14ac:dyDescent="0.25">
      <c r="A67" s="23" t="s">
        <v>35</v>
      </c>
      <c r="B67" s="26">
        <v>801.43</v>
      </c>
      <c r="C67" s="26">
        <v>820.69</v>
      </c>
      <c r="D67" s="26">
        <v>811.06</v>
      </c>
      <c r="E67" s="26">
        <v>897.73</v>
      </c>
      <c r="F67" s="26">
        <v>796.08</v>
      </c>
      <c r="G67" s="26">
        <v>837.81</v>
      </c>
      <c r="H67" s="26">
        <v>891.31</v>
      </c>
      <c r="I67" s="26">
        <v>912.71</v>
      </c>
      <c r="J67" s="26">
        <v>822.83</v>
      </c>
      <c r="K67" s="26">
        <v>888.1</v>
      </c>
      <c r="L67" s="26">
        <v>910.57</v>
      </c>
      <c r="M67" s="26">
        <v>849.58</v>
      </c>
      <c r="N67" s="26">
        <v>1033.6199999999999</v>
      </c>
      <c r="O67" s="26">
        <v>1036.83</v>
      </c>
      <c r="P67" s="26">
        <v>1037.9000000000001</v>
      </c>
      <c r="Q67" s="26">
        <v>835.67</v>
      </c>
      <c r="R67" s="26">
        <v>819.62</v>
      </c>
      <c r="S67" s="26">
        <v>809.99</v>
      </c>
      <c r="T67" s="26">
        <v>819.62</v>
      </c>
      <c r="U67" s="26">
        <v>882.75</v>
      </c>
      <c r="V67" s="26">
        <v>858.14</v>
      </c>
      <c r="W67" s="26">
        <v>944.81</v>
      </c>
      <c r="X67" s="26">
        <v>778.96</v>
      </c>
      <c r="Y67" s="26">
        <v>758.63</v>
      </c>
      <c r="Z67" s="26">
        <v>692.29</v>
      </c>
      <c r="AA67" s="26">
        <v>995.1</v>
      </c>
      <c r="AB67" s="26">
        <v>883.82</v>
      </c>
      <c r="AC67" s="26">
        <v>1019.71</v>
      </c>
      <c r="AD67" s="26">
        <v>776.82</v>
      </c>
      <c r="AE67" s="26">
        <v>831.39</v>
      </c>
      <c r="AF67" s="26">
        <v>770.4</v>
      </c>
      <c r="AG67" s="26">
        <v>754.35</v>
      </c>
      <c r="AH67" s="26">
        <v>751.14</v>
      </c>
      <c r="AI67" s="26">
        <v>785.38</v>
      </c>
      <c r="AJ67" s="26">
        <v>751.14</v>
      </c>
      <c r="AK67" s="26">
        <v>862.42</v>
      </c>
      <c r="AL67" s="45">
        <f t="shared" si="14"/>
        <v>853.62222222222204</v>
      </c>
      <c r="AM67" s="45">
        <f t="shared" si="15"/>
        <v>88.338986381556992</v>
      </c>
    </row>
    <row r="68" spans="1:39" x14ac:dyDescent="0.25">
      <c r="A68" s="23" t="s">
        <v>36</v>
      </c>
      <c r="B68" s="26">
        <v>118.77</v>
      </c>
      <c r="C68" s="26">
        <v>116.84399999999999</v>
      </c>
      <c r="D68" s="26">
        <v>114.91800000000001</v>
      </c>
      <c r="E68" s="26">
        <v>125.83199999999999</v>
      </c>
      <c r="F68" s="26">
        <v>121.65900000000001</v>
      </c>
      <c r="G68" s="26">
        <v>112.88500000000001</v>
      </c>
      <c r="H68" s="26">
        <v>121.124</v>
      </c>
      <c r="I68" s="26">
        <v>127.86499999999999</v>
      </c>
      <c r="J68" s="26">
        <v>112.45699999999999</v>
      </c>
      <c r="K68" s="26">
        <v>111.066</v>
      </c>
      <c r="L68" s="26">
        <v>136.85300000000001</v>
      </c>
      <c r="M68" s="26">
        <v>123.05</v>
      </c>
      <c r="N68" s="26">
        <v>126.688</v>
      </c>
      <c r="O68" s="26">
        <v>121.98</v>
      </c>
      <c r="P68" s="26">
        <v>124.655</v>
      </c>
      <c r="Q68" s="26">
        <v>120.161</v>
      </c>
      <c r="R68" s="26">
        <v>119.19799999999999</v>
      </c>
      <c r="S68" s="26">
        <v>116.309</v>
      </c>
      <c r="T68" s="26">
        <v>116.416</v>
      </c>
      <c r="U68" s="26">
        <v>119.947</v>
      </c>
      <c r="V68" s="26">
        <v>121.65900000000001</v>
      </c>
      <c r="W68" s="26">
        <v>117.914</v>
      </c>
      <c r="X68" s="26">
        <v>110.10299999999999</v>
      </c>
      <c r="Y68" s="26">
        <v>110.42400000000001</v>
      </c>
      <c r="Z68" s="26">
        <v>102.72</v>
      </c>
      <c r="AA68" s="26">
        <v>143.38</v>
      </c>
      <c r="AB68" s="26">
        <v>126.902</v>
      </c>
      <c r="AC68" s="26">
        <v>125.61799999999999</v>
      </c>
      <c r="AD68" s="26">
        <v>111.494</v>
      </c>
      <c r="AE68" s="26">
        <v>124.655</v>
      </c>
      <c r="AF68" s="26">
        <v>115.56</v>
      </c>
      <c r="AG68" s="26">
        <v>118.98399999999999</v>
      </c>
      <c r="AH68" s="26">
        <v>118.021</v>
      </c>
      <c r="AI68" s="26">
        <v>121.65900000000001</v>
      </c>
      <c r="AJ68" s="26">
        <v>111.066</v>
      </c>
      <c r="AK68" s="26">
        <v>126.15300000000001</v>
      </c>
      <c r="AL68" s="45">
        <f t="shared" si="14"/>
        <v>119.8608055555556</v>
      </c>
      <c r="AM68" s="45">
        <f t="shared" si="15"/>
        <v>7.699532705002091</v>
      </c>
    </row>
    <row r="69" spans="1:39" x14ac:dyDescent="0.25">
      <c r="A69" s="23" t="s">
        <v>37</v>
      </c>
      <c r="B69" s="26">
        <v>1.32894</v>
      </c>
      <c r="C69" s="26">
        <v>1.1737899999999999</v>
      </c>
      <c r="D69" s="26">
        <v>1.2412000000000001</v>
      </c>
      <c r="E69" s="26">
        <v>1.1620200000000001</v>
      </c>
      <c r="F69" s="26">
        <v>1.2733000000000001</v>
      </c>
      <c r="G69" s="26">
        <v>1.2625999999999999</v>
      </c>
      <c r="H69" s="26">
        <v>1.2412000000000001</v>
      </c>
      <c r="I69" s="26">
        <v>1.3374999999999999</v>
      </c>
      <c r="J69" s="26">
        <v>1.1288499999999999</v>
      </c>
      <c r="K69" s="26">
        <v>0.89237999999999995</v>
      </c>
      <c r="L69" s="26">
        <v>0.96192999999999995</v>
      </c>
      <c r="M69" s="26">
        <v>1.1556</v>
      </c>
      <c r="N69" s="26">
        <v>0.98333000000000004</v>
      </c>
      <c r="O69" s="26">
        <v>1.00901</v>
      </c>
      <c r="P69" s="26">
        <v>1.07</v>
      </c>
      <c r="Q69" s="26">
        <v>1.26153</v>
      </c>
      <c r="R69" s="26">
        <v>1.2016100000000001</v>
      </c>
      <c r="S69" s="26">
        <v>1.3053999999999999</v>
      </c>
      <c r="T69" s="26">
        <v>1.24227</v>
      </c>
      <c r="U69" s="26">
        <v>1.1128</v>
      </c>
      <c r="V69" s="26">
        <v>1.09782</v>
      </c>
      <c r="W69" s="26">
        <v>0.91913</v>
      </c>
      <c r="X69" s="26">
        <v>1.1662999999999999</v>
      </c>
      <c r="Y69" s="26">
        <v>1.1716500000000001</v>
      </c>
      <c r="Z69" s="26">
        <v>0.95230000000000004</v>
      </c>
      <c r="AA69" s="26">
        <v>1.4444999999999999</v>
      </c>
      <c r="AB69" s="26">
        <v>1.2412000000000001</v>
      </c>
      <c r="AC69" s="26">
        <v>1.00901</v>
      </c>
      <c r="AD69" s="26">
        <v>1.1342000000000001</v>
      </c>
      <c r="AE69" s="26">
        <v>1.3589</v>
      </c>
      <c r="AF69" s="26">
        <v>1.1449</v>
      </c>
      <c r="AG69" s="26">
        <v>1.177</v>
      </c>
      <c r="AH69" s="26">
        <v>1.1449</v>
      </c>
      <c r="AI69" s="26">
        <v>1.1449</v>
      </c>
      <c r="AJ69" s="26">
        <v>1.1128</v>
      </c>
      <c r="AK69" s="26">
        <v>1.2230099999999999</v>
      </c>
      <c r="AL69" s="45">
        <f t="shared" si="14"/>
        <v>1.1607716666666665</v>
      </c>
      <c r="AM69" s="45">
        <f t="shared" si="15"/>
        <v>0.12826630777966655</v>
      </c>
    </row>
    <row r="70" spans="1:39" x14ac:dyDescent="0.25">
      <c r="A70" s="23" t="s">
        <v>38</v>
      </c>
      <c r="B70" s="26">
        <v>19.067399999999999</v>
      </c>
      <c r="C70" s="26">
        <v>20.5654</v>
      </c>
      <c r="D70" s="26">
        <v>20.222999999999999</v>
      </c>
      <c r="E70" s="26">
        <v>37.557000000000002</v>
      </c>
      <c r="F70" s="26">
        <v>27.071000000000002</v>
      </c>
      <c r="G70" s="26">
        <v>30.815999999999999</v>
      </c>
      <c r="H70" s="26">
        <v>22.042000000000002</v>
      </c>
      <c r="I70" s="26">
        <v>31.244</v>
      </c>
      <c r="J70" s="26">
        <v>24.503</v>
      </c>
      <c r="K70" s="26">
        <v>475.08</v>
      </c>
      <c r="L70" s="26">
        <v>647.35</v>
      </c>
      <c r="M70" s="26">
        <v>25.573</v>
      </c>
      <c r="N70" s="26">
        <v>480.43</v>
      </c>
      <c r="O70" s="26">
        <v>483.64</v>
      </c>
      <c r="P70" s="26">
        <v>493.27</v>
      </c>
      <c r="Q70" s="26">
        <v>18.799900000000001</v>
      </c>
      <c r="R70" s="26">
        <v>29.318000000000001</v>
      </c>
      <c r="S70" s="26">
        <v>19.078099999999999</v>
      </c>
      <c r="T70" s="26">
        <v>18.789200000000001</v>
      </c>
      <c r="U70" s="26">
        <v>32.314</v>
      </c>
      <c r="V70" s="26">
        <v>35.524000000000001</v>
      </c>
      <c r="W70" s="26">
        <v>450.47</v>
      </c>
      <c r="X70" s="26">
        <v>61.845999999999997</v>
      </c>
      <c r="Y70" s="26">
        <v>47.829000000000001</v>
      </c>
      <c r="Z70" s="26">
        <v>29.425000000000001</v>
      </c>
      <c r="AA70" s="26">
        <v>34.774999999999999</v>
      </c>
      <c r="AB70" s="26">
        <v>37.878</v>
      </c>
      <c r="AC70" s="26">
        <v>325.27999999999997</v>
      </c>
      <c r="AD70" s="26">
        <v>24.096399999999999</v>
      </c>
      <c r="AE70" s="26">
        <v>31.137</v>
      </c>
      <c r="AF70" s="26">
        <v>32.420999999999999</v>
      </c>
      <c r="AG70" s="26">
        <v>64.521000000000001</v>
      </c>
      <c r="AH70" s="26">
        <v>62.808999999999997</v>
      </c>
      <c r="AI70" s="26">
        <v>32.207000000000001</v>
      </c>
      <c r="AJ70" s="26">
        <v>22.684000000000001</v>
      </c>
      <c r="AK70" s="26">
        <v>36.808</v>
      </c>
      <c r="AL70" s="45">
        <f t="shared" si="14"/>
        <v>119.06781666666672</v>
      </c>
      <c r="AM70" s="45">
        <f t="shared" si="15"/>
        <v>184.05211616919266</v>
      </c>
    </row>
    <row r="71" spans="1:39" x14ac:dyDescent="0.25">
      <c r="A71" s="23" t="s">
        <v>39</v>
      </c>
      <c r="B71" s="26">
        <v>100.687</v>
      </c>
      <c r="C71" s="26">
        <v>99.831000000000003</v>
      </c>
      <c r="D71" s="26">
        <v>98.653999999999996</v>
      </c>
      <c r="E71" s="26">
        <v>104.325</v>
      </c>
      <c r="F71" s="26">
        <v>91.271000000000001</v>
      </c>
      <c r="G71" s="26">
        <v>99.724000000000004</v>
      </c>
      <c r="H71" s="26">
        <v>106.893</v>
      </c>
      <c r="I71" s="26">
        <v>107</v>
      </c>
      <c r="J71" s="26">
        <v>101.54300000000001</v>
      </c>
      <c r="K71" s="26">
        <v>93.09</v>
      </c>
      <c r="L71" s="26">
        <v>104.967</v>
      </c>
      <c r="M71" s="26">
        <v>108.17700000000001</v>
      </c>
      <c r="N71" s="26">
        <v>107.749</v>
      </c>
      <c r="O71" s="26">
        <v>108.926</v>
      </c>
      <c r="P71" s="26">
        <v>108.07</v>
      </c>
      <c r="Q71" s="26">
        <v>103.46899999999999</v>
      </c>
      <c r="R71" s="26">
        <v>99.188999999999993</v>
      </c>
      <c r="S71" s="26">
        <v>100.259</v>
      </c>
      <c r="T71" s="26">
        <v>101.32899999999999</v>
      </c>
      <c r="U71" s="26">
        <v>104.86</v>
      </c>
      <c r="V71" s="26">
        <v>103.148</v>
      </c>
      <c r="W71" s="26">
        <v>100.045</v>
      </c>
      <c r="X71" s="26">
        <v>94.587999999999994</v>
      </c>
      <c r="Y71" s="26">
        <v>93.197000000000003</v>
      </c>
      <c r="Z71" s="26">
        <v>89.558999999999997</v>
      </c>
      <c r="AA71" s="26">
        <v>116.63</v>
      </c>
      <c r="AB71" s="26">
        <v>106.572</v>
      </c>
      <c r="AC71" s="26">
        <v>107.321</v>
      </c>
      <c r="AD71" s="26">
        <v>98.225999999999999</v>
      </c>
      <c r="AE71" s="26">
        <v>101.54300000000001</v>
      </c>
      <c r="AF71" s="26">
        <v>105.82299999999999</v>
      </c>
      <c r="AG71" s="26">
        <v>96.834999999999994</v>
      </c>
      <c r="AH71" s="26">
        <v>95.337000000000003</v>
      </c>
      <c r="AI71" s="26">
        <v>97.691000000000003</v>
      </c>
      <c r="AJ71" s="26">
        <v>95.016000000000005</v>
      </c>
      <c r="AK71" s="26">
        <v>105.395</v>
      </c>
      <c r="AL71" s="45">
        <f t="shared" si="14"/>
        <v>101.5816388888889</v>
      </c>
      <c r="AM71" s="45">
        <f t="shared" si="15"/>
        <v>5.8228987535800769</v>
      </c>
    </row>
    <row r="72" spans="1:39" x14ac:dyDescent="0.25">
      <c r="A72" s="23" t="s">
        <v>40</v>
      </c>
      <c r="B72" s="26">
        <v>215.17699999999999</v>
      </c>
      <c r="C72" s="26">
        <v>208.65</v>
      </c>
      <c r="D72" s="26">
        <v>204.905</v>
      </c>
      <c r="E72" s="26">
        <v>216.46100000000001</v>
      </c>
      <c r="F72" s="26">
        <v>187.785</v>
      </c>
      <c r="G72" s="26">
        <v>201.16</v>
      </c>
      <c r="H72" s="26">
        <v>221.38300000000001</v>
      </c>
      <c r="I72" s="26">
        <v>220.20599999999999</v>
      </c>
      <c r="J72" s="26">
        <v>203.83500000000001</v>
      </c>
      <c r="K72" s="26">
        <v>202.23</v>
      </c>
      <c r="L72" s="26">
        <v>227.054</v>
      </c>
      <c r="M72" s="26">
        <v>226.84</v>
      </c>
      <c r="N72" s="26">
        <v>232.083</v>
      </c>
      <c r="O72" s="26">
        <v>228.65899999999999</v>
      </c>
      <c r="P72" s="26">
        <v>232.297</v>
      </c>
      <c r="Q72" s="26">
        <v>211.53899999999999</v>
      </c>
      <c r="R72" s="26">
        <v>204.26300000000001</v>
      </c>
      <c r="S72" s="26">
        <v>210.57599999999999</v>
      </c>
      <c r="T72" s="26">
        <v>211.00399999999999</v>
      </c>
      <c r="U72" s="26">
        <v>218.815</v>
      </c>
      <c r="V72" s="26">
        <v>211.43199999999999</v>
      </c>
      <c r="W72" s="26">
        <v>212.07400000000001</v>
      </c>
      <c r="X72" s="26">
        <v>195.27500000000001</v>
      </c>
      <c r="Y72" s="26">
        <v>193.02799999999999</v>
      </c>
      <c r="Z72" s="26">
        <v>172.27</v>
      </c>
      <c r="AA72" s="26">
        <v>243.96</v>
      </c>
      <c r="AB72" s="26">
        <v>218.28</v>
      </c>
      <c r="AC72" s="26">
        <v>224.7</v>
      </c>
      <c r="AD72" s="26">
        <v>200.839</v>
      </c>
      <c r="AE72" s="26">
        <v>205.333</v>
      </c>
      <c r="AF72" s="26">
        <v>211.86</v>
      </c>
      <c r="AG72" s="26">
        <v>214</v>
      </c>
      <c r="AH72" s="26">
        <v>206.51</v>
      </c>
      <c r="AI72" s="26">
        <v>207.15199999999999</v>
      </c>
      <c r="AJ72" s="26">
        <v>197.20099999999999</v>
      </c>
      <c r="AK72" s="26">
        <v>216.56800000000001</v>
      </c>
      <c r="AL72" s="45">
        <f t="shared" si="14"/>
        <v>211.53899999999996</v>
      </c>
      <c r="AM72" s="45">
        <f t="shared" si="15"/>
        <v>13.796137496726086</v>
      </c>
    </row>
    <row r="73" spans="1:39" x14ac:dyDescent="0.25">
      <c r="A73" s="23" t="s">
        <v>41</v>
      </c>
      <c r="B73" s="26">
        <v>23.176200000000001</v>
      </c>
      <c r="C73" s="26">
        <v>23.047799999999999</v>
      </c>
      <c r="D73" s="26">
        <v>22.47</v>
      </c>
      <c r="E73" s="26">
        <v>23.850300000000001</v>
      </c>
      <c r="F73" s="26">
        <v>20.544</v>
      </c>
      <c r="G73" s="26">
        <v>22.256</v>
      </c>
      <c r="H73" s="26">
        <v>23.786100000000001</v>
      </c>
      <c r="I73" s="26">
        <v>23.9466</v>
      </c>
      <c r="J73" s="26">
        <v>22.758900000000001</v>
      </c>
      <c r="K73" s="26">
        <v>22.791</v>
      </c>
      <c r="L73" s="26">
        <v>25.6265</v>
      </c>
      <c r="M73" s="26">
        <v>24.931000000000001</v>
      </c>
      <c r="N73" s="26">
        <v>26.493200000000002</v>
      </c>
      <c r="O73" s="26">
        <v>26.600200000000001</v>
      </c>
      <c r="P73" s="26">
        <v>26.7072</v>
      </c>
      <c r="Q73" s="26">
        <v>23.101299999999998</v>
      </c>
      <c r="R73" s="26">
        <v>22.3416</v>
      </c>
      <c r="S73" s="26">
        <v>23.197600000000001</v>
      </c>
      <c r="T73" s="26">
        <v>23.004999999999999</v>
      </c>
      <c r="U73" s="26">
        <v>23.861000000000001</v>
      </c>
      <c r="V73" s="26">
        <v>23.079899999999999</v>
      </c>
      <c r="W73" s="26">
        <v>24.363900000000001</v>
      </c>
      <c r="X73" s="26">
        <v>21.571200000000001</v>
      </c>
      <c r="Y73" s="26">
        <v>21.2074</v>
      </c>
      <c r="Z73" s="26">
        <v>20.329999999999998</v>
      </c>
      <c r="AA73" s="26">
        <v>26.321999999999999</v>
      </c>
      <c r="AB73" s="26">
        <v>24.4495</v>
      </c>
      <c r="AC73" s="26">
        <v>26.108000000000001</v>
      </c>
      <c r="AD73" s="26">
        <v>22.684000000000001</v>
      </c>
      <c r="AE73" s="26">
        <v>23.839600000000001</v>
      </c>
      <c r="AF73" s="26">
        <v>23.54</v>
      </c>
      <c r="AG73" s="26">
        <v>23.646999999999998</v>
      </c>
      <c r="AH73" s="26">
        <v>23.219000000000001</v>
      </c>
      <c r="AI73" s="26">
        <v>22.149000000000001</v>
      </c>
      <c r="AJ73" s="26">
        <v>22.577000000000002</v>
      </c>
      <c r="AK73" s="26">
        <v>24.374600000000001</v>
      </c>
      <c r="AL73" s="45">
        <f t="shared" si="14"/>
        <v>23.554266666666663</v>
      </c>
      <c r="AM73" s="45">
        <f t="shared" si="15"/>
        <v>1.6065929999313988</v>
      </c>
    </row>
    <row r="74" spans="1:39" x14ac:dyDescent="0.25">
      <c r="A74" s="23" t="s">
        <v>42</v>
      </c>
      <c r="B74" s="26">
        <v>89.451999999999998</v>
      </c>
      <c r="C74" s="26">
        <v>89.344999999999999</v>
      </c>
      <c r="D74" s="26">
        <v>88.382000000000005</v>
      </c>
      <c r="E74" s="26">
        <v>92.02</v>
      </c>
      <c r="F74" s="26">
        <v>77.682000000000002</v>
      </c>
      <c r="G74" s="26">
        <v>88.061000000000007</v>
      </c>
      <c r="H74" s="26">
        <v>96.834999999999994</v>
      </c>
      <c r="I74" s="26">
        <v>96.406999999999996</v>
      </c>
      <c r="J74" s="26">
        <v>89.88</v>
      </c>
      <c r="K74" s="26">
        <v>94.16</v>
      </c>
      <c r="L74" s="26">
        <v>103.89700000000001</v>
      </c>
      <c r="M74" s="26">
        <v>94.802000000000007</v>
      </c>
      <c r="N74" s="26">
        <v>111.28</v>
      </c>
      <c r="O74" s="26">
        <v>112.77800000000001</v>
      </c>
      <c r="P74" s="26">
        <v>110.53100000000001</v>
      </c>
      <c r="Q74" s="26">
        <v>93.197000000000003</v>
      </c>
      <c r="R74" s="26">
        <v>90.95</v>
      </c>
      <c r="S74" s="26">
        <v>93.411000000000001</v>
      </c>
      <c r="T74" s="26">
        <v>94.802000000000007</v>
      </c>
      <c r="U74" s="26">
        <v>95.658000000000001</v>
      </c>
      <c r="V74" s="26">
        <v>93.838999999999999</v>
      </c>
      <c r="W74" s="26">
        <v>99.938000000000002</v>
      </c>
      <c r="X74" s="26">
        <v>88.489000000000004</v>
      </c>
      <c r="Y74" s="26">
        <v>86.028000000000006</v>
      </c>
      <c r="Z74" s="26">
        <v>78.430999999999997</v>
      </c>
      <c r="AA74" s="26">
        <v>106.358</v>
      </c>
      <c r="AB74" s="26">
        <v>97.477000000000004</v>
      </c>
      <c r="AC74" s="26">
        <v>105.93</v>
      </c>
      <c r="AD74" s="26">
        <v>91.057000000000002</v>
      </c>
      <c r="AE74" s="26">
        <v>93.518000000000001</v>
      </c>
      <c r="AF74" s="26">
        <v>95.978999999999999</v>
      </c>
      <c r="AG74" s="26">
        <v>91.057000000000002</v>
      </c>
      <c r="AH74" s="26">
        <v>89.238</v>
      </c>
      <c r="AI74" s="26">
        <v>92.02</v>
      </c>
      <c r="AJ74" s="26">
        <v>90.522000000000006</v>
      </c>
      <c r="AK74" s="26">
        <v>96.834999999999994</v>
      </c>
      <c r="AL74" s="45">
        <f t="shared" si="14"/>
        <v>94.451277777777747</v>
      </c>
      <c r="AM74" s="45">
        <f t="shared" si="15"/>
        <v>7.9040492501759099</v>
      </c>
    </row>
    <row r="75" spans="1:39" x14ac:dyDescent="0.25">
      <c r="A75" s="23" t="s">
        <v>43</v>
      </c>
      <c r="B75" s="26">
        <v>18.040199999999999</v>
      </c>
      <c r="C75" s="26">
        <v>17.997399999999999</v>
      </c>
      <c r="D75" s="26">
        <v>17.12</v>
      </c>
      <c r="E75" s="26">
        <v>18.671500000000002</v>
      </c>
      <c r="F75" s="26">
        <v>17.12</v>
      </c>
      <c r="G75" s="26">
        <v>17.334</v>
      </c>
      <c r="H75" s="26">
        <v>19.474</v>
      </c>
      <c r="I75" s="26">
        <v>20.116</v>
      </c>
      <c r="J75" s="26">
        <v>19.474</v>
      </c>
      <c r="K75" s="26">
        <v>20.544</v>
      </c>
      <c r="L75" s="26">
        <v>21.292999999999999</v>
      </c>
      <c r="M75" s="26">
        <v>19.045999999999999</v>
      </c>
      <c r="N75" s="26">
        <v>23.326000000000001</v>
      </c>
      <c r="O75" s="26">
        <v>23.968</v>
      </c>
      <c r="P75" s="26">
        <v>23.004999999999999</v>
      </c>
      <c r="Q75" s="26">
        <v>18.3933</v>
      </c>
      <c r="R75" s="26">
        <v>17.547999999999998</v>
      </c>
      <c r="S75" s="26">
        <v>18.757100000000001</v>
      </c>
      <c r="T75" s="26">
        <v>18.939</v>
      </c>
      <c r="U75" s="26">
        <v>19.045999999999999</v>
      </c>
      <c r="V75" s="26">
        <v>18.9176</v>
      </c>
      <c r="W75" s="26">
        <v>21.507000000000001</v>
      </c>
      <c r="X75" s="26">
        <v>17.655000000000001</v>
      </c>
      <c r="Y75" s="26">
        <v>18.029499999999999</v>
      </c>
      <c r="Z75" s="26">
        <v>16.692</v>
      </c>
      <c r="AA75" s="26">
        <v>23.754000000000001</v>
      </c>
      <c r="AB75" s="26">
        <v>19.581</v>
      </c>
      <c r="AC75" s="26">
        <v>21.614000000000001</v>
      </c>
      <c r="AD75" s="26">
        <v>18.061599999999999</v>
      </c>
      <c r="AE75" s="26">
        <v>18.617999999999999</v>
      </c>
      <c r="AF75" s="26">
        <v>18.617999999999999</v>
      </c>
      <c r="AG75" s="26">
        <v>17.975999999999999</v>
      </c>
      <c r="AH75" s="26">
        <v>16.370999999999999</v>
      </c>
      <c r="AI75" s="26">
        <v>17.655000000000001</v>
      </c>
      <c r="AJ75" s="26">
        <v>18.190000000000001</v>
      </c>
      <c r="AK75" s="26">
        <v>19.795000000000002</v>
      </c>
      <c r="AL75" s="45">
        <f t="shared" si="14"/>
        <v>19.229088888888892</v>
      </c>
      <c r="AM75" s="45">
        <f t="shared" si="15"/>
        <v>1.9833239778250535</v>
      </c>
    </row>
    <row r="76" spans="1:39" x14ac:dyDescent="0.25">
      <c r="A76" s="23" t="s">
        <v>44</v>
      </c>
      <c r="B76" s="26">
        <v>2.1185999999999998</v>
      </c>
      <c r="C76" s="26">
        <v>2.1827999999999999</v>
      </c>
      <c r="D76" s="26">
        <v>2.14</v>
      </c>
      <c r="E76" s="26">
        <v>2.6107999999999998</v>
      </c>
      <c r="F76" s="26">
        <v>2.1827999999999999</v>
      </c>
      <c r="G76" s="26">
        <v>2.3005</v>
      </c>
      <c r="H76" s="26">
        <v>2.3967999999999998</v>
      </c>
      <c r="I76" s="26">
        <v>2.5680000000000001</v>
      </c>
      <c r="J76" s="26">
        <v>2.3218999999999999</v>
      </c>
      <c r="K76" s="26">
        <v>3.9268999999999998</v>
      </c>
      <c r="L76" s="26">
        <v>4.9433999999999996</v>
      </c>
      <c r="M76" s="26">
        <v>2.2791000000000001</v>
      </c>
      <c r="N76" s="26">
        <v>4.3762999999999996</v>
      </c>
      <c r="O76" s="26">
        <v>4.5368000000000004</v>
      </c>
      <c r="P76" s="26">
        <v>4.5582000000000003</v>
      </c>
      <c r="Q76" s="26">
        <v>2.14</v>
      </c>
      <c r="R76" s="26">
        <v>2.3433000000000002</v>
      </c>
      <c r="S76" s="26">
        <v>2.0543999999999998</v>
      </c>
      <c r="T76" s="26">
        <v>2.0865</v>
      </c>
      <c r="U76" s="26">
        <v>2.6429</v>
      </c>
      <c r="V76" s="26">
        <v>2.5038</v>
      </c>
      <c r="W76" s="26">
        <v>4.0980999999999996</v>
      </c>
      <c r="X76" s="26">
        <v>2.0758000000000001</v>
      </c>
      <c r="Y76" s="26">
        <v>2.0543999999999998</v>
      </c>
      <c r="Z76" s="26">
        <v>2.2256</v>
      </c>
      <c r="AA76" s="26">
        <v>3.2206999999999999</v>
      </c>
      <c r="AB76" s="26">
        <v>2.5893999999999999</v>
      </c>
      <c r="AC76" s="26">
        <v>3.8199000000000001</v>
      </c>
      <c r="AD76" s="26">
        <v>2.1934999999999998</v>
      </c>
      <c r="AE76" s="26">
        <v>2.6749999999999998</v>
      </c>
      <c r="AF76" s="26">
        <v>2.3647</v>
      </c>
      <c r="AG76" s="26">
        <v>2.14</v>
      </c>
      <c r="AH76" s="26">
        <v>2.2576999999999998</v>
      </c>
      <c r="AI76" s="26">
        <v>2.5251999999999999</v>
      </c>
      <c r="AJ76" s="26">
        <v>2.2576999999999998</v>
      </c>
      <c r="AK76" s="26">
        <v>2.4716999999999998</v>
      </c>
      <c r="AL76" s="45">
        <f t="shared" si="14"/>
        <v>2.7273111111111108</v>
      </c>
      <c r="AM76" s="45">
        <f t="shared" si="15"/>
        <v>0.84326310545160021</v>
      </c>
    </row>
    <row r="77" spans="1:39" x14ac:dyDescent="0.25">
      <c r="A77" s="23" t="s">
        <v>45</v>
      </c>
      <c r="B77" s="26">
        <v>16.606400000000001</v>
      </c>
      <c r="C77" s="26">
        <v>16.435199999999998</v>
      </c>
      <c r="D77" s="26">
        <v>16.263999999999999</v>
      </c>
      <c r="E77" s="26">
        <v>17.034400000000002</v>
      </c>
      <c r="F77" s="26">
        <v>14.337999999999999</v>
      </c>
      <c r="G77" s="26">
        <v>16.157</v>
      </c>
      <c r="H77" s="26">
        <v>17.644300000000001</v>
      </c>
      <c r="I77" s="26">
        <v>17.451699999999999</v>
      </c>
      <c r="J77" s="26">
        <v>16.520800000000001</v>
      </c>
      <c r="K77" s="26">
        <v>19.367000000000001</v>
      </c>
      <c r="L77" s="26">
        <v>19.4419</v>
      </c>
      <c r="M77" s="26">
        <v>17.12</v>
      </c>
      <c r="N77" s="26">
        <v>21.838699999999999</v>
      </c>
      <c r="O77" s="26">
        <v>21.7424</v>
      </c>
      <c r="P77" s="26">
        <v>21.7531</v>
      </c>
      <c r="Q77" s="26">
        <v>16.627800000000001</v>
      </c>
      <c r="R77" s="26">
        <v>16.349599999999999</v>
      </c>
      <c r="S77" s="26">
        <v>16.060700000000001</v>
      </c>
      <c r="T77" s="26">
        <v>16.285399999999999</v>
      </c>
      <c r="U77" s="26">
        <v>17.547999999999998</v>
      </c>
      <c r="V77" s="26">
        <v>16.7883</v>
      </c>
      <c r="W77" s="26">
        <v>21.1432</v>
      </c>
      <c r="X77" s="26">
        <v>15.0335</v>
      </c>
      <c r="Y77" s="26">
        <v>15.2475</v>
      </c>
      <c r="Z77" s="26">
        <v>12.84</v>
      </c>
      <c r="AA77" s="26">
        <v>19.045999999999999</v>
      </c>
      <c r="AB77" s="26">
        <v>16.938099999999999</v>
      </c>
      <c r="AC77" s="26">
        <v>20.757999999999999</v>
      </c>
      <c r="AD77" s="26">
        <v>16.0928</v>
      </c>
      <c r="AE77" s="26">
        <v>16.2212</v>
      </c>
      <c r="AF77" s="26">
        <v>15.943</v>
      </c>
      <c r="AG77" s="26">
        <v>15.836</v>
      </c>
      <c r="AH77" s="26">
        <v>15.194000000000001</v>
      </c>
      <c r="AI77" s="26">
        <v>15.2475</v>
      </c>
      <c r="AJ77" s="26">
        <v>15.3759</v>
      </c>
      <c r="AK77" s="26">
        <v>16.831099999999999</v>
      </c>
      <c r="AL77" s="45">
        <f t="shared" si="14"/>
        <v>17.142291666666662</v>
      </c>
      <c r="AM77" s="45">
        <f t="shared" si="15"/>
        <v>2.1642016372094846</v>
      </c>
    </row>
    <row r="78" spans="1:39" x14ac:dyDescent="0.25">
      <c r="A78" s="23" t="s">
        <v>46</v>
      </c>
      <c r="B78" s="26">
        <v>16.2212</v>
      </c>
      <c r="C78" s="26">
        <v>17.066500000000001</v>
      </c>
      <c r="D78" s="26">
        <v>15.943</v>
      </c>
      <c r="E78" s="26">
        <v>17.109300000000001</v>
      </c>
      <c r="F78" s="26">
        <v>15.728999999999999</v>
      </c>
      <c r="G78" s="26">
        <v>16.798999999999999</v>
      </c>
      <c r="H78" s="26">
        <v>18.168600000000001</v>
      </c>
      <c r="I78" s="26">
        <v>17.676400000000001</v>
      </c>
      <c r="J78" s="26">
        <v>17.334</v>
      </c>
      <c r="K78" s="26">
        <v>19.0032</v>
      </c>
      <c r="L78" s="26">
        <v>20.394200000000001</v>
      </c>
      <c r="M78" s="26">
        <v>17.655000000000001</v>
      </c>
      <c r="N78" s="26">
        <v>22.159700000000001</v>
      </c>
      <c r="O78" s="26">
        <v>22.534199999999998</v>
      </c>
      <c r="P78" s="26">
        <v>22.694700000000001</v>
      </c>
      <c r="Q78" s="26">
        <v>17.162800000000001</v>
      </c>
      <c r="R78" s="26">
        <v>16.552900000000001</v>
      </c>
      <c r="S78" s="26">
        <v>17.013000000000002</v>
      </c>
      <c r="T78" s="26">
        <v>17.366099999999999</v>
      </c>
      <c r="U78" s="26">
        <v>17.8476</v>
      </c>
      <c r="V78" s="26">
        <v>17.2698</v>
      </c>
      <c r="W78" s="26">
        <v>20.864999999999998</v>
      </c>
      <c r="X78" s="26">
        <v>15.943</v>
      </c>
      <c r="Y78" s="26">
        <v>15.5471</v>
      </c>
      <c r="Z78" s="26">
        <v>15.515000000000001</v>
      </c>
      <c r="AA78" s="26">
        <v>20.972000000000001</v>
      </c>
      <c r="AB78" s="26">
        <v>17.408899999999999</v>
      </c>
      <c r="AC78" s="26">
        <v>21.721</v>
      </c>
      <c r="AD78" s="26">
        <v>16.7241</v>
      </c>
      <c r="AE78" s="26">
        <v>17.013000000000002</v>
      </c>
      <c r="AF78" s="26">
        <v>16.317499999999999</v>
      </c>
      <c r="AG78" s="26">
        <v>15.9109</v>
      </c>
      <c r="AH78" s="26">
        <v>15.9323</v>
      </c>
      <c r="AI78" s="26">
        <v>15.750400000000001</v>
      </c>
      <c r="AJ78" s="26">
        <v>16.296099999999999</v>
      </c>
      <c r="AK78" s="26">
        <v>17.098600000000001</v>
      </c>
      <c r="AL78" s="45">
        <f t="shared" si="14"/>
        <v>17.742086111111114</v>
      </c>
      <c r="AM78" s="45">
        <f t="shared" si="15"/>
        <v>2.1100972862003404</v>
      </c>
    </row>
    <row r="79" spans="1:39" x14ac:dyDescent="0.25">
      <c r="A79" s="23" t="s">
        <v>47</v>
      </c>
      <c r="B79" s="26">
        <v>9.3303999999999991</v>
      </c>
      <c r="C79" s="26">
        <v>9.5550999999999995</v>
      </c>
      <c r="D79" s="26">
        <v>9.5336999999999996</v>
      </c>
      <c r="E79" s="26">
        <v>10.122199999999999</v>
      </c>
      <c r="F79" s="26">
        <v>9.0093999999999994</v>
      </c>
      <c r="G79" s="26">
        <v>9.5978999999999992</v>
      </c>
      <c r="H79" s="26">
        <v>10.5395</v>
      </c>
      <c r="I79" s="26">
        <v>10.5823</v>
      </c>
      <c r="J79" s="26">
        <v>9.9296000000000006</v>
      </c>
      <c r="K79" s="26">
        <v>10.593</v>
      </c>
      <c r="L79" s="26">
        <v>11.4811</v>
      </c>
      <c r="M79" s="26">
        <v>10.2934</v>
      </c>
      <c r="N79" s="26">
        <v>12.5297</v>
      </c>
      <c r="O79" s="26">
        <v>12.7651</v>
      </c>
      <c r="P79" s="26">
        <v>13.1503</v>
      </c>
      <c r="Q79" s="26">
        <v>10.197100000000001</v>
      </c>
      <c r="R79" s="26">
        <v>9.8118999999999996</v>
      </c>
      <c r="S79" s="26">
        <v>9.4588000000000001</v>
      </c>
      <c r="T79" s="26">
        <v>9.6835000000000004</v>
      </c>
      <c r="U79" s="26">
        <v>10.721399999999999</v>
      </c>
      <c r="V79" s="26">
        <v>10.3362</v>
      </c>
      <c r="W79" s="26">
        <v>11.984</v>
      </c>
      <c r="X79" s="26">
        <v>9.3946000000000005</v>
      </c>
      <c r="Y79" s="26">
        <v>9.1271000000000004</v>
      </c>
      <c r="Z79" s="26">
        <v>7.3080999999999996</v>
      </c>
      <c r="AA79" s="26">
        <v>11.77</v>
      </c>
      <c r="AB79" s="26">
        <v>10.3148</v>
      </c>
      <c r="AC79" s="26">
        <v>12.165900000000001</v>
      </c>
      <c r="AD79" s="26">
        <v>9.2982999999999993</v>
      </c>
      <c r="AE79" s="26">
        <v>9.8760999999999992</v>
      </c>
      <c r="AF79" s="26">
        <v>10.1008</v>
      </c>
      <c r="AG79" s="26">
        <v>9.3303999999999991</v>
      </c>
      <c r="AH79" s="26">
        <v>9.2340999999999998</v>
      </c>
      <c r="AI79" s="26">
        <v>9.5443999999999996</v>
      </c>
      <c r="AJ79" s="26">
        <v>8.9665999999999997</v>
      </c>
      <c r="AK79" s="26">
        <v>10.421799999999999</v>
      </c>
      <c r="AL79" s="45">
        <f t="shared" si="14"/>
        <v>10.223850000000001</v>
      </c>
      <c r="AM79" s="45">
        <f t="shared" si="15"/>
        <v>1.2164929983945079</v>
      </c>
    </row>
    <row r="80" spans="1:39" x14ac:dyDescent="0.25">
      <c r="A80" s="23" t="s">
        <v>48</v>
      </c>
      <c r="B80" s="26">
        <v>8.8168000000000006</v>
      </c>
      <c r="C80" s="26">
        <v>9.0843000000000007</v>
      </c>
      <c r="D80" s="26">
        <v>9.2554999999999996</v>
      </c>
      <c r="E80" s="26">
        <v>9.9938000000000002</v>
      </c>
      <c r="F80" s="26">
        <v>8.3780999999999999</v>
      </c>
      <c r="G80" s="26">
        <v>9.202</v>
      </c>
      <c r="H80" s="26">
        <v>9.8011999999999997</v>
      </c>
      <c r="I80" s="26">
        <v>10.0473</v>
      </c>
      <c r="J80" s="26">
        <v>9.4802</v>
      </c>
      <c r="K80" s="26">
        <v>9.8439999999999994</v>
      </c>
      <c r="L80" s="26">
        <v>10.5181</v>
      </c>
      <c r="M80" s="26">
        <v>9.8975000000000009</v>
      </c>
      <c r="N80" s="26">
        <v>11.898400000000001</v>
      </c>
      <c r="O80" s="26">
        <v>12.112399999999999</v>
      </c>
      <c r="P80" s="26">
        <v>11.9947</v>
      </c>
      <c r="Q80" s="26">
        <v>9.6621000000000006</v>
      </c>
      <c r="R80" s="26">
        <v>9.5229999999999997</v>
      </c>
      <c r="S80" s="26">
        <v>9.3196999999999992</v>
      </c>
      <c r="T80" s="26">
        <v>8.8917000000000002</v>
      </c>
      <c r="U80" s="26">
        <v>10.978199999999999</v>
      </c>
      <c r="V80" s="26">
        <v>10.2613</v>
      </c>
      <c r="W80" s="26">
        <v>11.053100000000001</v>
      </c>
      <c r="X80" s="26">
        <v>9.1378000000000004</v>
      </c>
      <c r="Y80" s="26">
        <v>8.6349</v>
      </c>
      <c r="Z80" s="26">
        <v>8.1319999999999997</v>
      </c>
      <c r="AA80" s="26">
        <v>12.305</v>
      </c>
      <c r="AB80" s="26">
        <v>10.3148</v>
      </c>
      <c r="AC80" s="26">
        <v>11.4169</v>
      </c>
      <c r="AD80" s="26">
        <v>9.1913</v>
      </c>
      <c r="AE80" s="26">
        <v>10.122199999999999</v>
      </c>
      <c r="AF80" s="26">
        <v>9.8546999999999993</v>
      </c>
      <c r="AG80" s="26">
        <v>8.9986999999999995</v>
      </c>
      <c r="AH80" s="26">
        <v>9.1806000000000001</v>
      </c>
      <c r="AI80" s="26">
        <v>9.4695</v>
      </c>
      <c r="AJ80" s="26">
        <v>8.7311999999999994</v>
      </c>
      <c r="AK80" s="26">
        <v>10.2506</v>
      </c>
      <c r="AL80" s="45">
        <f t="shared" si="14"/>
        <v>9.8820444444444444</v>
      </c>
      <c r="AM80" s="45">
        <f t="shared" si="15"/>
        <v>1.0719897087577506</v>
      </c>
    </row>
    <row r="81" spans="1:39" x14ac:dyDescent="0.25">
      <c r="A81" s="23" t="s">
        <v>49</v>
      </c>
      <c r="B81" s="26">
        <v>18.725000000000001</v>
      </c>
      <c r="C81" s="26">
        <v>19.677299999999999</v>
      </c>
      <c r="D81" s="26">
        <v>18.939</v>
      </c>
      <c r="E81" s="26">
        <v>20.918500000000002</v>
      </c>
      <c r="F81" s="26">
        <v>17.869</v>
      </c>
      <c r="G81" s="26">
        <v>19.152999999999999</v>
      </c>
      <c r="H81" s="26">
        <v>21.2074</v>
      </c>
      <c r="I81" s="26">
        <v>21.485600000000002</v>
      </c>
      <c r="J81" s="26">
        <v>19.409800000000001</v>
      </c>
      <c r="K81" s="26">
        <v>20.972000000000001</v>
      </c>
      <c r="L81" s="26">
        <v>21.999199999999998</v>
      </c>
      <c r="M81" s="26">
        <v>20.544</v>
      </c>
      <c r="N81" s="26">
        <v>25.145</v>
      </c>
      <c r="O81" s="26">
        <v>25.251999999999999</v>
      </c>
      <c r="P81" s="26">
        <v>25.786999999999999</v>
      </c>
      <c r="Q81" s="26">
        <v>20.479800000000001</v>
      </c>
      <c r="R81" s="26">
        <v>19.9876</v>
      </c>
      <c r="S81" s="26">
        <v>19.5489</v>
      </c>
      <c r="T81" s="26">
        <v>19.581</v>
      </c>
      <c r="U81" s="26">
        <v>21.721</v>
      </c>
      <c r="V81" s="26">
        <v>21.1967</v>
      </c>
      <c r="W81" s="26">
        <v>22.791</v>
      </c>
      <c r="X81" s="26">
        <v>18.489599999999999</v>
      </c>
      <c r="Y81" s="26">
        <v>18.4575</v>
      </c>
      <c r="Z81" s="26">
        <v>15.515000000000001</v>
      </c>
      <c r="AA81" s="26">
        <v>26.001000000000001</v>
      </c>
      <c r="AB81" s="26">
        <v>21.292999999999999</v>
      </c>
      <c r="AC81" s="26">
        <v>25.466000000000001</v>
      </c>
      <c r="AD81" s="26">
        <v>18.8962</v>
      </c>
      <c r="AE81" s="26">
        <v>20.490500000000001</v>
      </c>
      <c r="AF81" s="26">
        <v>19.367000000000001</v>
      </c>
      <c r="AG81" s="26">
        <v>18.297000000000001</v>
      </c>
      <c r="AH81" s="26">
        <v>18.3826</v>
      </c>
      <c r="AI81" s="26">
        <v>20.757999999999999</v>
      </c>
      <c r="AJ81" s="26">
        <v>19.281400000000001</v>
      </c>
      <c r="AK81" s="26">
        <v>20.651</v>
      </c>
      <c r="AL81" s="45">
        <f t="shared" si="14"/>
        <v>20.659322222222222</v>
      </c>
      <c r="AM81" s="45">
        <f t="shared" si="15"/>
        <v>2.4149731174027291</v>
      </c>
    </row>
    <row r="82" spans="1:39" x14ac:dyDescent="0.25">
      <c r="A82" s="23" t="s">
        <v>50</v>
      </c>
      <c r="B82" s="26">
        <v>7.2011000000000003</v>
      </c>
      <c r="C82" s="26">
        <v>7.1689999999999996</v>
      </c>
      <c r="D82" s="26">
        <v>6.7731000000000003</v>
      </c>
      <c r="E82" s="26">
        <v>7.5541999999999998</v>
      </c>
      <c r="F82" s="26">
        <v>6.9443000000000001</v>
      </c>
      <c r="G82" s="26">
        <v>6.7838000000000003</v>
      </c>
      <c r="H82" s="26">
        <v>7.5221</v>
      </c>
      <c r="I82" s="26">
        <v>7.7039999999999997</v>
      </c>
      <c r="J82" s="26">
        <v>6.8800999999999997</v>
      </c>
      <c r="K82" s="26">
        <v>6.9977999999999998</v>
      </c>
      <c r="L82" s="26">
        <v>8.4850999999999992</v>
      </c>
      <c r="M82" s="26">
        <v>7.3295000000000003</v>
      </c>
      <c r="N82" s="26">
        <v>7.6398000000000001</v>
      </c>
      <c r="O82" s="26">
        <v>7.8966000000000003</v>
      </c>
      <c r="P82" s="26">
        <v>7.8752000000000004</v>
      </c>
      <c r="Q82" s="26">
        <v>7.3188000000000004</v>
      </c>
      <c r="R82" s="26">
        <v>7.1368999999999998</v>
      </c>
      <c r="S82" s="26">
        <v>7.1048</v>
      </c>
      <c r="T82" s="26">
        <v>7.0406000000000004</v>
      </c>
      <c r="U82" s="26">
        <v>7.6932999999999998</v>
      </c>
      <c r="V82" s="26">
        <v>7.6718999999999999</v>
      </c>
      <c r="W82" s="26">
        <v>7.2759999999999998</v>
      </c>
      <c r="X82" s="26">
        <v>6.7409999999999997</v>
      </c>
      <c r="Y82" s="26">
        <v>6.5377000000000001</v>
      </c>
      <c r="Z82" s="26">
        <v>5.5747</v>
      </c>
      <c r="AA82" s="26">
        <v>8.2068999999999992</v>
      </c>
      <c r="AB82" s="26">
        <v>7.9287000000000001</v>
      </c>
      <c r="AC82" s="26">
        <v>8.0571000000000002</v>
      </c>
      <c r="AD82" s="26">
        <v>6.8372999999999999</v>
      </c>
      <c r="AE82" s="26">
        <v>7.3188000000000004</v>
      </c>
      <c r="AF82" s="26">
        <v>7.2759999999999998</v>
      </c>
      <c r="AG82" s="26">
        <v>7.0834000000000001</v>
      </c>
      <c r="AH82" s="26">
        <v>7.0084999999999997</v>
      </c>
      <c r="AI82" s="26">
        <v>7.3723000000000001</v>
      </c>
      <c r="AJ82" s="26">
        <v>6.8800999999999997</v>
      </c>
      <c r="AK82" s="26">
        <v>7.6825999999999999</v>
      </c>
      <c r="AL82" s="45">
        <f t="shared" si="14"/>
        <v>7.291752777777778</v>
      </c>
      <c r="AM82" s="45">
        <f t="shared" si="15"/>
        <v>0.54009029905648231</v>
      </c>
    </row>
    <row r="83" spans="1:39" x14ac:dyDescent="0.25">
      <c r="A83" s="23" t="s">
        <v>51</v>
      </c>
      <c r="B83" s="26">
        <v>20.329999999999998</v>
      </c>
      <c r="C83" s="26">
        <v>20.0197</v>
      </c>
      <c r="D83" s="26">
        <v>18.617999999999999</v>
      </c>
      <c r="E83" s="26">
        <v>18.778500000000001</v>
      </c>
      <c r="F83" s="26">
        <v>19.260000000000002</v>
      </c>
      <c r="G83" s="26">
        <v>17.440999999999999</v>
      </c>
      <c r="H83" s="26">
        <v>20.222999999999999</v>
      </c>
      <c r="I83" s="26">
        <v>21.292999999999999</v>
      </c>
      <c r="J83" s="26">
        <v>19.581</v>
      </c>
      <c r="K83" s="26">
        <v>15.194000000000001</v>
      </c>
      <c r="L83" s="26">
        <v>13.589</v>
      </c>
      <c r="M83" s="26">
        <v>21.614000000000001</v>
      </c>
      <c r="N83" s="26">
        <v>16.157</v>
      </c>
      <c r="O83" s="26">
        <v>16.692</v>
      </c>
      <c r="P83" s="26">
        <v>16.370999999999999</v>
      </c>
      <c r="Q83" s="26">
        <v>20.757999999999999</v>
      </c>
      <c r="R83" s="26">
        <v>19.045999999999999</v>
      </c>
      <c r="S83" s="26">
        <v>19.581</v>
      </c>
      <c r="T83" s="26">
        <v>20.544</v>
      </c>
      <c r="U83" s="26">
        <v>22.256</v>
      </c>
      <c r="V83" s="26">
        <v>18.832000000000001</v>
      </c>
      <c r="W83" s="26">
        <v>15.836</v>
      </c>
      <c r="X83" s="26">
        <v>19.795000000000002</v>
      </c>
      <c r="Y83" s="26">
        <v>17.227</v>
      </c>
      <c r="Z83" s="26">
        <v>17.655000000000001</v>
      </c>
      <c r="AA83" s="26">
        <v>24.396000000000001</v>
      </c>
      <c r="AB83" s="26">
        <v>18.404</v>
      </c>
      <c r="AC83" s="26">
        <v>15.1084</v>
      </c>
      <c r="AD83" s="26">
        <v>19.045999999999999</v>
      </c>
      <c r="AE83" s="26">
        <v>19.045999999999999</v>
      </c>
      <c r="AF83" s="26">
        <v>21.507000000000001</v>
      </c>
      <c r="AG83" s="26">
        <v>19.687999999999999</v>
      </c>
      <c r="AH83" s="26">
        <v>19.367000000000001</v>
      </c>
      <c r="AI83" s="26">
        <v>19.367000000000001</v>
      </c>
      <c r="AJ83" s="26">
        <v>18.939</v>
      </c>
      <c r="AK83" s="26">
        <v>19.152999999999999</v>
      </c>
      <c r="AL83" s="45">
        <f t="shared" si="14"/>
        <v>18.908683333333332</v>
      </c>
      <c r="AM83" s="45">
        <f t="shared" si="15"/>
        <v>2.1838794739767877</v>
      </c>
    </row>
    <row r="84" spans="1:39" x14ac:dyDescent="0.25">
      <c r="A84" s="23" t="s">
        <v>52</v>
      </c>
      <c r="B84" s="26">
        <v>16.381699999999999</v>
      </c>
      <c r="C84" s="26">
        <v>16.328199999999999</v>
      </c>
      <c r="D84" s="26">
        <v>15.622</v>
      </c>
      <c r="E84" s="26">
        <v>16.456600000000002</v>
      </c>
      <c r="F84" s="26">
        <v>14.1561</v>
      </c>
      <c r="G84" s="26">
        <v>16.05</v>
      </c>
      <c r="H84" s="26">
        <v>17.762</v>
      </c>
      <c r="I84" s="26">
        <v>17.569400000000002</v>
      </c>
      <c r="J84" s="26">
        <v>16.585000000000001</v>
      </c>
      <c r="K84" s="26">
        <v>12.8721</v>
      </c>
      <c r="L84" s="26">
        <v>13.4392</v>
      </c>
      <c r="M84" s="26">
        <v>16.905999999999999</v>
      </c>
      <c r="N84" s="26">
        <v>15.3545</v>
      </c>
      <c r="O84" s="26">
        <v>15.696899999999999</v>
      </c>
      <c r="P84" s="26">
        <v>15.686199999999999</v>
      </c>
      <c r="Q84" s="26">
        <v>16.627800000000001</v>
      </c>
      <c r="R84" s="26">
        <v>16.296099999999999</v>
      </c>
      <c r="S84" s="26">
        <v>16.263999999999999</v>
      </c>
      <c r="T84" s="26">
        <v>16.884599999999999</v>
      </c>
      <c r="U84" s="26">
        <v>17.537299999999998</v>
      </c>
      <c r="V84" s="26">
        <v>16.7455</v>
      </c>
      <c r="W84" s="26">
        <v>15.151199999999999</v>
      </c>
      <c r="X84" s="26">
        <v>16.082100000000001</v>
      </c>
      <c r="Y84" s="26">
        <v>15.450799999999999</v>
      </c>
      <c r="Z84" s="26">
        <v>13.696</v>
      </c>
      <c r="AA84" s="26">
        <v>20.757999999999999</v>
      </c>
      <c r="AB84" s="26">
        <v>17.547999999999998</v>
      </c>
      <c r="AC84" s="26">
        <v>16.1463</v>
      </c>
      <c r="AD84" s="26">
        <v>16.1142</v>
      </c>
      <c r="AE84" s="26">
        <v>16.873899999999999</v>
      </c>
      <c r="AF84" s="26">
        <v>16.274699999999999</v>
      </c>
      <c r="AG84" s="26">
        <v>16.563600000000001</v>
      </c>
      <c r="AH84" s="26">
        <v>15.215400000000001</v>
      </c>
      <c r="AI84" s="26">
        <v>15.728999999999999</v>
      </c>
      <c r="AJ84" s="26">
        <v>15.5899</v>
      </c>
      <c r="AK84" s="26">
        <v>16.841799999999999</v>
      </c>
      <c r="AL84" s="45">
        <f t="shared" si="14"/>
        <v>16.146002777777781</v>
      </c>
      <c r="AM84" s="45">
        <f t="shared" si="15"/>
        <v>1.3659252714313912</v>
      </c>
    </row>
    <row r="85" spans="1:39" x14ac:dyDescent="0.25">
      <c r="A85" s="23" t="s">
        <v>53</v>
      </c>
      <c r="B85" s="26">
        <v>3.9376000000000002</v>
      </c>
      <c r="C85" s="26">
        <v>3.8626999999999998</v>
      </c>
      <c r="D85" s="26">
        <v>3.7770999999999999</v>
      </c>
      <c r="E85" s="26">
        <v>4.173</v>
      </c>
      <c r="F85" s="26">
        <v>3.8948</v>
      </c>
      <c r="G85" s="26">
        <v>3.7128999999999999</v>
      </c>
      <c r="H85" s="26">
        <v>3.8841000000000001</v>
      </c>
      <c r="I85" s="26">
        <v>4.3762999999999996</v>
      </c>
      <c r="J85" s="26">
        <v>3.6166</v>
      </c>
      <c r="K85" s="26">
        <v>3.6486999999999998</v>
      </c>
      <c r="L85" s="26">
        <v>3.8092000000000001</v>
      </c>
      <c r="M85" s="26">
        <v>3.9483000000000001</v>
      </c>
      <c r="N85" s="26">
        <v>3.8412999999999999</v>
      </c>
      <c r="O85" s="26">
        <v>4.0980999999999996</v>
      </c>
      <c r="P85" s="26">
        <v>4.0125000000000002</v>
      </c>
      <c r="Q85" s="26">
        <v>3.9376000000000002</v>
      </c>
      <c r="R85" s="26">
        <v>4.0446</v>
      </c>
      <c r="S85" s="26">
        <v>3.7877999999999998</v>
      </c>
      <c r="T85" s="26">
        <v>3.7557</v>
      </c>
      <c r="U85" s="26">
        <v>4.0232000000000001</v>
      </c>
      <c r="V85" s="26">
        <v>4.0980999999999996</v>
      </c>
      <c r="W85" s="26">
        <v>3.8841000000000001</v>
      </c>
      <c r="X85" s="26">
        <v>3.5952000000000002</v>
      </c>
      <c r="Y85" s="26">
        <v>3.5952000000000002</v>
      </c>
      <c r="Z85" s="26">
        <v>3.1351</v>
      </c>
      <c r="AA85" s="26">
        <v>4.8685</v>
      </c>
      <c r="AB85" s="26">
        <v>4.0446</v>
      </c>
      <c r="AC85" s="26">
        <v>4.1302000000000003</v>
      </c>
      <c r="AD85" s="26">
        <v>3.5095999999999998</v>
      </c>
      <c r="AE85" s="26">
        <v>3.9697</v>
      </c>
      <c r="AF85" s="26">
        <v>4.1409000000000002</v>
      </c>
      <c r="AG85" s="26">
        <v>3.8841000000000001</v>
      </c>
      <c r="AH85" s="26">
        <v>3.9055</v>
      </c>
      <c r="AI85" s="26">
        <v>3.6915</v>
      </c>
      <c r="AJ85" s="26">
        <v>3.7450000000000001</v>
      </c>
      <c r="AK85" s="26">
        <v>4.2157999999999998</v>
      </c>
      <c r="AL85" s="45">
        <f t="shared" si="14"/>
        <v>3.9043111111111122</v>
      </c>
      <c r="AM85" s="45">
        <f t="shared" si="15"/>
        <v>0.28482080158561635</v>
      </c>
    </row>
    <row r="86" spans="1:39" x14ac:dyDescent="0.25">
      <c r="A86" s="23" t="s">
        <v>668</v>
      </c>
      <c r="B86" s="26">
        <v>6.1463096015676033</v>
      </c>
      <c r="C86" s="26">
        <v>6.114023591087812</v>
      </c>
      <c r="D86" s="26">
        <v>6.3150684931506849</v>
      </c>
      <c r="E86" s="26">
        <v>6.3394018205461631</v>
      </c>
      <c r="F86" s="26">
        <v>6.4474678760393047</v>
      </c>
      <c r="G86" s="26">
        <v>6.2133333333333329</v>
      </c>
      <c r="H86" s="26">
        <v>6.0180722891566267</v>
      </c>
      <c r="I86" s="26">
        <v>6.0901339829476244</v>
      </c>
      <c r="J86" s="26">
        <v>6.1225806451612907</v>
      </c>
      <c r="K86" s="26">
        <v>7.2319201995012472</v>
      </c>
      <c r="L86" s="26">
        <v>7.8105095541401273</v>
      </c>
      <c r="M86" s="26">
        <v>6.3987341772151911</v>
      </c>
      <c r="N86" s="26">
        <v>7.0174216027874561</v>
      </c>
      <c r="O86" s="26">
        <v>6.9393319700068172</v>
      </c>
      <c r="P86" s="26">
        <v>6.8894952251023192</v>
      </c>
      <c r="Q86" s="26">
        <v>6.2226512226512218</v>
      </c>
      <c r="R86" s="26">
        <v>6.086671043992121</v>
      </c>
      <c r="S86" s="26">
        <v>6.1644736842105265</v>
      </c>
      <c r="T86" s="26">
        <v>6.00126742712294</v>
      </c>
      <c r="U86" s="26">
        <v>5.9792556436851747</v>
      </c>
      <c r="V86" s="26">
        <v>6.159744408945687</v>
      </c>
      <c r="W86" s="26">
        <v>6.603107344632769</v>
      </c>
      <c r="X86" s="26">
        <v>5.8815701929474375</v>
      </c>
      <c r="Y86" s="26">
        <v>6.0318559556786706</v>
      </c>
      <c r="Z86" s="26">
        <v>6.5390625</v>
      </c>
      <c r="AA86" s="26">
        <v>5.6185567010309274</v>
      </c>
      <c r="AB86" s="26">
        <v>6.073170731707318</v>
      </c>
      <c r="AC86" s="26">
        <v>6.6467859509609015</v>
      </c>
      <c r="AD86" s="26">
        <v>6.095617529880478</v>
      </c>
      <c r="AE86" s="26">
        <v>6.0177552314521252</v>
      </c>
      <c r="AF86" s="26">
        <v>6.5023011176857333</v>
      </c>
      <c r="AG86" s="26">
        <v>5.8462532299741596</v>
      </c>
      <c r="AH86" s="26">
        <v>6.2658227848101262</v>
      </c>
      <c r="AI86" s="26">
        <v>6.2108843537414975</v>
      </c>
      <c r="AJ86" s="26">
        <v>6.0947151681537406</v>
      </c>
      <c r="AK86" s="26">
        <v>6.2579415501905968</v>
      </c>
      <c r="AL86" s="45">
        <f t="shared" si="14"/>
        <v>6.3164796704221606</v>
      </c>
      <c r="AM86" s="45">
        <f t="shared" si="15"/>
        <v>0.42762741390596315</v>
      </c>
    </row>
    <row r="87" spans="1:39" x14ac:dyDescent="0.25">
      <c r="A87" s="23" t="s">
        <v>669</v>
      </c>
      <c r="B87" s="26">
        <v>6.3690476190476186</v>
      </c>
      <c r="C87" s="26">
        <v>6.6986899563318785</v>
      </c>
      <c r="D87" s="26">
        <v>6.6258741258741249</v>
      </c>
      <c r="E87" s="26">
        <v>7.2956521739130435</v>
      </c>
      <c r="F87" s="26">
        <v>6.6133333333333333</v>
      </c>
      <c r="G87" s="26">
        <v>6.8444055944055942</v>
      </c>
      <c r="H87" s="26">
        <v>7.0473773265651429</v>
      </c>
      <c r="I87" s="26">
        <v>7.1380753138075317</v>
      </c>
      <c r="J87" s="26">
        <v>7.0485792850595788</v>
      </c>
      <c r="K87" s="26">
        <v>9.3468468468468462</v>
      </c>
      <c r="L87" s="26">
        <v>9.5617977528089888</v>
      </c>
      <c r="M87" s="26">
        <v>6.567411083540116</v>
      </c>
      <c r="N87" s="26">
        <v>9.7477295660948524</v>
      </c>
      <c r="O87" s="26">
        <v>9.8978549540347291</v>
      </c>
      <c r="P87" s="26">
        <v>9.8878695208970449</v>
      </c>
      <c r="Q87" s="26">
        <v>6.6074450084602363</v>
      </c>
      <c r="R87" s="26">
        <v>6.8088888888888892</v>
      </c>
      <c r="S87" s="26">
        <v>6.2769485903814264</v>
      </c>
      <c r="T87" s="26">
        <v>6.3727121464226286</v>
      </c>
      <c r="U87" s="26">
        <v>7.1059431524547803</v>
      </c>
      <c r="V87" s="26">
        <v>7.0043668122270741</v>
      </c>
      <c r="W87" s="26">
        <v>9.4438502673796787</v>
      </c>
      <c r="X87" s="26">
        <v>6.5942028985507246</v>
      </c>
      <c r="Y87" s="26">
        <v>6.3530465949820787</v>
      </c>
      <c r="Z87" s="26">
        <v>6.2151777137367912</v>
      </c>
      <c r="AA87" s="26">
        <v>7.045454545454545</v>
      </c>
      <c r="AB87" s="26">
        <v>7.0598290598290605</v>
      </c>
      <c r="AC87" s="26">
        <v>9.6849593495934965</v>
      </c>
      <c r="AD87" s="26">
        <v>6.4077669902912628</v>
      </c>
      <c r="AE87" s="26">
        <v>6.7331022530329294</v>
      </c>
      <c r="AF87" s="26">
        <v>6.8702290076335881</v>
      </c>
      <c r="AG87" s="26">
        <v>6.1625874125874125</v>
      </c>
      <c r="AH87" s="26">
        <v>6.2622658340767172</v>
      </c>
      <c r="AI87" s="26">
        <v>6.466960352422908</v>
      </c>
      <c r="AJ87" s="26">
        <v>6.5607476635514024</v>
      </c>
      <c r="AK87" s="26">
        <v>6.9662921348314599</v>
      </c>
      <c r="AL87" s="45">
        <f t="shared" si="14"/>
        <v>7.2692589202597082</v>
      </c>
      <c r="AM87" s="45">
        <f t="shared" si="15"/>
        <v>1.2249264315499462</v>
      </c>
    </row>
    <row r="88" spans="1:39" x14ac:dyDescent="0.25">
      <c r="A88" s="23" t="s">
        <v>670</v>
      </c>
      <c r="B88" s="26">
        <v>9.2928039702233232</v>
      </c>
      <c r="C88" s="26">
        <v>9.5755305867665435</v>
      </c>
      <c r="D88" s="26">
        <v>9.3464858199753387</v>
      </c>
      <c r="E88" s="26">
        <v>9.6215596330275233</v>
      </c>
      <c r="F88" s="26">
        <v>9.8936170212765973</v>
      </c>
      <c r="G88" s="26">
        <v>9.4110576923076916</v>
      </c>
      <c r="H88" s="26">
        <v>9.2555555555555546</v>
      </c>
      <c r="I88" s="26">
        <v>9.4254143646408846</v>
      </c>
      <c r="J88" s="26">
        <v>9.355231143552313</v>
      </c>
      <c r="K88" s="26">
        <v>9.0710382513661205</v>
      </c>
      <c r="L88" s="26">
        <v>8.7192622950819683</v>
      </c>
      <c r="M88" s="26">
        <v>9.211136890951277</v>
      </c>
      <c r="N88" s="26">
        <v>8.886844526218951</v>
      </c>
      <c r="O88" s="26">
        <v>8.8655077767612074</v>
      </c>
      <c r="P88" s="26">
        <v>8.8584474885844759</v>
      </c>
      <c r="Q88" s="26">
        <v>9.1025641025641022</v>
      </c>
      <c r="R88" s="26">
        <v>9.2067307692307701</v>
      </c>
      <c r="S88" s="26">
        <v>9.0011890606420941</v>
      </c>
      <c r="T88" s="26">
        <v>8.9485981308411215</v>
      </c>
      <c r="U88" s="26">
        <v>9.1261061946902657</v>
      </c>
      <c r="V88" s="26">
        <v>9.1762013729977117</v>
      </c>
      <c r="W88" s="26">
        <v>8.8565697091273812</v>
      </c>
      <c r="X88" s="26">
        <v>9.1457286432160814</v>
      </c>
      <c r="Y88" s="26">
        <v>8.9746835443037973</v>
      </c>
      <c r="Z88" s="26">
        <v>8.7432432432432421</v>
      </c>
      <c r="AA88" s="26">
        <v>9.4320486815415823</v>
      </c>
      <c r="AB88" s="26">
        <v>9.1879866518353737</v>
      </c>
      <c r="AC88" s="26">
        <v>9.2255566311713455</v>
      </c>
      <c r="AD88" s="26">
        <v>9.0298507462686572</v>
      </c>
      <c r="AE88" s="26">
        <v>8.9930555555555554</v>
      </c>
      <c r="AF88" s="26">
        <v>8.7378640776699026</v>
      </c>
      <c r="AG88" s="26">
        <v>9.1796875</v>
      </c>
      <c r="AH88" s="26">
        <v>9.0932642487046635</v>
      </c>
      <c r="AI88" s="26">
        <v>9.3029150823827624</v>
      </c>
      <c r="AJ88" s="26">
        <v>8.908629441624365</v>
      </c>
      <c r="AK88" s="26">
        <v>9.2964244521337935</v>
      </c>
      <c r="AL88" s="45">
        <f t="shared" si="14"/>
        <v>9.1516219682231768</v>
      </c>
      <c r="AM88" s="45">
        <f t="shared" si="15"/>
        <v>0.26174299533628403</v>
      </c>
    </row>
    <row r="89" spans="1:39" x14ac:dyDescent="0.25">
      <c r="A89" s="23" t="s">
        <v>997</v>
      </c>
      <c r="B89" s="26">
        <f>B68/B84</f>
        <v>7.2501632919660359</v>
      </c>
      <c r="C89" s="26">
        <f t="shared" ref="C89:AK89" si="16">C68/C84</f>
        <v>7.1559633027522933</v>
      </c>
      <c r="D89" s="26">
        <f t="shared" si="16"/>
        <v>7.3561643835616444</v>
      </c>
      <c r="E89" s="26">
        <f t="shared" si="16"/>
        <v>7.6462938881664488</v>
      </c>
      <c r="F89" s="26">
        <f t="shared" si="16"/>
        <v>8.5941043083900226</v>
      </c>
      <c r="G89" s="26">
        <f t="shared" si="16"/>
        <v>7.0333333333333332</v>
      </c>
      <c r="H89" s="26">
        <f t="shared" si="16"/>
        <v>6.8192771084337345</v>
      </c>
      <c r="I89" s="26">
        <f t="shared" si="16"/>
        <v>7.2777101096224106</v>
      </c>
      <c r="J89" s="26">
        <f t="shared" si="16"/>
        <v>6.7806451612903222</v>
      </c>
      <c r="K89" s="26">
        <f t="shared" si="16"/>
        <v>8.6284289276807993</v>
      </c>
      <c r="L89" s="26">
        <f t="shared" si="16"/>
        <v>10.183121019108281</v>
      </c>
      <c r="M89" s="26">
        <f t="shared" si="16"/>
        <v>7.2784810126582284</v>
      </c>
      <c r="N89" s="26">
        <f t="shared" si="16"/>
        <v>8.2508710801393725</v>
      </c>
      <c r="O89" s="26">
        <f t="shared" si="16"/>
        <v>7.7709611451942742</v>
      </c>
      <c r="P89" s="26">
        <f t="shared" si="16"/>
        <v>7.9467939972714872</v>
      </c>
      <c r="Q89" s="26">
        <f t="shared" si="16"/>
        <v>7.2265122265122264</v>
      </c>
      <c r="R89" s="26">
        <f t="shared" si="16"/>
        <v>7.3145108338804992</v>
      </c>
      <c r="S89" s="26">
        <f t="shared" si="16"/>
        <v>7.1513157894736841</v>
      </c>
      <c r="T89" s="26">
        <f t="shared" si="16"/>
        <v>6.8948035487959443</v>
      </c>
      <c r="U89" s="26">
        <f t="shared" si="16"/>
        <v>6.8395363026235518</v>
      </c>
      <c r="V89" s="26">
        <f t="shared" si="16"/>
        <v>7.2651757188498403</v>
      </c>
      <c r="W89" s="26">
        <f t="shared" si="16"/>
        <v>7.7824858757062154</v>
      </c>
      <c r="X89" s="26">
        <f t="shared" si="16"/>
        <v>6.8463073852295402</v>
      </c>
      <c r="Y89" s="26">
        <f t="shared" si="16"/>
        <v>7.146814404432134</v>
      </c>
      <c r="Z89" s="26">
        <f t="shared" si="16"/>
        <v>7.5</v>
      </c>
      <c r="AA89" s="26">
        <f t="shared" si="16"/>
        <v>6.9072164948453612</v>
      </c>
      <c r="AB89" s="26">
        <f t="shared" si="16"/>
        <v>7.2317073170731714</v>
      </c>
      <c r="AC89" s="26">
        <f t="shared" si="16"/>
        <v>7.7799867461895289</v>
      </c>
      <c r="AD89" s="26">
        <f t="shared" si="16"/>
        <v>6.9189907038512617</v>
      </c>
      <c r="AE89" s="26">
        <f t="shared" si="16"/>
        <v>7.3874445149017127</v>
      </c>
      <c r="AF89" s="26">
        <f t="shared" si="16"/>
        <v>7.1005917159763321</v>
      </c>
      <c r="AG89" s="26">
        <f t="shared" si="16"/>
        <v>7.1834625322997407</v>
      </c>
      <c r="AH89" s="26">
        <f t="shared" si="16"/>
        <v>7.7566807313642752</v>
      </c>
      <c r="AI89" s="26">
        <f t="shared" si="16"/>
        <v>7.7346938775510212</v>
      </c>
      <c r="AJ89" s="26">
        <f t="shared" si="16"/>
        <v>7.1242278654770077</v>
      </c>
      <c r="AK89" s="26">
        <f t="shared" si="16"/>
        <v>7.4904701397712836</v>
      </c>
      <c r="AL89" s="45">
        <f t="shared" si="14"/>
        <v>7.4598679665103607</v>
      </c>
      <c r="AM89" s="45">
        <f t="shared" si="15"/>
        <v>0.6560195043567385</v>
      </c>
    </row>
    <row r="91" spans="1:39" x14ac:dyDescent="0.25">
      <c r="A91" s="24" t="s">
        <v>1003</v>
      </c>
    </row>
    <row r="92" spans="1:39" x14ac:dyDescent="0.25">
      <c r="A92" t="s">
        <v>32</v>
      </c>
      <c r="B92" s="23" t="s">
        <v>973</v>
      </c>
      <c r="C92" s="23" t="s">
        <v>974</v>
      </c>
      <c r="D92" s="23" t="s">
        <v>975</v>
      </c>
      <c r="E92" s="23" t="s">
        <v>976</v>
      </c>
      <c r="F92" s="23" t="s">
        <v>972</v>
      </c>
      <c r="G92" s="23" t="s">
        <v>972</v>
      </c>
      <c r="H92" s="23" t="s">
        <v>972</v>
      </c>
      <c r="I92" s="23" t="s">
        <v>972</v>
      </c>
      <c r="J92" s="23" t="s">
        <v>972</v>
      </c>
      <c r="K92" s="23" t="s">
        <v>972</v>
      </c>
      <c r="L92" s="24" t="s">
        <v>869</v>
      </c>
      <c r="M92" s="24" t="s">
        <v>23</v>
      </c>
    </row>
    <row r="93" spans="1:39" x14ac:dyDescent="0.25">
      <c r="A93" s="23" t="s">
        <v>671</v>
      </c>
      <c r="B93" s="26">
        <v>338.40276597243968</v>
      </c>
      <c r="C93" s="26">
        <v>320.90938893408207</v>
      </c>
      <c r="D93" s="26">
        <v>176.58800208355717</v>
      </c>
      <c r="E93" s="26">
        <v>236.51931102261597</v>
      </c>
      <c r="F93" s="26">
        <v>256.01134600681524</v>
      </c>
      <c r="G93" s="26">
        <v>196.28065971014018</v>
      </c>
      <c r="H93" s="26">
        <v>197.52466304532749</v>
      </c>
      <c r="I93" s="26">
        <v>203.63458199571133</v>
      </c>
      <c r="J93" s="26">
        <v>312.93161806877549</v>
      </c>
      <c r="K93" s="26">
        <v>314.0138762927765</v>
      </c>
      <c r="L93" s="45">
        <f>AVERAGE(B93:K93)</f>
        <v>255.28162131322409</v>
      </c>
      <c r="M93" s="45">
        <f>STDEVA(B93:K93)</f>
        <v>61.480590735794173</v>
      </c>
    </row>
    <row r="94" spans="1:39" x14ac:dyDescent="0.25">
      <c r="A94" s="23" t="s">
        <v>672</v>
      </c>
      <c r="B94" s="26">
        <v>96.934925946692346</v>
      </c>
      <c r="C94" s="26">
        <v>98.143825616068142</v>
      </c>
      <c r="D94" s="26">
        <v>129.48049746174939</v>
      </c>
      <c r="E94" s="26">
        <v>100.1481240988961</v>
      </c>
      <c r="F94" s="26">
        <v>151.44576366877155</v>
      </c>
      <c r="G94" s="26">
        <v>141.76710432648383</v>
      </c>
      <c r="H94" s="26">
        <v>157.91113527794525</v>
      </c>
      <c r="I94" s="26">
        <v>107.23787594776795</v>
      </c>
      <c r="J94" s="26">
        <v>100.18134227735315</v>
      </c>
      <c r="K94" s="26">
        <v>99.019108528675005</v>
      </c>
      <c r="L94" s="45">
        <f t="shared" ref="L94:L118" si="17">AVERAGE(B94:K94)</f>
        <v>118.22697031504026</v>
      </c>
      <c r="M94" s="45">
        <f t="shared" ref="M94:M118" si="18">STDEVA(B94:K94)</f>
        <v>24.399399671078989</v>
      </c>
    </row>
    <row r="95" spans="1:39" x14ac:dyDescent="0.25">
      <c r="A95" s="23" t="s">
        <v>33</v>
      </c>
      <c r="B95" s="26">
        <v>1.3208714303288724</v>
      </c>
      <c r="C95" s="26">
        <v>1.4286483855484464</v>
      </c>
      <c r="D95" s="26">
        <v>3.6103495388714615</v>
      </c>
      <c r="E95" s="26">
        <v>2.5578769682534053</v>
      </c>
      <c r="F95" s="26">
        <v>3.0789141865469132</v>
      </c>
      <c r="G95" s="26">
        <v>4.5996701726537292</v>
      </c>
      <c r="H95" s="26">
        <v>3.6838009969710721</v>
      </c>
      <c r="I95" s="26">
        <v>3.8432450589624252</v>
      </c>
      <c r="J95" s="26">
        <v>1.4853460289089293</v>
      </c>
      <c r="K95" s="26">
        <v>3.1992417145252499</v>
      </c>
      <c r="L95" s="45">
        <f t="shared" si="17"/>
        <v>2.8807964481570503</v>
      </c>
      <c r="M95" s="45">
        <f t="shared" si="18"/>
        <v>1.1446598317013688</v>
      </c>
    </row>
    <row r="96" spans="1:39" x14ac:dyDescent="0.25">
      <c r="A96" s="23" t="s">
        <v>34</v>
      </c>
      <c r="B96" s="26">
        <v>141.2597156562322</v>
      </c>
      <c r="C96" s="26">
        <v>138.28941032997488</v>
      </c>
      <c r="D96" s="26">
        <v>175.46361684044626</v>
      </c>
      <c r="E96" s="26">
        <v>141.64339437213476</v>
      </c>
      <c r="F96" s="26">
        <v>205.40389699711329</v>
      </c>
      <c r="G96" s="26">
        <v>197.03518450678578</v>
      </c>
      <c r="H96" s="26">
        <v>214.82703810150528</v>
      </c>
      <c r="I96" s="26">
        <v>145.35228286194624</v>
      </c>
      <c r="J96" s="26">
        <v>139.00448576307915</v>
      </c>
      <c r="K96" s="26">
        <v>141.65434402985784</v>
      </c>
      <c r="L96" s="45">
        <f t="shared" si="17"/>
        <v>163.99333694590754</v>
      </c>
      <c r="M96" s="45">
        <f t="shared" si="18"/>
        <v>31.038009255318592</v>
      </c>
    </row>
    <row r="97" spans="1:13" x14ac:dyDescent="0.25">
      <c r="A97" s="23" t="s">
        <v>35</v>
      </c>
      <c r="B97" s="26">
        <v>1195.8109591514615</v>
      </c>
      <c r="C97" s="26">
        <v>1214.2634491160829</v>
      </c>
      <c r="D97" s="26">
        <v>1531.7051692933924</v>
      </c>
      <c r="E97" s="26">
        <v>1231.693957056561</v>
      </c>
      <c r="F97" s="26">
        <v>1784.3325085338449</v>
      </c>
      <c r="G97" s="26">
        <v>1707.9275258758325</v>
      </c>
      <c r="H97" s="26">
        <v>1854.4632287249983</v>
      </c>
      <c r="I97" s="26">
        <v>1255.0334918937808</v>
      </c>
      <c r="J97" s="26">
        <v>1246.3391307505099</v>
      </c>
      <c r="K97" s="26">
        <v>1259.1171840402949</v>
      </c>
      <c r="L97" s="45">
        <f t="shared" si="17"/>
        <v>1428.068660443676</v>
      </c>
      <c r="M97" s="45">
        <f t="shared" si="18"/>
        <v>264.05565345009182</v>
      </c>
    </row>
    <row r="98" spans="1:13" x14ac:dyDescent="0.25">
      <c r="A98" s="23" t="s">
        <v>36</v>
      </c>
      <c r="B98" s="26">
        <v>169.26667863322459</v>
      </c>
      <c r="C98" s="26">
        <v>170.2597467507623</v>
      </c>
      <c r="D98" s="26">
        <v>220.5318161893573</v>
      </c>
      <c r="E98" s="26">
        <v>171.92640879549057</v>
      </c>
      <c r="F98" s="26">
        <v>257.4215989410655</v>
      </c>
      <c r="G98" s="26">
        <v>241.16954332485605</v>
      </c>
      <c r="H98" s="26">
        <v>261.63502882873729</v>
      </c>
      <c r="I98" s="26">
        <v>181.50607358910136</v>
      </c>
      <c r="J98" s="26">
        <v>169.48424364944901</v>
      </c>
      <c r="K98" s="26">
        <v>179.51063537346994</v>
      </c>
      <c r="L98" s="45">
        <f t="shared" si="17"/>
        <v>202.27117740755139</v>
      </c>
      <c r="M98" s="45">
        <f t="shared" si="18"/>
        <v>38.688525574745917</v>
      </c>
    </row>
    <row r="99" spans="1:13" x14ac:dyDescent="0.25">
      <c r="A99" s="23" t="s">
        <v>37</v>
      </c>
      <c r="B99" s="26">
        <v>1.1533794965961248</v>
      </c>
      <c r="C99" s="26">
        <v>1.1150405064108915</v>
      </c>
      <c r="D99" s="26">
        <v>1.692859220797819</v>
      </c>
      <c r="E99" s="26">
        <v>1.1487833441014619</v>
      </c>
      <c r="F99" s="26">
        <v>1.5121106339601225</v>
      </c>
      <c r="G99" s="26">
        <v>1.7547461646961999</v>
      </c>
      <c r="H99" s="26">
        <v>1.8058511194044604</v>
      </c>
      <c r="I99" s="26">
        <v>1.1223241296633659</v>
      </c>
      <c r="J99" s="26">
        <v>1.2006859576007114</v>
      </c>
      <c r="K99" s="26">
        <v>1.1839087544134195</v>
      </c>
      <c r="L99" s="45">
        <f t="shared" si="17"/>
        <v>1.3689689327644576</v>
      </c>
      <c r="M99" s="45">
        <f t="shared" si="18"/>
        <v>0.28827548848945395</v>
      </c>
    </row>
    <row r="100" spans="1:13" x14ac:dyDescent="0.25">
      <c r="A100" s="23" t="s">
        <v>38</v>
      </c>
      <c r="B100" s="26">
        <v>26.780430855522333</v>
      </c>
      <c r="C100" s="26">
        <v>29.186648366866962</v>
      </c>
      <c r="D100" s="26">
        <v>57.341630257674964</v>
      </c>
      <c r="E100" s="26">
        <v>30.303181654823032</v>
      </c>
      <c r="F100" s="26">
        <v>46.156317218445125</v>
      </c>
      <c r="G100" s="26">
        <v>45.400994294392461</v>
      </c>
      <c r="H100" s="26">
        <v>44.897564197802133</v>
      </c>
      <c r="I100" s="26">
        <v>73.076028356144249</v>
      </c>
      <c r="J100" s="26">
        <v>29.849146665641317</v>
      </c>
      <c r="K100" s="26">
        <v>32.745088566654267</v>
      </c>
      <c r="L100" s="45">
        <f t="shared" si="17"/>
        <v>41.573703043396691</v>
      </c>
      <c r="M100" s="45">
        <f t="shared" si="18"/>
        <v>14.916191525037116</v>
      </c>
    </row>
    <row r="101" spans="1:13" x14ac:dyDescent="0.25">
      <c r="A101" s="23" t="s">
        <v>39</v>
      </c>
      <c r="B101" s="26">
        <v>134.88091965772577</v>
      </c>
      <c r="C101" s="26">
        <v>137.43742098200869</v>
      </c>
      <c r="D101" s="26">
        <v>169.56775797156436</v>
      </c>
      <c r="E101" s="26">
        <v>136.09038236892249</v>
      </c>
      <c r="F101" s="26">
        <v>203.01598016068831</v>
      </c>
      <c r="G101" s="26">
        <v>192.63075543453505</v>
      </c>
      <c r="H101" s="26">
        <v>212.07056017616358</v>
      </c>
      <c r="I101" s="26">
        <v>138.33885181343868</v>
      </c>
      <c r="J101" s="26">
        <v>136.8456915394996</v>
      </c>
      <c r="K101" s="26">
        <v>139.42190622212843</v>
      </c>
      <c r="L101" s="45">
        <f t="shared" si="17"/>
        <v>160.03002263266748</v>
      </c>
      <c r="M101" s="45">
        <f t="shared" si="18"/>
        <v>31.373219709587566</v>
      </c>
    </row>
    <row r="102" spans="1:13" x14ac:dyDescent="0.25">
      <c r="A102" s="23" t="s">
        <v>40</v>
      </c>
      <c r="B102" s="26">
        <v>280.13129765920854</v>
      </c>
      <c r="C102" s="26">
        <v>293.92694457636048</v>
      </c>
      <c r="D102" s="26">
        <v>360.98510496862093</v>
      </c>
      <c r="E102" s="26">
        <v>289.78007326800952</v>
      </c>
      <c r="F102" s="26">
        <v>421.81243468431381</v>
      </c>
      <c r="G102" s="26">
        <v>396.78550968368438</v>
      </c>
      <c r="H102" s="26">
        <v>448.72381410483985</v>
      </c>
      <c r="I102" s="26">
        <v>298.3304354656384</v>
      </c>
      <c r="J102" s="26">
        <v>286.92696464264958</v>
      </c>
      <c r="K102" s="26">
        <v>290.11870637698718</v>
      </c>
      <c r="L102" s="45">
        <f t="shared" si="17"/>
        <v>336.75212854303123</v>
      </c>
      <c r="M102" s="45">
        <f t="shared" si="18"/>
        <v>64.415229750327171</v>
      </c>
    </row>
    <row r="103" spans="1:13" x14ac:dyDescent="0.25">
      <c r="A103" s="23" t="s">
        <v>41</v>
      </c>
      <c r="B103" s="26">
        <v>33.906601442340786</v>
      </c>
      <c r="C103" s="26">
        <v>34.102386806129779</v>
      </c>
      <c r="D103" s="26">
        <v>42.557678100650328</v>
      </c>
      <c r="E103" s="26">
        <v>34.473630442355464</v>
      </c>
      <c r="F103" s="26">
        <v>48.591129875845695</v>
      </c>
      <c r="G103" s="26">
        <v>47.322631543625832</v>
      </c>
      <c r="H103" s="26">
        <v>52.125587192800104</v>
      </c>
      <c r="I103" s="26">
        <v>35.532566560743312</v>
      </c>
      <c r="J103" s="26">
        <v>34.529538195934499</v>
      </c>
      <c r="K103" s="26">
        <v>34.400115259317644</v>
      </c>
      <c r="L103" s="45">
        <f t="shared" si="17"/>
        <v>39.754186541974342</v>
      </c>
      <c r="M103" s="45">
        <f t="shared" si="18"/>
        <v>7.1809200554907653</v>
      </c>
    </row>
    <row r="104" spans="1:13" x14ac:dyDescent="0.25">
      <c r="A104" s="23" t="s">
        <v>42</v>
      </c>
      <c r="B104" s="26">
        <v>126.9428770140034</v>
      </c>
      <c r="C104" s="26">
        <v>131.03946151942188</v>
      </c>
      <c r="D104" s="26">
        <v>161.27457661685364</v>
      </c>
      <c r="E104" s="26">
        <v>130.1041025438964</v>
      </c>
      <c r="F104" s="26">
        <v>190.35837817525598</v>
      </c>
      <c r="G104" s="26">
        <v>178.31302821352642</v>
      </c>
      <c r="H104" s="26">
        <v>197.34626997447853</v>
      </c>
      <c r="I104" s="26">
        <v>134.74146588214853</v>
      </c>
      <c r="J104" s="26">
        <v>130.63982014161837</v>
      </c>
      <c r="K104" s="26">
        <v>132.21103503494689</v>
      </c>
      <c r="L104" s="45">
        <f t="shared" si="17"/>
        <v>151.29710151161501</v>
      </c>
      <c r="M104" s="45">
        <f t="shared" si="18"/>
        <v>27.875623098524922</v>
      </c>
    </row>
    <row r="105" spans="1:13" x14ac:dyDescent="0.25">
      <c r="A105" s="23" t="s">
        <v>43</v>
      </c>
      <c r="B105" s="26">
        <v>28.07177957947513</v>
      </c>
      <c r="C105" s="26">
        <v>27.362490799464538</v>
      </c>
      <c r="D105" s="26">
        <v>35.204383408440634</v>
      </c>
      <c r="E105" s="26">
        <v>27.785902774942226</v>
      </c>
      <c r="F105" s="26">
        <v>38.799746253733751</v>
      </c>
      <c r="G105" s="26">
        <v>38.216622019623166</v>
      </c>
      <c r="H105" s="26">
        <v>40.724335441989517</v>
      </c>
      <c r="I105" s="26">
        <v>28.466434692875325</v>
      </c>
      <c r="J105" s="26">
        <v>27.932138015375191</v>
      </c>
      <c r="K105" s="26">
        <v>27.20343432165107</v>
      </c>
      <c r="L105" s="45">
        <f t="shared" si="17"/>
        <v>31.976726730757054</v>
      </c>
      <c r="M105" s="45">
        <f t="shared" si="18"/>
        <v>5.5577400865216253</v>
      </c>
    </row>
    <row r="106" spans="1:13" x14ac:dyDescent="0.25">
      <c r="A106" s="23" t="s">
        <v>44</v>
      </c>
      <c r="B106" s="26">
        <v>3.794587296913762</v>
      </c>
      <c r="C106" s="26">
        <v>3.9039481638815818</v>
      </c>
      <c r="D106" s="26">
        <v>4.8868037588103368</v>
      </c>
      <c r="E106" s="26">
        <v>3.9027673709673487</v>
      </c>
      <c r="F106" s="26">
        <v>5.5035482693387259</v>
      </c>
      <c r="G106" s="26">
        <v>5.2680631398778752</v>
      </c>
      <c r="H106" s="26">
        <v>6.142829228159111</v>
      </c>
      <c r="I106" s="26">
        <v>4.2964741985564068</v>
      </c>
      <c r="J106" s="26">
        <v>3.9463490436370066</v>
      </c>
      <c r="K106" s="26">
        <v>3.9861884051441985</v>
      </c>
      <c r="L106" s="45">
        <f t="shared" si="17"/>
        <v>4.5631558875286347</v>
      </c>
      <c r="M106" s="45">
        <f t="shared" si="18"/>
        <v>0.83181025144628795</v>
      </c>
    </row>
    <row r="107" spans="1:13" x14ac:dyDescent="0.25">
      <c r="A107" s="23" t="s">
        <v>45</v>
      </c>
      <c r="B107" s="26">
        <v>25.249578254998013</v>
      </c>
      <c r="C107" s="26">
        <v>25.25390741455853</v>
      </c>
      <c r="D107" s="26">
        <v>30.760718331554717</v>
      </c>
      <c r="E107" s="26">
        <v>24.88944763634796</v>
      </c>
      <c r="F107" s="26">
        <v>36.036474332911453</v>
      </c>
      <c r="G107" s="26">
        <v>34.305448525099351</v>
      </c>
      <c r="H107" s="26">
        <v>39.668763871971038</v>
      </c>
      <c r="I107" s="26">
        <v>25.875325575591681</v>
      </c>
      <c r="J107" s="26">
        <v>25.780224478757017</v>
      </c>
      <c r="K107" s="26">
        <v>25.819099901890745</v>
      </c>
      <c r="L107" s="45">
        <f t="shared" si="17"/>
        <v>29.363898832368051</v>
      </c>
      <c r="M107" s="45">
        <f t="shared" si="18"/>
        <v>5.4620139432413559</v>
      </c>
    </row>
    <row r="108" spans="1:13" x14ac:dyDescent="0.25">
      <c r="A108" s="23" t="s">
        <v>46</v>
      </c>
      <c r="B108" s="26">
        <v>25.668819360561088</v>
      </c>
      <c r="C108" s="26">
        <v>25.223110155548383</v>
      </c>
      <c r="D108" s="26">
        <v>30.464086324598732</v>
      </c>
      <c r="E108" s="26">
        <v>26.246310871780413</v>
      </c>
      <c r="F108" s="26">
        <v>36.984762446987602</v>
      </c>
      <c r="G108" s="26">
        <v>35.304805042461155</v>
      </c>
      <c r="H108" s="26">
        <v>39.199442834932782</v>
      </c>
      <c r="I108" s="26">
        <v>26.424610658330028</v>
      </c>
      <c r="J108" s="26">
        <v>26.310350592556709</v>
      </c>
      <c r="K108" s="26">
        <v>26.416427270906183</v>
      </c>
      <c r="L108" s="45">
        <f t="shared" si="17"/>
        <v>29.824272555866305</v>
      </c>
      <c r="M108" s="45">
        <f t="shared" si="18"/>
        <v>5.3371974107400959</v>
      </c>
    </row>
    <row r="109" spans="1:13" x14ac:dyDescent="0.25">
      <c r="A109" s="23" t="s">
        <v>47</v>
      </c>
      <c r="B109" s="26">
        <v>15.364736517053389</v>
      </c>
      <c r="C109" s="26">
        <v>15.299237182411686</v>
      </c>
      <c r="D109" s="26">
        <v>19.022568485671936</v>
      </c>
      <c r="E109" s="26">
        <v>15.1485955689453</v>
      </c>
      <c r="F109" s="26">
        <v>21.564257943463197</v>
      </c>
      <c r="G109" s="26">
        <v>20.914853854250158</v>
      </c>
      <c r="H109" s="26">
        <v>23.365787443200748</v>
      </c>
      <c r="I109" s="26">
        <v>15.609778911361225</v>
      </c>
      <c r="J109" s="26">
        <v>15.050465298256579</v>
      </c>
      <c r="K109" s="26">
        <v>16.016729134351177</v>
      </c>
      <c r="L109" s="45">
        <f t="shared" si="17"/>
        <v>17.73570103389654</v>
      </c>
      <c r="M109" s="45">
        <f t="shared" si="18"/>
        <v>3.1807512254636379</v>
      </c>
    </row>
    <row r="110" spans="1:13" x14ac:dyDescent="0.25">
      <c r="A110" s="23" t="s">
        <v>48</v>
      </c>
      <c r="B110" s="26">
        <v>14.22491221775808</v>
      </c>
      <c r="C110" s="26">
        <v>14.856498511760323</v>
      </c>
      <c r="D110" s="26">
        <v>17.848297972744252</v>
      </c>
      <c r="E110" s="26">
        <v>14.431266621907074</v>
      </c>
      <c r="F110" s="26">
        <v>20.484997214606135</v>
      </c>
      <c r="G110" s="26">
        <v>20.052814692759668</v>
      </c>
      <c r="H110" s="26">
        <v>21.27951529936627</v>
      </c>
      <c r="I110" s="26">
        <v>14.83675926667946</v>
      </c>
      <c r="J110" s="26">
        <v>15.080284414499594</v>
      </c>
      <c r="K110" s="26">
        <v>14.486281541093909</v>
      </c>
      <c r="L110" s="45">
        <f t="shared" si="17"/>
        <v>16.75816277531748</v>
      </c>
      <c r="M110" s="45">
        <f t="shared" si="18"/>
        <v>2.8575765224887442</v>
      </c>
    </row>
    <row r="111" spans="1:13" x14ac:dyDescent="0.25">
      <c r="A111" s="23" t="s">
        <v>49</v>
      </c>
      <c r="B111" s="26">
        <v>29.243894025430098</v>
      </c>
      <c r="C111" s="26">
        <v>29.485647451765434</v>
      </c>
      <c r="D111" s="26">
        <v>36.884964913543229</v>
      </c>
      <c r="E111" s="26">
        <v>30.956010234823541</v>
      </c>
      <c r="F111" s="26">
        <v>41.296463299956251</v>
      </c>
      <c r="G111" s="26">
        <v>40.140073340091135</v>
      </c>
      <c r="H111" s="26">
        <v>45.72268217864719</v>
      </c>
      <c r="I111" s="26">
        <v>29.36327682837894</v>
      </c>
      <c r="J111" s="26">
        <v>29.580327657945038</v>
      </c>
      <c r="K111" s="26">
        <v>30.910851205415035</v>
      </c>
      <c r="L111" s="45">
        <f t="shared" si="17"/>
        <v>34.358419113599595</v>
      </c>
      <c r="M111" s="45">
        <f t="shared" si="18"/>
        <v>6.1304329829988955</v>
      </c>
    </row>
    <row r="112" spans="1:13" x14ac:dyDescent="0.25">
      <c r="A112" s="23" t="s">
        <v>50</v>
      </c>
      <c r="B112" s="26">
        <v>9.6572895444498901</v>
      </c>
      <c r="C112" s="26">
        <v>9.6992939664002691</v>
      </c>
      <c r="D112" s="26">
        <v>12.04748010355509</v>
      </c>
      <c r="E112" s="26">
        <v>9.9240151361900359</v>
      </c>
      <c r="F112" s="26">
        <v>14.055887323958654</v>
      </c>
      <c r="G112" s="26">
        <v>13.927118932067689</v>
      </c>
      <c r="H112" s="26">
        <v>15.00472116666027</v>
      </c>
      <c r="I112" s="26">
        <v>9.7546610798687645</v>
      </c>
      <c r="J112" s="26">
        <v>10.01245248366976</v>
      </c>
      <c r="K112" s="26">
        <v>10.24359712784233</v>
      </c>
      <c r="L112" s="45">
        <f t="shared" si="17"/>
        <v>11.432651686466276</v>
      </c>
      <c r="M112" s="45">
        <f t="shared" si="18"/>
        <v>2.1322997329348512</v>
      </c>
    </row>
    <row r="113" spans="1:24" x14ac:dyDescent="0.25">
      <c r="A113" s="23" t="s">
        <v>51</v>
      </c>
      <c r="B113" s="26">
        <v>17.086566795993011</v>
      </c>
      <c r="C113" s="26">
        <v>16.660981206618061</v>
      </c>
      <c r="D113" s="26">
        <v>19.826115921930533</v>
      </c>
      <c r="E113" s="26">
        <v>17.047864348309901</v>
      </c>
      <c r="F113" s="26">
        <v>25.156488198419346</v>
      </c>
      <c r="G113" s="26">
        <v>22.96720290686396</v>
      </c>
      <c r="H113" s="26">
        <v>25.202148793878173</v>
      </c>
      <c r="I113" s="26">
        <v>15.467216576349228</v>
      </c>
      <c r="J113" s="26">
        <v>17.598776945824319</v>
      </c>
      <c r="K113" s="26">
        <v>20.732947410726606</v>
      </c>
      <c r="L113" s="45">
        <f t="shared" si="17"/>
        <v>19.774630910491314</v>
      </c>
      <c r="M113" s="45">
        <f t="shared" si="18"/>
        <v>3.608320526280608</v>
      </c>
    </row>
    <row r="114" spans="1:24" x14ac:dyDescent="0.25">
      <c r="A114" s="23" t="s">
        <v>52</v>
      </c>
      <c r="B114" s="26">
        <v>14.85445244739747</v>
      </c>
      <c r="C114" s="26">
        <v>15.435008786857294</v>
      </c>
      <c r="D114" s="26">
        <v>18.10408691324303</v>
      </c>
      <c r="E114" s="26">
        <v>15.319606594982551</v>
      </c>
      <c r="F114" s="26">
        <v>20.842230051821634</v>
      </c>
      <c r="G114" s="26">
        <v>20.525347534468164</v>
      </c>
      <c r="H114" s="26">
        <v>23.235333469028781</v>
      </c>
      <c r="I114" s="26">
        <v>14.671844020313873</v>
      </c>
      <c r="J114" s="26">
        <v>15.860449774368739</v>
      </c>
      <c r="K114" s="26">
        <v>15.87745277602227</v>
      </c>
      <c r="L114" s="45">
        <f t="shared" si="17"/>
        <v>17.472581236850381</v>
      </c>
      <c r="M114" s="45">
        <f t="shared" si="18"/>
        <v>3.0351855001615879</v>
      </c>
    </row>
    <row r="115" spans="1:24" x14ac:dyDescent="0.25">
      <c r="A115" s="23" t="s">
        <v>53</v>
      </c>
      <c r="B115" s="26">
        <v>4.3473142880674169</v>
      </c>
      <c r="C115" s="26">
        <v>4.065760623554584</v>
      </c>
      <c r="D115" s="26">
        <v>5.5741729133965086</v>
      </c>
      <c r="E115" s="26">
        <v>4.5776316334989202</v>
      </c>
      <c r="F115" s="26">
        <v>5.7307774385836279</v>
      </c>
      <c r="G115" s="26">
        <v>6.0277170693089932</v>
      </c>
      <c r="H115" s="26">
        <v>6.7219229018335058</v>
      </c>
      <c r="I115" s="26">
        <v>4.0738787782057067</v>
      </c>
      <c r="J115" s="26">
        <v>4.4504841903526202</v>
      </c>
      <c r="K115" s="26">
        <v>4.2967373565930558</v>
      </c>
      <c r="L115" s="45">
        <f t="shared" si="17"/>
        <v>4.986639719339494</v>
      </c>
      <c r="M115" s="45">
        <f t="shared" si="18"/>
        <v>0.943668342094376</v>
      </c>
    </row>
    <row r="116" spans="1:24" x14ac:dyDescent="0.25">
      <c r="A116" s="23" t="s">
        <v>668</v>
      </c>
      <c r="B116" s="6">
        <f t="shared" ref="B116:K116" si="19">B101/B114</f>
        <v>9.0801677231365847</v>
      </c>
      <c r="C116" s="6">
        <f t="shared" si="19"/>
        <v>8.9042658076770795</v>
      </c>
      <c r="D116" s="6">
        <f t="shared" si="19"/>
        <v>9.3662695491992238</v>
      </c>
      <c r="E116" s="6">
        <f t="shared" si="19"/>
        <v>8.883412346469429</v>
      </c>
      <c r="F116" s="6">
        <f t="shared" si="19"/>
        <v>9.7406073945021294</v>
      </c>
      <c r="G116" s="6">
        <f t="shared" si="19"/>
        <v>9.3850179691744913</v>
      </c>
      <c r="H116" s="6">
        <f t="shared" si="19"/>
        <v>9.1270719423433331</v>
      </c>
      <c r="I116" s="6">
        <f t="shared" si="19"/>
        <v>9.4288660390542525</v>
      </c>
      <c r="J116" s="6">
        <f t="shared" si="19"/>
        <v>8.6281091322295858</v>
      </c>
      <c r="K116" s="6">
        <f t="shared" si="19"/>
        <v>8.7811255488462159</v>
      </c>
      <c r="L116" s="45">
        <f t="shared" si="17"/>
        <v>9.132491345263233</v>
      </c>
      <c r="M116" s="45">
        <f t="shared" si="18"/>
        <v>0.34493457473116995</v>
      </c>
    </row>
    <row r="117" spans="1:24" x14ac:dyDescent="0.25">
      <c r="A117" s="23" t="s">
        <v>669</v>
      </c>
      <c r="B117" s="6">
        <f t="shared" ref="B117:K117" si="20">B97/B94</f>
        <v>12.336223992259267</v>
      </c>
      <c r="C117" s="6">
        <f t="shared" si="20"/>
        <v>12.372285688823641</v>
      </c>
      <c r="D117" s="6">
        <f t="shared" si="20"/>
        <v>11.829620671220255</v>
      </c>
      <c r="E117" s="6">
        <f t="shared" si="20"/>
        <v>12.29872219913241</v>
      </c>
      <c r="F117" s="6">
        <f t="shared" si="20"/>
        <v>11.781990234050886</v>
      </c>
      <c r="G117" s="6">
        <f t="shared" si="20"/>
        <v>12.047417727758235</v>
      </c>
      <c r="H117" s="6">
        <f t="shared" si="20"/>
        <v>11.74371411782259</v>
      </c>
      <c r="I117" s="6">
        <f t="shared" si="20"/>
        <v>11.703266973555747</v>
      </c>
      <c r="J117" s="6">
        <f t="shared" si="20"/>
        <v>12.440830821571607</v>
      </c>
      <c r="K117" s="6">
        <f t="shared" si="20"/>
        <v>12.715901029099513</v>
      </c>
      <c r="L117" s="45">
        <f t="shared" si="17"/>
        <v>12.126997345529414</v>
      </c>
      <c r="M117" s="45">
        <f t="shared" si="18"/>
        <v>0.35260613143701797</v>
      </c>
    </row>
    <row r="118" spans="1:24" x14ac:dyDescent="0.25">
      <c r="A118" s="23" t="s">
        <v>670</v>
      </c>
      <c r="B118" s="6">
        <f t="shared" ref="B118:K118" si="21">B97/B96</f>
        <v>8.4653360202251253</v>
      </c>
      <c r="C118" s="6">
        <f t="shared" si="21"/>
        <v>8.7805960428835927</v>
      </c>
      <c r="D118" s="6">
        <f t="shared" si="21"/>
        <v>8.7294745023192615</v>
      </c>
      <c r="E118" s="6">
        <f t="shared" si="21"/>
        <v>8.6957387777687281</v>
      </c>
      <c r="F118" s="6">
        <f t="shared" si="21"/>
        <v>8.68694574260644</v>
      </c>
      <c r="G118" s="6">
        <f t="shared" si="21"/>
        <v>8.6681347301045744</v>
      </c>
      <c r="H118" s="6">
        <f t="shared" si="21"/>
        <v>8.6323548707531348</v>
      </c>
      <c r="I118" s="6">
        <f t="shared" si="21"/>
        <v>8.6344257357539806</v>
      </c>
      <c r="J118" s="6">
        <f t="shared" si="21"/>
        <v>8.9661792129124862</v>
      </c>
      <c r="K118" s="6">
        <f t="shared" si="21"/>
        <v>8.8886591700632831</v>
      </c>
      <c r="L118" s="45">
        <f t="shared" si="17"/>
        <v>8.7147844805390609</v>
      </c>
      <c r="M118" s="45">
        <f t="shared" si="18"/>
        <v>0.14014647643946018</v>
      </c>
    </row>
    <row r="119" spans="1:24" x14ac:dyDescent="0.25">
      <c r="A119" s="23" t="s">
        <v>997</v>
      </c>
      <c r="B119" s="6">
        <f t="shared" ref="B119:K119" si="22">B98/B114</f>
        <v>11.395012992409589</v>
      </c>
      <c r="C119" s="6">
        <f t="shared" si="22"/>
        <v>11.03075152738081</v>
      </c>
      <c r="D119" s="6">
        <f t="shared" si="22"/>
        <v>12.181327743628961</v>
      </c>
      <c r="E119" s="6">
        <f t="shared" si="22"/>
        <v>11.222638631712618</v>
      </c>
      <c r="F119" s="6">
        <f t="shared" si="22"/>
        <v>12.350962363481184</v>
      </c>
      <c r="G119" s="6">
        <f t="shared" si="22"/>
        <v>11.749839700392924</v>
      </c>
      <c r="H119" s="6">
        <f t="shared" si="22"/>
        <v>11.260222676704</v>
      </c>
      <c r="I119" s="6">
        <f t="shared" si="22"/>
        <v>12.371047111583076</v>
      </c>
      <c r="J119" s="6">
        <f t="shared" si="22"/>
        <v>10.6859670476271</v>
      </c>
      <c r="K119" s="6">
        <f t="shared" si="22"/>
        <v>11.306009717412756</v>
      </c>
      <c r="L119" s="45">
        <f>AVERAGE(B119:K119)</f>
        <v>11.555377951233302</v>
      </c>
      <c r="M119" s="45">
        <f>STDEVA(B119:K119)</f>
        <v>0.58163953914319477</v>
      </c>
    </row>
    <row r="121" spans="1:24" x14ac:dyDescent="0.25">
      <c r="A121" s="24" t="s">
        <v>1004</v>
      </c>
    </row>
    <row r="122" spans="1:24" x14ac:dyDescent="0.25">
      <c r="A122" s="29" t="s">
        <v>32</v>
      </c>
      <c r="B122" s="23" t="s">
        <v>915</v>
      </c>
      <c r="C122" s="23" t="s">
        <v>916</v>
      </c>
      <c r="D122" s="23" t="s">
        <v>917</v>
      </c>
      <c r="E122" s="23" t="s">
        <v>918</v>
      </c>
      <c r="F122" s="23" t="s">
        <v>919</v>
      </c>
      <c r="G122" s="23" t="s">
        <v>920</v>
      </c>
      <c r="H122" s="23" t="s">
        <v>921</v>
      </c>
      <c r="I122" s="23" t="s">
        <v>922</v>
      </c>
      <c r="J122" s="23" t="s">
        <v>923</v>
      </c>
      <c r="K122" s="23" t="s">
        <v>924</v>
      </c>
      <c r="L122" s="23" t="s">
        <v>925</v>
      </c>
      <c r="M122" s="23" t="s">
        <v>926</v>
      </c>
      <c r="N122" s="23" t="s">
        <v>927</v>
      </c>
      <c r="O122" s="23" t="s">
        <v>928</v>
      </c>
      <c r="P122" s="23" t="s">
        <v>930</v>
      </c>
      <c r="Q122" s="23" t="s">
        <v>931</v>
      </c>
      <c r="R122" s="23" t="s">
        <v>932</v>
      </c>
      <c r="S122" s="23" t="s">
        <v>977</v>
      </c>
      <c r="T122" s="23" t="s">
        <v>933</v>
      </c>
      <c r="U122" s="23" t="s">
        <v>978</v>
      </c>
      <c r="V122" s="23" t="s">
        <v>979</v>
      </c>
      <c r="W122" s="24" t="s">
        <v>869</v>
      </c>
      <c r="X122" s="24" t="s">
        <v>23</v>
      </c>
    </row>
    <row r="123" spans="1:24" x14ac:dyDescent="0.25">
      <c r="A123" s="23" t="s">
        <v>671</v>
      </c>
      <c r="B123" s="26">
        <v>355.16421733652152</v>
      </c>
      <c r="C123" s="26">
        <v>345.08302216967519</v>
      </c>
      <c r="D123" s="26">
        <v>359.78322678578024</v>
      </c>
      <c r="E123" s="26">
        <v>344.2325791785708</v>
      </c>
      <c r="F123" s="26">
        <v>351.77095559453784</v>
      </c>
      <c r="G123" s="26">
        <v>340.93532343799745</v>
      </c>
      <c r="H123" s="26">
        <v>342.91686868584458</v>
      </c>
      <c r="I123" s="26">
        <v>373.8657103894098</v>
      </c>
      <c r="J123" s="26">
        <v>351.23130010793818</v>
      </c>
      <c r="K123" s="26">
        <v>343.36402156416091</v>
      </c>
      <c r="L123" s="26">
        <v>351.47816607408265</v>
      </c>
      <c r="M123" s="26">
        <v>342.72078284052498</v>
      </c>
      <c r="N123" s="26">
        <v>336.87860411820344</v>
      </c>
      <c r="O123" s="26">
        <v>358.1881756927454</v>
      </c>
      <c r="P123" s="26">
        <v>357.98087013828422</v>
      </c>
      <c r="Q123" s="26">
        <v>354.63695706856907</v>
      </c>
      <c r="R123" s="26">
        <v>318.58735426103323</v>
      </c>
      <c r="S123" s="26">
        <v>343.55265344651104</v>
      </c>
      <c r="T123" s="26">
        <v>352.40221029306542</v>
      </c>
      <c r="U123" s="26">
        <v>508.06217214749853</v>
      </c>
      <c r="V123" s="26">
        <v>414.76369594889775</v>
      </c>
      <c r="W123" s="45">
        <f>AVERAGE(B123:V123)</f>
        <v>359.40946987046914</v>
      </c>
      <c r="X123" s="45">
        <f>STDEVA(B123:V123)</f>
        <v>38.511546578735462</v>
      </c>
    </row>
    <row r="124" spans="1:24" x14ac:dyDescent="0.25">
      <c r="A124" s="23" t="s">
        <v>672</v>
      </c>
      <c r="B124" s="26">
        <v>107.2148095948363</v>
      </c>
      <c r="C124" s="26">
        <v>151.51657242853773</v>
      </c>
      <c r="D124" s="26">
        <v>105.19658277316765</v>
      </c>
      <c r="E124" s="26">
        <v>108.1663630366983</v>
      </c>
      <c r="F124" s="26">
        <v>103.58992826728324</v>
      </c>
      <c r="G124" s="26">
        <v>132.77702003675614</v>
      </c>
      <c r="H124" s="26">
        <v>107.50986417870276</v>
      </c>
      <c r="I124" s="26">
        <v>115.6857847550769</v>
      </c>
      <c r="J124" s="26">
        <v>104.00426104113194</v>
      </c>
      <c r="K124" s="26">
        <v>110.02623015908384</v>
      </c>
      <c r="L124" s="26">
        <v>120.69601071570969</v>
      </c>
      <c r="M124" s="26">
        <v>101.92749669556095</v>
      </c>
      <c r="N124" s="26">
        <v>143.50688999014156</v>
      </c>
      <c r="O124" s="26">
        <v>106.46963961053049</v>
      </c>
      <c r="P124" s="26">
        <v>112.6922661484747</v>
      </c>
      <c r="Q124" s="26">
        <v>135.06776587782841</v>
      </c>
      <c r="R124" s="26">
        <v>102.20197276083245</v>
      </c>
      <c r="S124" s="26">
        <v>104.35891791728164</v>
      </c>
      <c r="T124" s="26">
        <v>109.69245885332715</v>
      </c>
      <c r="U124" s="26">
        <v>109.6619097555933</v>
      </c>
      <c r="V124" s="26">
        <v>121.8696629851848</v>
      </c>
      <c r="W124" s="45">
        <f t="shared" ref="W124:W148" si="23">AVERAGE(B124:V124)</f>
        <v>114.94440036103522</v>
      </c>
      <c r="X124" s="45">
        <f t="shared" ref="X124:X148" si="24">STDEVA(B124:V124)</f>
        <v>14.252902091624389</v>
      </c>
    </row>
    <row r="125" spans="1:24" x14ac:dyDescent="0.25">
      <c r="A125" s="23" t="s">
        <v>33</v>
      </c>
      <c r="B125" s="26">
        <v>1.0294560847088285</v>
      </c>
      <c r="C125" s="26">
        <v>1.5210970211157875</v>
      </c>
      <c r="D125" s="26">
        <v>1.3619865927684593</v>
      </c>
      <c r="E125" s="26">
        <v>1.0576710080127918</v>
      </c>
      <c r="F125" s="26">
        <v>1.2644803769836754</v>
      </c>
      <c r="G125" s="26">
        <v>1.2843131677397694</v>
      </c>
      <c r="H125" s="26">
        <v>2.1630027650492729</v>
      </c>
      <c r="I125" s="26">
        <v>1.3697256306594721</v>
      </c>
      <c r="J125" s="26">
        <v>1.112084339919039</v>
      </c>
      <c r="K125" s="26">
        <v>1.3309815148083846</v>
      </c>
      <c r="L125" s="26">
        <v>1.4136014345302859</v>
      </c>
      <c r="M125" s="26">
        <v>1.0827953472551666</v>
      </c>
      <c r="N125" s="26">
        <v>1.5981988140854224</v>
      </c>
      <c r="O125" s="26">
        <v>0.96099954284810496</v>
      </c>
      <c r="P125" s="26">
        <v>1.3742231844932304</v>
      </c>
      <c r="Q125" s="26">
        <v>1.415160809938671</v>
      </c>
      <c r="R125" s="26">
        <v>1.740024059997558</v>
      </c>
      <c r="S125" s="26">
        <v>1.2808973403767943</v>
      </c>
      <c r="T125" s="26">
        <v>1.033586341220758</v>
      </c>
      <c r="U125" s="26">
        <v>1.1051000717869981</v>
      </c>
      <c r="V125" s="26">
        <v>1.0872289361087701</v>
      </c>
      <c r="W125" s="45">
        <f t="shared" si="23"/>
        <v>1.3136483040193923</v>
      </c>
      <c r="X125" s="45">
        <f t="shared" si="24"/>
        <v>0.28276005727672698</v>
      </c>
    </row>
    <row r="126" spans="1:24" x14ac:dyDescent="0.25">
      <c r="A126" s="23" t="s">
        <v>34</v>
      </c>
      <c r="B126" s="26">
        <v>144.078836931989</v>
      </c>
      <c r="C126" s="26">
        <v>139.8191325386685</v>
      </c>
      <c r="D126" s="26">
        <v>141.1623847514816</v>
      </c>
      <c r="E126" s="26">
        <v>142.01542488073167</v>
      </c>
      <c r="F126" s="26">
        <v>144.78382924468315</v>
      </c>
      <c r="G126" s="26">
        <v>137.42596577354908</v>
      </c>
      <c r="H126" s="26">
        <v>142.30867065462789</v>
      </c>
      <c r="I126" s="26">
        <v>143.6028638108092</v>
      </c>
      <c r="J126" s="26">
        <v>139.98148638597269</v>
      </c>
      <c r="K126" s="26">
        <v>134.09521993287134</v>
      </c>
      <c r="L126" s="26">
        <v>138.92068233686405</v>
      </c>
      <c r="M126" s="26">
        <v>138.18432092979404</v>
      </c>
      <c r="N126" s="26">
        <v>137.7478304063761</v>
      </c>
      <c r="O126" s="26">
        <v>140.80686397169629</v>
      </c>
      <c r="P126" s="26">
        <v>136.73271432816045</v>
      </c>
      <c r="Q126" s="26">
        <v>136.71794199383001</v>
      </c>
      <c r="R126" s="26">
        <v>136.3550293412645</v>
      </c>
      <c r="S126" s="26">
        <v>137.13733448377928</v>
      </c>
      <c r="T126" s="26">
        <v>140.04342398674675</v>
      </c>
      <c r="U126" s="26">
        <v>143.34408862693502</v>
      </c>
      <c r="V126" s="26">
        <v>143.27009655051765</v>
      </c>
      <c r="W126" s="45">
        <f t="shared" si="23"/>
        <v>139.93019723149277</v>
      </c>
      <c r="X126" s="45">
        <f t="shared" si="24"/>
        <v>2.9971602967962649</v>
      </c>
    </row>
    <row r="127" spans="1:24" x14ac:dyDescent="0.25">
      <c r="A127" s="23" t="s">
        <v>35</v>
      </c>
      <c r="B127" s="26">
        <v>1249.2242180462824</v>
      </c>
      <c r="C127" s="26">
        <v>1227.8759454197934</v>
      </c>
      <c r="D127" s="26">
        <v>1241.0962118271589</v>
      </c>
      <c r="E127" s="26">
        <v>1223.9922184533289</v>
      </c>
      <c r="F127" s="26">
        <v>1232.7674895714511</v>
      </c>
      <c r="G127" s="26">
        <v>1220.2607593199939</v>
      </c>
      <c r="H127" s="26">
        <v>1233.2048701213203</v>
      </c>
      <c r="I127" s="26">
        <v>1236.9535872840015</v>
      </c>
      <c r="J127" s="26">
        <v>1216.8840552880815</v>
      </c>
      <c r="K127" s="26">
        <v>1167.2432920464034</v>
      </c>
      <c r="L127" s="26">
        <v>1202.2516996662575</v>
      </c>
      <c r="M127" s="26">
        <v>1214.0512386930939</v>
      </c>
      <c r="N127" s="26">
        <v>1215.7587501801495</v>
      </c>
      <c r="O127" s="26">
        <v>1257.1863676396958</v>
      </c>
      <c r="P127" s="26">
        <v>1192.0449530208793</v>
      </c>
      <c r="Q127" s="26">
        <v>1203.9386201003999</v>
      </c>
      <c r="R127" s="26">
        <v>1226.0325965596248</v>
      </c>
      <c r="S127" s="26">
        <v>1192.359901750445</v>
      </c>
      <c r="T127" s="26">
        <v>1235.9971082009049</v>
      </c>
      <c r="U127" s="26">
        <v>1244.8413004310326</v>
      </c>
      <c r="V127" s="26">
        <v>1280.7917557474409</v>
      </c>
      <c r="W127" s="45">
        <f t="shared" si="23"/>
        <v>1224.5122352079873</v>
      </c>
      <c r="X127" s="45">
        <f t="shared" si="24"/>
        <v>25.027001203862728</v>
      </c>
    </row>
    <row r="128" spans="1:24" x14ac:dyDescent="0.25">
      <c r="A128" s="23" t="s">
        <v>36</v>
      </c>
      <c r="B128" s="26">
        <v>175.29848256405788</v>
      </c>
      <c r="C128" s="26">
        <v>171.85312986311223</v>
      </c>
      <c r="D128" s="26">
        <v>172.59221003061489</v>
      </c>
      <c r="E128" s="26">
        <v>175.4278171763238</v>
      </c>
      <c r="F128" s="26">
        <v>175.32535646922352</v>
      </c>
      <c r="G128" s="26">
        <v>171.8919986131377</v>
      </c>
      <c r="H128" s="26">
        <v>178.36851720491831</v>
      </c>
      <c r="I128" s="26">
        <v>173.67473834780873</v>
      </c>
      <c r="J128" s="26">
        <v>173.38186795682324</v>
      </c>
      <c r="K128" s="26">
        <v>164.00029306645243</v>
      </c>
      <c r="L128" s="26">
        <v>170.2420137178994</v>
      </c>
      <c r="M128" s="26">
        <v>173.87975178473678</v>
      </c>
      <c r="N128" s="26">
        <v>168.95913961180483</v>
      </c>
      <c r="O128" s="26">
        <v>175.38076966101789</v>
      </c>
      <c r="P128" s="26">
        <v>170.87208258176744</v>
      </c>
      <c r="Q128" s="26">
        <v>171.46597447040824</v>
      </c>
      <c r="R128" s="26">
        <v>175.78393499393465</v>
      </c>
      <c r="S128" s="26">
        <v>166.80226179922261</v>
      </c>
      <c r="T128" s="26">
        <v>181.71032301760795</v>
      </c>
      <c r="U128" s="26">
        <v>188.12034509984204</v>
      </c>
      <c r="V128" s="26">
        <v>188.7368244644652</v>
      </c>
      <c r="W128" s="45">
        <f t="shared" si="23"/>
        <v>174.46513488072284</v>
      </c>
      <c r="X128" s="45">
        <f t="shared" si="24"/>
        <v>6.0008101098416082</v>
      </c>
    </row>
    <row r="129" spans="1:24" x14ac:dyDescent="0.25">
      <c r="A129" s="23" t="s">
        <v>37</v>
      </c>
      <c r="B129" s="26">
        <v>1.2182096822905275</v>
      </c>
      <c r="C129" s="26">
        <v>2.730784184094277</v>
      </c>
      <c r="D129" s="26">
        <v>1.320483085651641</v>
      </c>
      <c r="E129" s="26">
        <v>1.3245249361050204</v>
      </c>
      <c r="F129" s="26">
        <v>1.3307823045922804</v>
      </c>
      <c r="G129" s="26">
        <v>1.5069010888637995</v>
      </c>
      <c r="H129" s="26">
        <v>1.3287866211681421</v>
      </c>
      <c r="I129" s="26">
        <v>1.463656989391855</v>
      </c>
      <c r="J129" s="26">
        <v>1.3376306871863775</v>
      </c>
      <c r="K129" s="26">
        <v>1.2213506093158559</v>
      </c>
      <c r="L129" s="26">
        <v>1.3226159156682979</v>
      </c>
      <c r="M129" s="26">
        <v>1.3133605341525043</v>
      </c>
      <c r="N129" s="26">
        <v>1.8313905088789368</v>
      </c>
      <c r="O129" s="26">
        <v>1.3811399299899223</v>
      </c>
      <c r="P129" s="26">
        <v>1.6053815142300358</v>
      </c>
      <c r="Q129" s="26">
        <v>1.9407453680489613</v>
      </c>
      <c r="R129" s="26">
        <v>1.2443209441775169</v>
      </c>
      <c r="S129" s="26">
        <v>1.197286943248826</v>
      </c>
      <c r="T129" s="26">
        <v>1.3007122743719512</v>
      </c>
      <c r="U129" s="26">
        <v>1.3706417106248054</v>
      </c>
      <c r="V129" s="26">
        <v>1.3612873814178872</v>
      </c>
      <c r="W129" s="45">
        <f t="shared" si="23"/>
        <v>1.4596187244509249</v>
      </c>
      <c r="X129" s="45">
        <f t="shared" si="24"/>
        <v>0.34746524597280692</v>
      </c>
    </row>
    <row r="130" spans="1:24" x14ac:dyDescent="0.25">
      <c r="A130" s="23" t="s">
        <v>38</v>
      </c>
      <c r="B130" s="26">
        <v>24.838556733833261</v>
      </c>
      <c r="C130" s="26">
        <v>30.269731306282559</v>
      </c>
      <c r="D130" s="26">
        <v>28.818250560043904</v>
      </c>
      <c r="E130" s="26">
        <v>24.074235827451997</v>
      </c>
      <c r="F130" s="26">
        <v>28.596129514216823</v>
      </c>
      <c r="G130" s="26">
        <v>28.093436095229762</v>
      </c>
      <c r="H130" s="26">
        <v>25.471805557790812</v>
      </c>
      <c r="I130" s="26">
        <v>28.493225327044687</v>
      </c>
      <c r="J130" s="26">
        <v>24.308193538920207</v>
      </c>
      <c r="K130" s="26">
        <v>27.900442789662538</v>
      </c>
      <c r="L130" s="26">
        <v>28.630044982087455</v>
      </c>
      <c r="M130" s="26">
        <v>23.782362449424102</v>
      </c>
      <c r="N130" s="26">
        <v>28.467746056438614</v>
      </c>
      <c r="O130" s="26">
        <v>25.404106993794034</v>
      </c>
      <c r="P130" s="26">
        <v>29.239800406237418</v>
      </c>
      <c r="Q130" s="26">
        <v>28.845846496538275</v>
      </c>
      <c r="R130" s="26">
        <v>28.558150960407829</v>
      </c>
      <c r="S130" s="26">
        <v>28.229979630897322</v>
      </c>
      <c r="T130" s="26">
        <v>24.620315572113007</v>
      </c>
      <c r="U130" s="26">
        <v>26.053908552545685</v>
      </c>
      <c r="V130" s="26">
        <v>26.652794060593575</v>
      </c>
      <c r="W130" s="45">
        <f t="shared" si="23"/>
        <v>27.111860162454946</v>
      </c>
      <c r="X130" s="45">
        <f t="shared" si="24"/>
        <v>2.0010717756512899</v>
      </c>
    </row>
    <row r="131" spans="1:24" x14ac:dyDescent="0.25">
      <c r="A131" s="23" t="s">
        <v>39</v>
      </c>
      <c r="B131" s="26">
        <v>141.69185066439513</v>
      </c>
      <c r="C131" s="26">
        <v>141.21621603598064</v>
      </c>
      <c r="D131" s="26">
        <v>139.36599774651455</v>
      </c>
      <c r="E131" s="26">
        <v>139.78983598428917</v>
      </c>
      <c r="F131" s="26">
        <v>140.78155970353379</v>
      </c>
      <c r="G131" s="26">
        <v>137.07678711486534</v>
      </c>
      <c r="H131" s="26">
        <v>141.3768801954011</v>
      </c>
      <c r="I131" s="26">
        <v>139.1608618367265</v>
      </c>
      <c r="J131" s="26">
        <v>140.20544972714924</v>
      </c>
      <c r="K131" s="26">
        <v>132.8765684006745</v>
      </c>
      <c r="L131" s="26">
        <v>138.76236394187379</v>
      </c>
      <c r="M131" s="26">
        <v>137.48021199601479</v>
      </c>
      <c r="N131" s="26">
        <v>137.59828263360984</v>
      </c>
      <c r="O131" s="26">
        <v>140.52165525327061</v>
      </c>
      <c r="P131" s="26">
        <v>136.16372287051584</v>
      </c>
      <c r="Q131" s="26">
        <v>137.13720693150489</v>
      </c>
      <c r="R131" s="26">
        <v>138.53610876476316</v>
      </c>
      <c r="S131" s="26">
        <v>136.96301031624435</v>
      </c>
      <c r="T131" s="26">
        <v>140.42358943270187</v>
      </c>
      <c r="U131" s="26">
        <v>145.0677120692016</v>
      </c>
      <c r="V131" s="26">
        <v>146.48782764990571</v>
      </c>
      <c r="W131" s="45">
        <f t="shared" si="23"/>
        <v>139.46112853662558</v>
      </c>
      <c r="X131" s="45">
        <f t="shared" si="24"/>
        <v>2.9781240854568454</v>
      </c>
    </row>
    <row r="132" spans="1:24" x14ac:dyDescent="0.25">
      <c r="A132" s="23" t="s">
        <v>40</v>
      </c>
      <c r="B132" s="26">
        <v>292.48787725182058</v>
      </c>
      <c r="C132" s="26">
        <v>284.56944908397656</v>
      </c>
      <c r="D132" s="26">
        <v>287.5187316085532</v>
      </c>
      <c r="E132" s="26">
        <v>294.47186211282047</v>
      </c>
      <c r="F132" s="26">
        <v>291.11219329544707</v>
      </c>
      <c r="G132" s="26">
        <v>287.8119538644242</v>
      </c>
      <c r="H132" s="26">
        <v>318.36211279639832</v>
      </c>
      <c r="I132" s="26">
        <v>292.25826485007724</v>
      </c>
      <c r="J132" s="26">
        <v>296.99955760298025</v>
      </c>
      <c r="K132" s="26">
        <v>283.83515516590984</v>
      </c>
      <c r="L132" s="26">
        <v>289.25801717811288</v>
      </c>
      <c r="M132" s="26">
        <v>289.73844475592671</v>
      </c>
      <c r="N132" s="26">
        <v>295.470976087628</v>
      </c>
      <c r="O132" s="26">
        <v>296.48257665220808</v>
      </c>
      <c r="P132" s="26">
        <v>289.80556869726109</v>
      </c>
      <c r="Q132" s="26">
        <v>291.56421668166621</v>
      </c>
      <c r="R132" s="26">
        <v>298.27610123877514</v>
      </c>
      <c r="S132" s="26">
        <v>285.73115670880367</v>
      </c>
      <c r="T132" s="26">
        <v>301.83601751382866</v>
      </c>
      <c r="U132" s="26">
        <v>311.42251422706931</v>
      </c>
      <c r="V132" s="26">
        <v>315.30710369737636</v>
      </c>
      <c r="W132" s="45">
        <f t="shared" si="23"/>
        <v>294.96761195576499</v>
      </c>
      <c r="X132" s="45">
        <f t="shared" si="24"/>
        <v>9.6108991943196038</v>
      </c>
    </row>
    <row r="133" spans="1:24" x14ac:dyDescent="0.25">
      <c r="A133" s="23" t="s">
        <v>41</v>
      </c>
      <c r="B133" s="26">
        <v>35.874919376829233</v>
      </c>
      <c r="C133" s="26">
        <v>34.77120473777299</v>
      </c>
      <c r="D133" s="26">
        <v>34.988676551753073</v>
      </c>
      <c r="E133" s="26">
        <v>35.158242635867794</v>
      </c>
      <c r="F133" s="26">
        <v>34.87024493436224</v>
      </c>
      <c r="G133" s="26">
        <v>34.423413686688427</v>
      </c>
      <c r="H133" s="26">
        <v>35.697933662660368</v>
      </c>
      <c r="I133" s="26">
        <v>35.340286909184883</v>
      </c>
      <c r="J133" s="26">
        <v>35.280466520700465</v>
      </c>
      <c r="K133" s="26">
        <v>33.999333812729212</v>
      </c>
      <c r="L133" s="26">
        <v>34.457144092183398</v>
      </c>
      <c r="M133" s="26">
        <v>34.674775658555639</v>
      </c>
      <c r="N133" s="26">
        <v>33.835284837316195</v>
      </c>
      <c r="O133" s="26">
        <v>35.150855415044454</v>
      </c>
      <c r="P133" s="26">
        <v>34.321337279226718</v>
      </c>
      <c r="Q133" s="26">
        <v>34.698392526357722</v>
      </c>
      <c r="R133" s="26">
        <v>34.503052485355511</v>
      </c>
      <c r="S133" s="26">
        <v>34.617030136772811</v>
      </c>
      <c r="T133" s="26">
        <v>34.912811771989425</v>
      </c>
      <c r="U133" s="26">
        <v>35.141219631637981</v>
      </c>
      <c r="V133" s="26">
        <v>36.597617786468341</v>
      </c>
      <c r="W133" s="45">
        <f t="shared" si="23"/>
        <v>34.919725926164617</v>
      </c>
      <c r="X133" s="45">
        <f t="shared" si="24"/>
        <v>0.63422193031028573</v>
      </c>
    </row>
    <row r="134" spans="1:24" x14ac:dyDescent="0.25">
      <c r="A134" s="23" t="s">
        <v>42</v>
      </c>
      <c r="B134" s="26">
        <v>134.39375289852418</v>
      </c>
      <c r="C134" s="26">
        <v>130.8842629554957</v>
      </c>
      <c r="D134" s="26">
        <v>133.01494412955265</v>
      </c>
      <c r="E134" s="26">
        <v>133.82481819599809</v>
      </c>
      <c r="F134" s="26">
        <v>133.05374590972139</v>
      </c>
      <c r="G134" s="26">
        <v>131.44606188316928</v>
      </c>
      <c r="H134" s="26">
        <v>136.43629366806491</v>
      </c>
      <c r="I134" s="26">
        <v>134.39209599263435</v>
      </c>
      <c r="J134" s="26">
        <v>133.60599116603538</v>
      </c>
      <c r="K134" s="26">
        <v>127.57373997985235</v>
      </c>
      <c r="L134" s="26">
        <v>135.19781238392875</v>
      </c>
      <c r="M134" s="26">
        <v>130.19868558912535</v>
      </c>
      <c r="N134" s="26">
        <v>128.43128109537318</v>
      </c>
      <c r="O134" s="26">
        <v>136.56019459530424</v>
      </c>
      <c r="P134" s="26">
        <v>127.22862863590115</v>
      </c>
      <c r="Q134" s="26">
        <v>130.14661595201184</v>
      </c>
      <c r="R134" s="26">
        <v>132.59757912291249</v>
      </c>
      <c r="S134" s="26">
        <v>131.22450802676477</v>
      </c>
      <c r="T134" s="26">
        <v>131.88960770794296</v>
      </c>
      <c r="U134" s="26">
        <v>138.04625794564396</v>
      </c>
      <c r="V134" s="26">
        <v>141.84575643775005</v>
      </c>
      <c r="W134" s="45">
        <f t="shared" si="23"/>
        <v>132.95203020341464</v>
      </c>
      <c r="X134" s="45">
        <f t="shared" si="24"/>
        <v>3.5281876059522466</v>
      </c>
    </row>
    <row r="135" spans="1:24" x14ac:dyDescent="0.25">
      <c r="A135" s="23" t="s">
        <v>43</v>
      </c>
      <c r="B135" s="26">
        <v>28.731542001036324</v>
      </c>
      <c r="C135" s="26">
        <v>28.858335476552863</v>
      </c>
      <c r="D135" s="26">
        <v>29.523275438917889</v>
      </c>
      <c r="E135" s="26">
        <v>28.457776772416</v>
      </c>
      <c r="F135" s="26">
        <v>28.741003295268595</v>
      </c>
      <c r="G135" s="26">
        <v>28.344821878101598</v>
      </c>
      <c r="H135" s="26">
        <v>28.064653558664503</v>
      </c>
      <c r="I135" s="26">
        <v>28.804620117212664</v>
      </c>
      <c r="J135" s="26">
        <v>28.608581075462407</v>
      </c>
      <c r="K135" s="26">
        <v>27.075091831438684</v>
      </c>
      <c r="L135" s="26">
        <v>28.488982703942629</v>
      </c>
      <c r="M135" s="26">
        <v>27.83766884116816</v>
      </c>
      <c r="N135" s="26">
        <v>26.831739098216335</v>
      </c>
      <c r="O135" s="26">
        <v>30.137153763104866</v>
      </c>
      <c r="P135" s="26">
        <v>28.990641684895834</v>
      </c>
      <c r="Q135" s="26">
        <v>28.015851456550038</v>
      </c>
      <c r="R135" s="26">
        <v>28.635832929156162</v>
      </c>
      <c r="S135" s="26">
        <v>28.603971727818809</v>
      </c>
      <c r="T135" s="26">
        <v>28.585756952279418</v>
      </c>
      <c r="U135" s="26">
        <v>28.295193330896311</v>
      </c>
      <c r="V135" s="26">
        <v>29.962187499595998</v>
      </c>
      <c r="W135" s="45">
        <f t="shared" si="23"/>
        <v>28.552127687271238</v>
      </c>
      <c r="X135" s="45">
        <f t="shared" si="24"/>
        <v>0.78020244352272772</v>
      </c>
    </row>
    <row r="136" spans="1:24" x14ac:dyDescent="0.25">
      <c r="A136" s="23" t="s">
        <v>44</v>
      </c>
      <c r="B136" s="26">
        <v>3.9966322382112751</v>
      </c>
      <c r="C136" s="26">
        <v>3.9232162106075914</v>
      </c>
      <c r="D136" s="26">
        <v>3.8782977099693312</v>
      </c>
      <c r="E136" s="26">
        <v>4.0106324571007343</v>
      </c>
      <c r="F136" s="26">
        <v>4.1353069793936017</v>
      </c>
      <c r="G136" s="26">
        <v>3.9734533715921505</v>
      </c>
      <c r="H136" s="26">
        <v>4.0632249565800018</v>
      </c>
      <c r="I136" s="26">
        <v>3.863490699407405</v>
      </c>
      <c r="J136" s="26">
        <v>3.96827517903247</v>
      </c>
      <c r="K136" s="26">
        <v>3.9111047004590076</v>
      </c>
      <c r="L136" s="26">
        <v>3.9570370383847329</v>
      </c>
      <c r="M136" s="26">
        <v>3.7616999814608394</v>
      </c>
      <c r="N136" s="26">
        <v>4.2335766193261613</v>
      </c>
      <c r="O136" s="26">
        <v>4.2539213002225917</v>
      </c>
      <c r="P136" s="26">
        <v>3.8931379001100366</v>
      </c>
      <c r="Q136" s="26">
        <v>3.9828016621060454</v>
      </c>
      <c r="R136" s="26">
        <v>3.7940589781224654</v>
      </c>
      <c r="S136" s="26">
        <v>3.7731446414853056</v>
      </c>
      <c r="T136" s="26">
        <v>4.0942614118680618</v>
      </c>
      <c r="U136" s="26">
        <v>4.1420771994208634</v>
      </c>
      <c r="V136" s="26">
        <v>4.1967145185188999</v>
      </c>
      <c r="W136" s="45">
        <f t="shared" si="23"/>
        <v>3.9907650358752176</v>
      </c>
      <c r="X136" s="45">
        <f t="shared" si="24"/>
        <v>0.14502055235595851</v>
      </c>
    </row>
    <row r="137" spans="1:24" x14ac:dyDescent="0.25">
      <c r="A137" s="23" t="s">
        <v>45</v>
      </c>
      <c r="B137" s="26">
        <v>26.261867246108814</v>
      </c>
      <c r="C137" s="26">
        <v>25.118993698697455</v>
      </c>
      <c r="D137" s="26">
        <v>25.982687309689869</v>
      </c>
      <c r="E137" s="26">
        <v>25.732153400440613</v>
      </c>
      <c r="F137" s="26">
        <v>26.042545132276484</v>
      </c>
      <c r="G137" s="26">
        <v>24.83841022884635</v>
      </c>
      <c r="H137" s="26">
        <v>25.310206005065819</v>
      </c>
      <c r="I137" s="26">
        <v>25.464867249702333</v>
      </c>
      <c r="J137" s="26">
        <v>26.766994243213169</v>
      </c>
      <c r="K137" s="26">
        <v>23.887639390179878</v>
      </c>
      <c r="L137" s="26">
        <v>26.028391216903074</v>
      </c>
      <c r="M137" s="26">
        <v>25.491787920919453</v>
      </c>
      <c r="N137" s="26">
        <v>26.693668485143299</v>
      </c>
      <c r="O137" s="26">
        <v>26.54766579563622</v>
      </c>
      <c r="P137" s="26">
        <v>25.432358028232443</v>
      </c>
      <c r="Q137" s="26">
        <v>25.579400761835288</v>
      </c>
      <c r="R137" s="26">
        <v>26.01256483720719</v>
      </c>
      <c r="S137" s="26">
        <v>26.334900678716526</v>
      </c>
      <c r="T137" s="26">
        <v>25.959431816679981</v>
      </c>
      <c r="U137" s="26">
        <v>26.28151542230928</v>
      </c>
      <c r="V137" s="26">
        <v>26.836984792338107</v>
      </c>
      <c r="W137" s="45">
        <f t="shared" si="23"/>
        <v>25.838334936197221</v>
      </c>
      <c r="X137" s="45">
        <f t="shared" si="24"/>
        <v>0.70585582603627106</v>
      </c>
    </row>
    <row r="138" spans="1:24" x14ac:dyDescent="0.25">
      <c r="A138" s="23" t="s">
        <v>46</v>
      </c>
      <c r="B138" s="26">
        <v>26.845667768755327</v>
      </c>
      <c r="C138" s="26">
        <v>26.359474853164404</v>
      </c>
      <c r="D138" s="26">
        <v>26.675583710945151</v>
      </c>
      <c r="E138" s="26">
        <v>26.957886526997243</v>
      </c>
      <c r="F138" s="26">
        <v>27.004327724062875</v>
      </c>
      <c r="G138" s="26">
        <v>26.097347029417442</v>
      </c>
      <c r="H138" s="26">
        <v>26.993997613873635</v>
      </c>
      <c r="I138" s="26">
        <v>26.274739906185427</v>
      </c>
      <c r="J138" s="26">
        <v>25.640689074126485</v>
      </c>
      <c r="K138" s="26">
        <v>25.080555246545316</v>
      </c>
      <c r="L138" s="26">
        <v>26.661040147960556</v>
      </c>
      <c r="M138" s="26">
        <v>25.703858885940697</v>
      </c>
      <c r="N138" s="26">
        <v>26.395691859972068</v>
      </c>
      <c r="O138" s="26">
        <v>26.870503610972928</v>
      </c>
      <c r="P138" s="26">
        <v>26.6746936131829</v>
      </c>
      <c r="Q138" s="26">
        <v>26.402834233016033</v>
      </c>
      <c r="R138" s="26">
        <v>25.769508810680179</v>
      </c>
      <c r="S138" s="26">
        <v>26.073446312782419</v>
      </c>
      <c r="T138" s="26">
        <v>25.723020150878011</v>
      </c>
      <c r="U138" s="26">
        <v>27.227834681606058</v>
      </c>
      <c r="V138" s="26">
        <v>27.508250892293955</v>
      </c>
      <c r="W138" s="45">
        <f t="shared" si="23"/>
        <v>26.425759650159961</v>
      </c>
      <c r="X138" s="45">
        <f t="shared" si="24"/>
        <v>0.60999722820475166</v>
      </c>
    </row>
    <row r="139" spans="1:24" x14ac:dyDescent="0.25">
      <c r="A139" s="23" t="s">
        <v>47</v>
      </c>
      <c r="B139" s="26">
        <v>16.371800518064141</v>
      </c>
      <c r="C139" s="26">
        <v>15.73979873072477</v>
      </c>
      <c r="D139" s="26">
        <v>16.477514597429664</v>
      </c>
      <c r="E139" s="26">
        <v>15.741393990807579</v>
      </c>
      <c r="F139" s="26">
        <v>15.833652746084345</v>
      </c>
      <c r="G139" s="26">
        <v>15.581588320802108</v>
      </c>
      <c r="H139" s="26">
        <v>16.245826940390454</v>
      </c>
      <c r="I139" s="26">
        <v>16.193398078623751</v>
      </c>
      <c r="J139" s="26">
        <v>16.127393180433177</v>
      </c>
      <c r="K139" s="26">
        <v>15.688554248681733</v>
      </c>
      <c r="L139" s="26">
        <v>15.850216800516128</v>
      </c>
      <c r="M139" s="26">
        <v>15.453817513675464</v>
      </c>
      <c r="N139" s="26">
        <v>15.37532502255932</v>
      </c>
      <c r="O139" s="26">
        <v>16.123383171227374</v>
      </c>
      <c r="P139" s="26">
        <v>15.529963884219137</v>
      </c>
      <c r="Q139" s="26">
        <v>16.051833779792609</v>
      </c>
      <c r="R139" s="26">
        <v>15.670265022180805</v>
      </c>
      <c r="S139" s="26">
        <v>16.295481115324449</v>
      </c>
      <c r="T139" s="26">
        <v>15.344593597715548</v>
      </c>
      <c r="U139" s="26">
        <v>15.719759668251241</v>
      </c>
      <c r="V139" s="26">
        <v>15.83455071360099</v>
      </c>
      <c r="W139" s="45">
        <f t="shared" si="23"/>
        <v>15.869052935290705</v>
      </c>
      <c r="X139" s="45">
        <f t="shared" si="24"/>
        <v>0.3343547401581009</v>
      </c>
    </row>
    <row r="140" spans="1:24" x14ac:dyDescent="0.25">
      <c r="A140" s="23" t="s">
        <v>48</v>
      </c>
      <c r="B140" s="26">
        <v>15.216424163450414</v>
      </c>
      <c r="C140" s="26">
        <v>15.291152456389774</v>
      </c>
      <c r="D140" s="26">
        <v>14.606472699581969</v>
      </c>
      <c r="E140" s="26">
        <v>14.856882888658369</v>
      </c>
      <c r="F140" s="26">
        <v>15.458435747627517</v>
      </c>
      <c r="G140" s="26">
        <v>14.754693830465314</v>
      </c>
      <c r="H140" s="26">
        <v>14.92347565124858</v>
      </c>
      <c r="I140" s="26">
        <v>14.9941849431587</v>
      </c>
      <c r="J140" s="26">
        <v>14.788133331493679</v>
      </c>
      <c r="K140" s="26">
        <v>14.023194711757135</v>
      </c>
      <c r="L140" s="26">
        <v>14.670097231012875</v>
      </c>
      <c r="M140" s="26">
        <v>14.63573847007919</v>
      </c>
      <c r="N140" s="26">
        <v>15.44855508590844</v>
      </c>
      <c r="O140" s="26">
        <v>14.396726596201635</v>
      </c>
      <c r="P140" s="26">
        <v>14.468992031700319</v>
      </c>
      <c r="Q140" s="26">
        <v>15.213565398822615</v>
      </c>
      <c r="R140" s="26">
        <v>14.461094811995004</v>
      </c>
      <c r="S140" s="26">
        <v>13.856890583136314</v>
      </c>
      <c r="T140" s="26">
        <v>14.715644641497409</v>
      </c>
      <c r="U140" s="26">
        <v>15.48970942858563</v>
      </c>
      <c r="V140" s="26">
        <v>15.70068447402903</v>
      </c>
      <c r="W140" s="45">
        <f t="shared" si="23"/>
        <v>14.855749960799994</v>
      </c>
      <c r="X140" s="45">
        <f t="shared" si="24"/>
        <v>0.48416126119745523</v>
      </c>
    </row>
    <row r="141" spans="1:24" x14ac:dyDescent="0.25">
      <c r="A141" s="23" t="s">
        <v>49</v>
      </c>
      <c r="B141" s="26">
        <v>30.987910107860955</v>
      </c>
      <c r="C141" s="26">
        <v>30.954526188718482</v>
      </c>
      <c r="D141" s="26">
        <v>30.61368608043864</v>
      </c>
      <c r="E141" s="26">
        <v>30.758885366366616</v>
      </c>
      <c r="F141" s="26">
        <v>30.57730415546153</v>
      </c>
      <c r="G141" s="26">
        <v>29.501421413189529</v>
      </c>
      <c r="H141" s="26">
        <v>30.461291751990299</v>
      </c>
      <c r="I141" s="26">
        <v>31.018844291225538</v>
      </c>
      <c r="J141" s="26">
        <v>30.664246276971046</v>
      </c>
      <c r="K141" s="26">
        <v>28.033547927930488</v>
      </c>
      <c r="L141" s="26">
        <v>29.960358022183808</v>
      </c>
      <c r="M141" s="26">
        <v>29.914792835422965</v>
      </c>
      <c r="N141" s="26">
        <v>29.925872306898977</v>
      </c>
      <c r="O141" s="26">
        <v>30.899396408053118</v>
      </c>
      <c r="P141" s="26">
        <v>29.67984748001437</v>
      </c>
      <c r="Q141" s="26">
        <v>29.393909302565628</v>
      </c>
      <c r="R141" s="26">
        <v>30.39968034375034</v>
      </c>
      <c r="S141" s="26">
        <v>29.932328380719312</v>
      </c>
      <c r="T141" s="26">
        <v>30.27811622300473</v>
      </c>
      <c r="U141" s="26">
        <v>30.325010244548356</v>
      </c>
      <c r="V141" s="26">
        <v>31.724044461565786</v>
      </c>
      <c r="W141" s="45">
        <f t="shared" si="23"/>
        <v>30.285953312803837</v>
      </c>
      <c r="X141" s="45">
        <f t="shared" si="24"/>
        <v>0.77058477401897485</v>
      </c>
    </row>
    <row r="142" spans="1:24" x14ac:dyDescent="0.25">
      <c r="A142" s="23" t="s">
        <v>50</v>
      </c>
      <c r="B142" s="26">
        <v>10.237991075419124</v>
      </c>
      <c r="C142" s="26">
        <v>10.036204737261945</v>
      </c>
      <c r="D142" s="26">
        <v>10.13028783607448</v>
      </c>
      <c r="E142" s="26">
        <v>10.295385955630884</v>
      </c>
      <c r="F142" s="26">
        <v>9.9647321695324695</v>
      </c>
      <c r="G142" s="26">
        <v>10.047730089483593</v>
      </c>
      <c r="H142" s="26">
        <v>10.430313085714639</v>
      </c>
      <c r="I142" s="26">
        <v>10.550438261647274</v>
      </c>
      <c r="J142" s="26">
        <v>10.258231879079515</v>
      </c>
      <c r="K142" s="26">
        <v>9.7420590853456055</v>
      </c>
      <c r="L142" s="26">
        <v>10.178351521132734</v>
      </c>
      <c r="M142" s="26">
        <v>10.045332322392353</v>
      </c>
      <c r="N142" s="26">
        <v>9.9853825251476209</v>
      </c>
      <c r="O142" s="26">
        <v>10.48697242650246</v>
      </c>
      <c r="P142" s="26">
        <v>10.317462452698583</v>
      </c>
      <c r="Q142" s="26">
        <v>10.256751156191399</v>
      </c>
      <c r="R142" s="26">
        <v>10.81103287832922</v>
      </c>
      <c r="S142" s="26">
        <v>10.217704013145489</v>
      </c>
      <c r="T142" s="26">
        <v>10.490787177004925</v>
      </c>
      <c r="U142" s="26">
        <v>10.633206721831364</v>
      </c>
      <c r="V142" s="26">
        <v>11.102663751531976</v>
      </c>
      <c r="W142" s="45">
        <f t="shared" si="23"/>
        <v>10.296143862909412</v>
      </c>
      <c r="X142" s="45">
        <f t="shared" si="24"/>
        <v>0.31193968948317002</v>
      </c>
    </row>
    <row r="143" spans="1:24" x14ac:dyDescent="0.25">
      <c r="A143" s="23" t="s">
        <v>51</v>
      </c>
      <c r="B143" s="26">
        <v>18.39742244471319</v>
      </c>
      <c r="C143" s="26">
        <v>23.392426738516914</v>
      </c>
      <c r="D143" s="26">
        <v>25.489327452399792</v>
      </c>
      <c r="E143" s="26">
        <v>17.30690485250366</v>
      </c>
      <c r="F143" s="26">
        <v>17.833595990015809</v>
      </c>
      <c r="G143" s="26">
        <v>26.398587593571232</v>
      </c>
      <c r="H143" s="26">
        <v>18.0106083645681</v>
      </c>
      <c r="I143" s="26">
        <v>26.558820690374073</v>
      </c>
      <c r="J143" s="26">
        <v>18.432434003995549</v>
      </c>
      <c r="K143" s="26">
        <v>17.586637888969712</v>
      </c>
      <c r="L143" s="26">
        <v>22.200922627203234</v>
      </c>
      <c r="M143" s="26">
        <v>17.016372216031431</v>
      </c>
      <c r="N143" s="26">
        <v>25.692267341816965</v>
      </c>
      <c r="O143" s="26">
        <v>19.425905494018448</v>
      </c>
      <c r="P143" s="26">
        <v>29.00941539601617</v>
      </c>
      <c r="Q143" s="26">
        <v>30.667066118312654</v>
      </c>
      <c r="R143" s="26">
        <v>19.777732711096572</v>
      </c>
      <c r="S143" s="26">
        <v>19.940838603949214</v>
      </c>
      <c r="T143" s="26">
        <v>17.661359843873868</v>
      </c>
      <c r="U143" s="26">
        <v>20.438732182033938</v>
      </c>
      <c r="V143" s="26">
        <v>20.244684056852009</v>
      </c>
      <c r="W143" s="45">
        <f t="shared" si="23"/>
        <v>21.499145838611071</v>
      </c>
      <c r="X143" s="45">
        <f t="shared" si="24"/>
        <v>4.1974197717307415</v>
      </c>
    </row>
    <row r="144" spans="1:24" x14ac:dyDescent="0.25">
      <c r="A144" s="23" t="s">
        <v>52</v>
      </c>
      <c r="B144" s="26">
        <v>16.74746425499044</v>
      </c>
      <c r="C144" s="26">
        <v>15.722622765731604</v>
      </c>
      <c r="D144" s="26">
        <v>16.11719234710521</v>
      </c>
      <c r="E144" s="26">
        <v>16.339167487922147</v>
      </c>
      <c r="F144" s="26">
        <v>15.630551999820691</v>
      </c>
      <c r="G144" s="26">
        <v>15.371064620022294</v>
      </c>
      <c r="H144" s="26">
        <v>16.622141803462792</v>
      </c>
      <c r="I144" s="26">
        <v>16.323184265510729</v>
      </c>
      <c r="J144" s="26">
        <v>16.122737103718002</v>
      </c>
      <c r="K144" s="26">
        <v>15.240323480645285</v>
      </c>
      <c r="L144" s="26">
        <v>15.568969529436394</v>
      </c>
      <c r="M144" s="26">
        <v>16.256269155823411</v>
      </c>
      <c r="N144" s="26">
        <v>15.118589621892118</v>
      </c>
      <c r="O144" s="26">
        <v>16.890324256473846</v>
      </c>
      <c r="P144" s="26">
        <v>15.640775898196285</v>
      </c>
      <c r="Q144" s="26">
        <v>16.037542788488565</v>
      </c>
      <c r="R144" s="26">
        <v>15.473300614684755</v>
      </c>
      <c r="S144" s="26">
        <v>15.906078211358373</v>
      </c>
      <c r="T144" s="26">
        <v>16.211185988111058</v>
      </c>
      <c r="U144" s="26">
        <v>16.594496712352754</v>
      </c>
      <c r="V144" s="26">
        <v>17.342183840108508</v>
      </c>
      <c r="W144" s="45">
        <f t="shared" si="23"/>
        <v>16.060769845040731</v>
      </c>
      <c r="X144" s="45">
        <f t="shared" si="24"/>
        <v>0.58050757645931728</v>
      </c>
    </row>
    <row r="145" spans="1:24" x14ac:dyDescent="0.25">
      <c r="A145" s="23" t="s">
        <v>53</v>
      </c>
      <c r="B145" s="26">
        <v>4.8384337167376055</v>
      </c>
      <c r="C145" s="26">
        <v>4.5085719523395973</v>
      </c>
      <c r="D145" s="26">
        <v>4.5426532854587833</v>
      </c>
      <c r="E145" s="26">
        <v>4.6874297656558879</v>
      </c>
      <c r="F145" s="26">
        <v>4.5898440968893075</v>
      </c>
      <c r="G145" s="26">
        <v>4.3498055112295244</v>
      </c>
      <c r="H145" s="26">
        <v>4.8352509631622471</v>
      </c>
      <c r="I145" s="26">
        <v>4.729164435445921</v>
      </c>
      <c r="J145" s="26">
        <v>4.6413040713578564</v>
      </c>
      <c r="K145" s="26">
        <v>4.5031838578320382</v>
      </c>
      <c r="L145" s="26">
        <v>4.3896034235683912</v>
      </c>
      <c r="M145" s="26">
        <v>4.537458581975768</v>
      </c>
      <c r="N145" s="26">
        <v>5.0159556397141563</v>
      </c>
      <c r="O145" s="26">
        <v>4.9717475680598504</v>
      </c>
      <c r="P145" s="26">
        <v>4.457250145794962</v>
      </c>
      <c r="Q145" s="26">
        <v>4.5093412818468783</v>
      </c>
      <c r="R145" s="26">
        <v>4.2954590965514976</v>
      </c>
      <c r="S145" s="26">
        <v>4.5094960294136319</v>
      </c>
      <c r="T145" s="26">
        <v>4.7030843349802263</v>
      </c>
      <c r="U145" s="26">
        <v>5.0628817948399218</v>
      </c>
      <c r="V145" s="26">
        <v>4.8784549805696154</v>
      </c>
      <c r="W145" s="45">
        <f t="shared" si="23"/>
        <v>4.6455416444487456</v>
      </c>
      <c r="X145" s="45">
        <f t="shared" si="24"/>
        <v>0.2201979805741911</v>
      </c>
    </row>
    <row r="146" spans="1:24" x14ac:dyDescent="0.25">
      <c r="A146" s="23" t="s">
        <v>668</v>
      </c>
      <c r="B146" s="6">
        <f t="shared" ref="B146:V146" si="25">B131/B144</f>
        <v>8.4604957805581549</v>
      </c>
      <c r="C146" s="6">
        <f t="shared" si="25"/>
        <v>8.9817213158462224</v>
      </c>
      <c r="D146" s="6">
        <f t="shared" si="25"/>
        <v>8.6470394312534165</v>
      </c>
      <c r="E146" s="6">
        <f t="shared" si="25"/>
        <v>8.5555054189646622</v>
      </c>
      <c r="F146" s="6">
        <f t="shared" si="25"/>
        <v>9.006819445989418</v>
      </c>
      <c r="G146" s="6">
        <f t="shared" si="25"/>
        <v>8.9178459985334797</v>
      </c>
      <c r="H146" s="6">
        <f t="shared" si="25"/>
        <v>8.5053347436820026</v>
      </c>
      <c r="I146" s="6">
        <f t="shared" si="25"/>
        <v>8.5253501751346157</v>
      </c>
      <c r="J146" s="6">
        <f t="shared" si="25"/>
        <v>8.696131979651085</v>
      </c>
      <c r="K146" s="6">
        <f t="shared" si="25"/>
        <v>8.7187498722991954</v>
      </c>
      <c r="L146" s="6">
        <f t="shared" si="25"/>
        <v>8.9127519762637153</v>
      </c>
      <c r="M146" s="6">
        <f t="shared" si="25"/>
        <v>8.4570580542317035</v>
      </c>
      <c r="N146" s="6">
        <f t="shared" si="25"/>
        <v>9.1012644747208356</v>
      </c>
      <c r="O146" s="6">
        <f t="shared" si="25"/>
        <v>8.3196540883109709</v>
      </c>
      <c r="P146" s="6">
        <f t="shared" si="25"/>
        <v>8.7056885001605586</v>
      </c>
      <c r="Q146" s="6">
        <f t="shared" si="25"/>
        <v>8.5510111330732848</v>
      </c>
      <c r="R146" s="6">
        <f t="shared" si="25"/>
        <v>8.9532357843088164</v>
      </c>
      <c r="S146" s="6">
        <f t="shared" si="25"/>
        <v>8.6107341166247018</v>
      </c>
      <c r="T146" s="6">
        <f t="shared" si="25"/>
        <v>8.6621416555016744</v>
      </c>
      <c r="U146" s="6">
        <f t="shared" si="25"/>
        <v>8.7419169489614497</v>
      </c>
      <c r="V146" s="6">
        <f t="shared" si="25"/>
        <v>8.4469077828083474</v>
      </c>
      <c r="W146" s="45">
        <f t="shared" si="23"/>
        <v>8.689398032232301</v>
      </c>
      <c r="X146" s="45">
        <f t="shared" si="24"/>
        <v>0.21678838478152168</v>
      </c>
    </row>
    <row r="147" spans="1:24" x14ac:dyDescent="0.25">
      <c r="A147" s="23" t="s">
        <v>669</v>
      </c>
      <c r="B147" s="6">
        <f t="shared" ref="B147:V147" si="26">B127/B124</f>
        <v>11.651601329770472</v>
      </c>
      <c r="C147" s="6">
        <f t="shared" si="26"/>
        <v>8.1039052411175483</v>
      </c>
      <c r="D147" s="6">
        <f t="shared" si="26"/>
        <v>11.797875739968653</v>
      </c>
      <c r="E147" s="6">
        <f t="shared" si="26"/>
        <v>11.315830393946564</v>
      </c>
      <c r="F147" s="6">
        <f t="shared" si="26"/>
        <v>11.90045702503682</v>
      </c>
      <c r="G147" s="6">
        <f t="shared" si="26"/>
        <v>9.1903008440933061</v>
      </c>
      <c r="H147" s="6">
        <f t="shared" si="26"/>
        <v>11.470620668550829</v>
      </c>
      <c r="I147" s="6">
        <f t="shared" si="26"/>
        <v>10.69235593554391</v>
      </c>
      <c r="J147" s="6">
        <f t="shared" si="26"/>
        <v>11.700328843323296</v>
      </c>
      <c r="K147" s="6">
        <f t="shared" si="26"/>
        <v>10.608772929497986</v>
      </c>
      <c r="L147" s="6">
        <f t="shared" si="26"/>
        <v>9.9609895350896913</v>
      </c>
      <c r="M147" s="6">
        <f t="shared" si="26"/>
        <v>11.910929612244338</v>
      </c>
      <c r="N147" s="6">
        <f t="shared" si="26"/>
        <v>8.4717796494904736</v>
      </c>
      <c r="O147" s="6">
        <f t="shared" si="26"/>
        <v>11.807932967919546</v>
      </c>
      <c r="P147" s="6">
        <f t="shared" si="26"/>
        <v>10.5778772027739</v>
      </c>
      <c r="Q147" s="6">
        <f t="shared" si="26"/>
        <v>8.9135895028380592</v>
      </c>
      <c r="R147" s="6">
        <f t="shared" si="26"/>
        <v>11.996173492939517</v>
      </c>
      <c r="S147" s="6">
        <f t="shared" si="26"/>
        <v>11.425567891529397</v>
      </c>
      <c r="T147" s="6">
        <f t="shared" si="26"/>
        <v>11.267840297513899</v>
      </c>
      <c r="U147" s="6">
        <f t="shared" si="26"/>
        <v>11.351628867356466</v>
      </c>
      <c r="V147" s="6">
        <f t="shared" si="26"/>
        <v>10.509520781255803</v>
      </c>
      <c r="W147" s="45">
        <f t="shared" si="23"/>
        <v>10.791708511990498</v>
      </c>
      <c r="X147" s="45">
        <f t="shared" si="24"/>
        <v>1.1995290678166144</v>
      </c>
    </row>
    <row r="148" spans="1:24" x14ac:dyDescent="0.25">
      <c r="A148" s="23" t="s">
        <v>670</v>
      </c>
      <c r="B148" s="6">
        <f t="shared" ref="B148:V148" si="27">B127/B126</f>
        <v>8.6704213099385754</v>
      </c>
      <c r="C148" s="6">
        <f t="shared" si="27"/>
        <v>8.7818878799023512</v>
      </c>
      <c r="D148" s="6">
        <f t="shared" si="27"/>
        <v>8.7919753836131811</v>
      </c>
      <c r="E148" s="6">
        <f t="shared" si="27"/>
        <v>8.6187272930477103</v>
      </c>
      <c r="F148" s="6">
        <f t="shared" si="27"/>
        <v>8.5145385089110128</v>
      </c>
      <c r="G148" s="6">
        <f t="shared" si="27"/>
        <v>8.8794046485417706</v>
      </c>
      <c r="H148" s="6">
        <f t="shared" si="27"/>
        <v>8.665704376609721</v>
      </c>
      <c r="I148" s="6">
        <f t="shared" si="27"/>
        <v>8.6137111368032073</v>
      </c>
      <c r="J148" s="6">
        <f t="shared" si="27"/>
        <v>8.6931785531463213</v>
      </c>
      <c r="K148" s="6">
        <f t="shared" si="27"/>
        <v>8.704585388134868</v>
      </c>
      <c r="L148" s="6">
        <f t="shared" si="27"/>
        <v>8.6542311730873749</v>
      </c>
      <c r="M148" s="6">
        <f t="shared" si="27"/>
        <v>8.7857379949054071</v>
      </c>
      <c r="N148" s="6">
        <f t="shared" si="27"/>
        <v>8.8259738581252769</v>
      </c>
      <c r="O148" s="6">
        <f t="shared" si="27"/>
        <v>8.9284451920781649</v>
      </c>
      <c r="P148" s="6">
        <f t="shared" si="27"/>
        <v>8.7180669152808203</v>
      </c>
      <c r="Q148" s="6">
        <f t="shared" si="27"/>
        <v>8.8060030932496982</v>
      </c>
      <c r="R148" s="6">
        <f t="shared" si="27"/>
        <v>8.9914732333866052</v>
      </c>
      <c r="S148" s="6">
        <f t="shared" si="27"/>
        <v>8.694641078148404</v>
      </c>
      <c r="T148" s="6">
        <f t="shared" si="27"/>
        <v>8.8258132585923903</v>
      </c>
      <c r="U148" s="6">
        <f t="shared" si="27"/>
        <v>8.6842876630290355</v>
      </c>
      <c r="V148" s="6">
        <f t="shared" si="27"/>
        <v>8.9397005138181669</v>
      </c>
      <c r="W148" s="45">
        <f t="shared" si="23"/>
        <v>8.7518337358261942</v>
      </c>
      <c r="X148" s="45">
        <f t="shared" si="24"/>
        <v>0.12022444165879782</v>
      </c>
    </row>
    <row r="149" spans="1:24" x14ac:dyDescent="0.25">
      <c r="A149" s="23" t="s">
        <v>997</v>
      </c>
      <c r="B149" s="6">
        <f t="shared" ref="B149:V149" si="28">B128/B144</f>
        <v>10.467165649380151</v>
      </c>
      <c r="C149" s="6">
        <f t="shared" si="28"/>
        <v>10.93030930168193</v>
      </c>
      <c r="D149" s="6">
        <f t="shared" si="28"/>
        <v>10.708577915657498</v>
      </c>
      <c r="E149" s="6">
        <f t="shared" si="28"/>
        <v>10.736643547230873</v>
      </c>
      <c r="F149" s="6">
        <f t="shared" si="28"/>
        <v>11.216837157845404</v>
      </c>
      <c r="G149" s="6">
        <f t="shared" si="28"/>
        <v>11.182829742920461</v>
      </c>
      <c r="H149" s="6">
        <f t="shared" si="28"/>
        <v>10.730778218229364</v>
      </c>
      <c r="I149" s="6">
        <f t="shared" si="28"/>
        <v>10.639758488468836</v>
      </c>
      <c r="J149" s="6">
        <f t="shared" si="28"/>
        <v>10.753873045342923</v>
      </c>
      <c r="K149" s="6">
        <f t="shared" si="28"/>
        <v>10.76094567643052</v>
      </c>
      <c r="L149" s="6">
        <f t="shared" si="28"/>
        <v>10.934700167279617</v>
      </c>
      <c r="M149" s="6">
        <f t="shared" si="28"/>
        <v>10.696165898707983</v>
      </c>
      <c r="N149" s="6">
        <f t="shared" si="28"/>
        <v>11.175588718087004</v>
      </c>
      <c r="O149" s="6">
        <f t="shared" si="28"/>
        <v>10.383505194922275</v>
      </c>
      <c r="P149" s="6">
        <f t="shared" si="28"/>
        <v>10.92478299631367</v>
      </c>
      <c r="Q149" s="6">
        <f t="shared" si="28"/>
        <v>10.691536523505532</v>
      </c>
      <c r="R149" s="6">
        <f t="shared" si="28"/>
        <v>11.360467903474257</v>
      </c>
      <c r="S149" s="6">
        <f t="shared" si="28"/>
        <v>10.4866994605943</v>
      </c>
      <c r="T149" s="6">
        <f t="shared" si="28"/>
        <v>11.208946905603973</v>
      </c>
      <c r="U149" s="6">
        <f t="shared" si="28"/>
        <v>11.336309160844113</v>
      </c>
      <c r="V149" s="6">
        <f t="shared" si="28"/>
        <v>10.883105968924172</v>
      </c>
      <c r="W149" s="45">
        <f>AVERAGE(B149:V149)</f>
        <v>10.867120363878325</v>
      </c>
      <c r="X149" s="45">
        <f>STDEVA(B149:V149)</f>
        <v>0.2867756774724276</v>
      </c>
    </row>
    <row r="150" spans="1:24" x14ac:dyDescent="0.25">
      <c r="W150" s="6"/>
      <c r="X150" s="6"/>
    </row>
    <row r="151" spans="1:24" s="24" customFormat="1" x14ac:dyDescent="0.25">
      <c r="A151" s="24" t="s">
        <v>1010</v>
      </c>
      <c r="W151" s="45"/>
      <c r="X151" s="45"/>
    </row>
    <row r="152" spans="1:24" x14ac:dyDescent="0.25">
      <c r="A152" s="23" t="s">
        <v>32</v>
      </c>
      <c r="B152" s="23" t="s">
        <v>980</v>
      </c>
      <c r="C152" s="23" t="s">
        <v>981</v>
      </c>
      <c r="D152" s="23" t="s">
        <v>982</v>
      </c>
      <c r="E152" s="23" t="s">
        <v>983</v>
      </c>
      <c r="F152" s="23" t="s">
        <v>984</v>
      </c>
      <c r="G152" s="23" t="s">
        <v>985</v>
      </c>
      <c r="H152" s="23" t="s">
        <v>986</v>
      </c>
      <c r="I152" s="23" t="s">
        <v>987</v>
      </c>
      <c r="J152" s="23" t="s">
        <v>988</v>
      </c>
      <c r="K152" s="23" t="s">
        <v>989</v>
      </c>
      <c r="L152" s="23" t="s">
        <v>990</v>
      </c>
      <c r="M152" s="23" t="s">
        <v>991</v>
      </c>
      <c r="N152" s="23" t="s">
        <v>992</v>
      </c>
      <c r="O152" s="23" t="s">
        <v>993</v>
      </c>
      <c r="P152" s="23" t="s">
        <v>994</v>
      </c>
      <c r="Q152" s="23" t="s">
        <v>995</v>
      </c>
      <c r="R152" s="23" t="s">
        <v>996</v>
      </c>
      <c r="S152" s="24" t="s">
        <v>869</v>
      </c>
      <c r="T152" s="24" t="s">
        <v>23</v>
      </c>
      <c r="W152" s="6"/>
      <c r="X152" s="6"/>
    </row>
    <row r="153" spans="1:24" x14ac:dyDescent="0.25">
      <c r="A153" s="23" t="s">
        <v>671</v>
      </c>
      <c r="B153" s="26">
        <v>397.31476872451458</v>
      </c>
      <c r="C153" s="26">
        <v>396.72683068629766</v>
      </c>
      <c r="D153" s="26">
        <v>446.45469933814053</v>
      </c>
      <c r="E153" s="26">
        <v>321.4570920545093</v>
      </c>
      <c r="F153" s="26">
        <v>441.47187185900611</v>
      </c>
      <c r="G153" s="26">
        <v>326.26947120046128</v>
      </c>
      <c r="H153" s="26">
        <v>447.80741121525045</v>
      </c>
      <c r="I153" s="26">
        <v>373.43277259840863</v>
      </c>
      <c r="J153" s="26">
        <v>449.50356837880304</v>
      </c>
      <c r="K153" s="26">
        <v>400.07659229343017</v>
      </c>
      <c r="L153" s="26">
        <v>304.62195066865695</v>
      </c>
      <c r="M153" s="26">
        <v>355.40784483093228</v>
      </c>
      <c r="N153" s="26">
        <v>446.11349059063917</v>
      </c>
      <c r="O153" s="26">
        <v>370.89063968467769</v>
      </c>
      <c r="P153" s="26">
        <v>435.61381340731907</v>
      </c>
      <c r="Q153" s="26">
        <v>390.68210484627764</v>
      </c>
      <c r="R153" s="26">
        <v>379.98146308313312</v>
      </c>
      <c r="S153" s="45">
        <f t="shared" ref="S153:S179" si="29">AVERAGE(B153:R153)</f>
        <v>393.16625796826219</v>
      </c>
      <c r="T153" s="45">
        <f t="shared" ref="T153:T179" si="30">STDEVA(B153:R153)</f>
        <v>47.410628789861867</v>
      </c>
    </row>
    <row r="154" spans="1:24" x14ac:dyDescent="0.25">
      <c r="A154" s="23" t="s">
        <v>672</v>
      </c>
      <c r="B154" s="26">
        <v>116.16287056583056</v>
      </c>
      <c r="C154" s="26">
        <v>116.98809166948995</v>
      </c>
      <c r="D154" s="26">
        <v>113.89727150538977</v>
      </c>
      <c r="E154" s="26">
        <v>116.9363138870136</v>
      </c>
      <c r="F154" s="26">
        <v>113.23030656789182</v>
      </c>
      <c r="G154" s="26">
        <v>80.917750411818915</v>
      </c>
      <c r="H154" s="26">
        <v>114.7353604506543</v>
      </c>
      <c r="I154" s="26">
        <v>116.62780786980855</v>
      </c>
      <c r="J154" s="26">
        <v>117.10280965499865</v>
      </c>
      <c r="K154" s="26">
        <v>114.84648027211065</v>
      </c>
      <c r="L154" s="26">
        <v>81.467564908366256</v>
      </c>
      <c r="M154" s="26">
        <v>114.65879977608</v>
      </c>
      <c r="N154" s="26">
        <v>117.28147961205691</v>
      </c>
      <c r="O154" s="26">
        <v>115.1419298595678</v>
      </c>
      <c r="P154" s="26">
        <v>113.83692591744691</v>
      </c>
      <c r="Q154" s="26">
        <v>114.62511952897427</v>
      </c>
      <c r="R154" s="26">
        <v>113.84839005438255</v>
      </c>
      <c r="S154" s="45">
        <f t="shared" si="29"/>
        <v>111.31207485364008</v>
      </c>
      <c r="T154" s="45">
        <f t="shared" si="30"/>
        <v>11.411449166738324</v>
      </c>
    </row>
    <row r="155" spans="1:24" x14ac:dyDescent="0.25">
      <c r="A155" s="23" t="s">
        <v>33</v>
      </c>
      <c r="B155" s="26">
        <v>1.5499265542950946</v>
      </c>
      <c r="C155" s="26">
        <v>1.5803274145776389</v>
      </c>
      <c r="D155" s="26">
        <v>1.7027769338371892</v>
      </c>
      <c r="E155" s="26">
        <v>1.8627897183836746</v>
      </c>
      <c r="F155" s="26">
        <v>1.5715048555537066</v>
      </c>
      <c r="G155" s="26">
        <v>1.8684270182940497</v>
      </c>
      <c r="H155" s="26">
        <v>1.440335291606379</v>
      </c>
      <c r="I155" s="26">
        <v>1.537635085027566</v>
      </c>
      <c r="J155" s="26">
        <v>1.505926613406726</v>
      </c>
      <c r="K155" s="26">
        <v>1.611159039187908</v>
      </c>
      <c r="L155" s="26">
        <v>1.9422164398378667</v>
      </c>
      <c r="M155" s="26">
        <v>1.687324423959804</v>
      </c>
      <c r="N155" s="26">
        <v>1.5827516808171707</v>
      </c>
      <c r="O155" s="26">
        <v>1.5128625657478412</v>
      </c>
      <c r="P155" s="26">
        <v>1.4725642540642321</v>
      </c>
      <c r="Q155" s="26">
        <v>1.3880128929978466</v>
      </c>
      <c r="R155" s="26">
        <v>1.4926799088968552</v>
      </c>
      <c r="S155" s="45">
        <f t="shared" si="29"/>
        <v>1.6064247464995027</v>
      </c>
      <c r="T155" s="45">
        <f t="shared" si="30"/>
        <v>0.15778938363641273</v>
      </c>
    </row>
    <row r="156" spans="1:24" x14ac:dyDescent="0.25">
      <c r="A156" s="23" t="s">
        <v>34</v>
      </c>
      <c r="B156" s="26">
        <v>148.870112687247</v>
      </c>
      <c r="C156" s="26">
        <v>150.10822061076661</v>
      </c>
      <c r="D156" s="26">
        <v>150.27934540692044</v>
      </c>
      <c r="E156" s="26">
        <v>143.0482102313922</v>
      </c>
      <c r="F156" s="26">
        <v>149.76650502000916</v>
      </c>
      <c r="G156" s="26">
        <v>102.20476345041963</v>
      </c>
      <c r="H156" s="26">
        <v>147.74207241390661</v>
      </c>
      <c r="I156" s="26">
        <v>144.42117067492066</v>
      </c>
      <c r="J156" s="26">
        <v>147.91224588345662</v>
      </c>
      <c r="K156" s="26">
        <v>147.80841010688656</v>
      </c>
      <c r="L156" s="26">
        <v>104.02859848220281</v>
      </c>
      <c r="M156" s="26">
        <v>146.88331387333065</v>
      </c>
      <c r="N156" s="26">
        <v>148.10388254939761</v>
      </c>
      <c r="O156" s="26">
        <v>144.01430744668275</v>
      </c>
      <c r="P156" s="26">
        <v>143.89472275524886</v>
      </c>
      <c r="Q156" s="26">
        <v>147.93347022029837</v>
      </c>
      <c r="R156" s="26">
        <v>146.12795778045992</v>
      </c>
      <c r="S156" s="45">
        <f t="shared" si="29"/>
        <v>141.94984174079684</v>
      </c>
      <c r="T156" s="45">
        <f t="shared" si="30"/>
        <v>14.783596067412365</v>
      </c>
    </row>
    <row r="157" spans="1:24" x14ac:dyDescent="0.25">
      <c r="A157" s="23" t="s">
        <v>35</v>
      </c>
      <c r="B157" s="26">
        <v>1302.0254969785665</v>
      </c>
      <c r="C157" s="26">
        <v>1301.9659917108181</v>
      </c>
      <c r="D157" s="26">
        <v>1310.4387570618121</v>
      </c>
      <c r="E157" s="26">
        <v>1234.5570502353164</v>
      </c>
      <c r="F157" s="26">
        <v>1294.4368108350211</v>
      </c>
      <c r="G157" s="26">
        <v>886.33309917244685</v>
      </c>
      <c r="H157" s="26">
        <v>1289.85915742971</v>
      </c>
      <c r="I157" s="26">
        <v>1266.9131522269636</v>
      </c>
      <c r="J157" s="26">
        <v>1306.636227142953</v>
      </c>
      <c r="K157" s="26">
        <v>1294.3590375605086</v>
      </c>
      <c r="L157" s="26">
        <v>890.28561572770889</v>
      </c>
      <c r="M157" s="26">
        <v>1277.0328769625282</v>
      </c>
      <c r="N157" s="26">
        <v>1287.1374210666825</v>
      </c>
      <c r="O157" s="26">
        <v>1264.9417133757495</v>
      </c>
      <c r="P157" s="26">
        <v>1271.4883279939365</v>
      </c>
      <c r="Q157" s="26">
        <v>1297.9216522316731</v>
      </c>
      <c r="R157" s="26">
        <v>1268.287286916657</v>
      </c>
      <c r="S157" s="45">
        <f t="shared" si="29"/>
        <v>1237.9188043899442</v>
      </c>
      <c r="T157" s="45">
        <f t="shared" si="30"/>
        <v>132.97461192993399</v>
      </c>
    </row>
    <row r="158" spans="1:24" x14ac:dyDescent="0.25">
      <c r="A158" s="23" t="s">
        <v>36</v>
      </c>
      <c r="B158" s="26">
        <v>187.78440880993082</v>
      </c>
      <c r="C158" s="26">
        <v>189.28601471235015</v>
      </c>
      <c r="D158" s="26">
        <v>188.29146069359851</v>
      </c>
      <c r="E158" s="26">
        <v>182.0936776132761</v>
      </c>
      <c r="F158" s="26">
        <v>192.33997588439027</v>
      </c>
      <c r="G158" s="26">
        <v>135.62922256928417</v>
      </c>
      <c r="H158" s="26">
        <v>187.93054734283095</v>
      </c>
      <c r="I158" s="26">
        <v>185.37063907769402</v>
      </c>
      <c r="J158" s="26">
        <v>188.17677805685324</v>
      </c>
      <c r="K158" s="26">
        <v>189.55059263131741</v>
      </c>
      <c r="L158" s="26">
        <v>134.79145493428859</v>
      </c>
      <c r="M158" s="26">
        <v>183.35591429382256</v>
      </c>
      <c r="N158" s="26">
        <v>192.90702952230572</v>
      </c>
      <c r="O158" s="26">
        <v>185.09384541964997</v>
      </c>
      <c r="P158" s="26">
        <v>182.54881060744546</v>
      </c>
      <c r="Q158" s="26">
        <v>187.44001481735776</v>
      </c>
      <c r="R158" s="26">
        <v>189.8815407482511</v>
      </c>
      <c r="S158" s="45">
        <f t="shared" si="29"/>
        <v>181.321878102038</v>
      </c>
      <c r="T158" s="45">
        <f t="shared" si="30"/>
        <v>17.62138968228653</v>
      </c>
    </row>
    <row r="159" spans="1:24" x14ac:dyDescent="0.25">
      <c r="A159" s="23" t="s">
        <v>37</v>
      </c>
      <c r="B159" s="26">
        <v>1.3121667864836057</v>
      </c>
      <c r="C159" s="26">
        <v>1.3228444502535885</v>
      </c>
      <c r="D159" s="26">
        <v>1.3439135432366174</v>
      </c>
      <c r="E159" s="26">
        <v>1.3613382473686695</v>
      </c>
      <c r="F159" s="26">
        <v>1.3415808142840739</v>
      </c>
      <c r="G159" s="26">
        <v>0.88747607109898274</v>
      </c>
      <c r="H159" s="26">
        <v>1.3341637429759696</v>
      </c>
      <c r="I159" s="26">
        <v>1.3460924831258416</v>
      </c>
      <c r="J159" s="26">
        <v>1.3361633520922995</v>
      </c>
      <c r="K159" s="26">
        <v>1.273555125272976</v>
      </c>
      <c r="L159" s="26">
        <v>0.87299902759149794</v>
      </c>
      <c r="M159" s="26">
        <v>1.3439469541820386</v>
      </c>
      <c r="N159" s="26">
        <v>1.313968900680345</v>
      </c>
      <c r="O159" s="26">
        <v>1.3232878368989687</v>
      </c>
      <c r="P159" s="26">
        <v>1.277155001161935</v>
      </c>
      <c r="Q159" s="26">
        <v>1.3307685727570502</v>
      </c>
      <c r="R159" s="26">
        <v>1.2904731246281596</v>
      </c>
      <c r="S159" s="45">
        <f t="shared" si="29"/>
        <v>1.2712878843583897</v>
      </c>
      <c r="T159" s="45">
        <f t="shared" si="30"/>
        <v>0.14918693338441902</v>
      </c>
    </row>
    <row r="160" spans="1:24" x14ac:dyDescent="0.25">
      <c r="A160" s="23" t="s">
        <v>38</v>
      </c>
      <c r="B160" s="26">
        <v>30.682797214728961</v>
      </c>
      <c r="C160" s="26">
        <v>30.875888362756605</v>
      </c>
      <c r="D160" s="26">
        <v>31.184284871113395</v>
      </c>
      <c r="E160" s="26">
        <v>33.297515035152273</v>
      </c>
      <c r="F160" s="26">
        <v>30.968631364233467</v>
      </c>
      <c r="G160" s="26">
        <v>53.074095116050891</v>
      </c>
      <c r="H160" s="26">
        <v>30.744271569822722</v>
      </c>
      <c r="I160" s="26">
        <v>30.142275636597915</v>
      </c>
      <c r="J160" s="26">
        <v>30.768644314139131</v>
      </c>
      <c r="K160" s="26">
        <v>31.008718602470598</v>
      </c>
      <c r="L160" s="26">
        <v>52.893846261013699</v>
      </c>
      <c r="M160" s="26">
        <v>30.878806780888816</v>
      </c>
      <c r="N160" s="26">
        <v>30.89117112888944</v>
      </c>
      <c r="O160" s="26">
        <v>30.145119886487343</v>
      </c>
      <c r="P160" s="26">
        <v>30.292421401506811</v>
      </c>
      <c r="Q160" s="26">
        <v>31.043439528955666</v>
      </c>
      <c r="R160" s="26">
        <v>30.800085277486247</v>
      </c>
      <c r="S160" s="45">
        <f t="shared" si="29"/>
        <v>33.511294844252589</v>
      </c>
      <c r="T160" s="45">
        <f t="shared" si="30"/>
        <v>7.3611227565864299</v>
      </c>
    </row>
    <row r="161" spans="1:20" x14ac:dyDescent="0.25">
      <c r="A161" s="23" t="s">
        <v>39</v>
      </c>
      <c r="B161" s="26">
        <v>150.28421666577901</v>
      </c>
      <c r="C161" s="26">
        <v>150.53245792562984</v>
      </c>
      <c r="D161" s="26">
        <v>149.11885044079591</v>
      </c>
      <c r="E161" s="26">
        <v>139.26863860626779</v>
      </c>
      <c r="F161" s="26">
        <v>149.05582620976952</v>
      </c>
      <c r="G161" s="26">
        <v>102.09922900028428</v>
      </c>
      <c r="H161" s="26">
        <v>148.04585126669838</v>
      </c>
      <c r="I161" s="26">
        <v>144.16505322235275</v>
      </c>
      <c r="J161" s="26">
        <v>148.53676669631102</v>
      </c>
      <c r="K161" s="26">
        <v>150.53751091097251</v>
      </c>
      <c r="L161" s="26">
        <v>104.11396546739056</v>
      </c>
      <c r="M161" s="26">
        <v>146.71541450043767</v>
      </c>
      <c r="N161" s="26">
        <v>150.25142278457537</v>
      </c>
      <c r="O161" s="26">
        <v>144.54508223065577</v>
      </c>
      <c r="P161" s="26">
        <v>146.94165517003876</v>
      </c>
      <c r="Q161" s="26">
        <v>149.41358283305476</v>
      </c>
      <c r="R161" s="26">
        <v>146.23973754657854</v>
      </c>
      <c r="S161" s="45">
        <f t="shared" si="29"/>
        <v>142.34501538103484</v>
      </c>
      <c r="T161" s="45">
        <f t="shared" si="30"/>
        <v>15.053585428967978</v>
      </c>
    </row>
    <row r="162" spans="1:20" x14ac:dyDescent="0.25">
      <c r="A162" s="23" t="s">
        <v>40</v>
      </c>
      <c r="B162" s="26">
        <v>311.82968611889748</v>
      </c>
      <c r="C162" s="26">
        <v>312.90731048612912</v>
      </c>
      <c r="D162" s="26">
        <v>314.46252128401318</v>
      </c>
      <c r="E162" s="26">
        <v>296.84399243752893</v>
      </c>
      <c r="F162" s="26">
        <v>320.39595372276972</v>
      </c>
      <c r="G162" s="26">
        <v>218.49396580610235</v>
      </c>
      <c r="H162" s="26">
        <v>317.37008083168183</v>
      </c>
      <c r="I162" s="26">
        <v>305.41369914483437</v>
      </c>
      <c r="J162" s="26">
        <v>317.87205915107893</v>
      </c>
      <c r="K162" s="26">
        <v>321.17211111492992</v>
      </c>
      <c r="L162" s="26">
        <v>221.7319744863573</v>
      </c>
      <c r="M162" s="26">
        <v>308.24370180296808</v>
      </c>
      <c r="N162" s="26">
        <v>320.72289180990975</v>
      </c>
      <c r="O162" s="26">
        <v>304.14524113130432</v>
      </c>
      <c r="P162" s="26">
        <v>306.75191614343009</v>
      </c>
      <c r="Q162" s="26">
        <v>314.42313304823506</v>
      </c>
      <c r="R162" s="26">
        <v>309.93881910404912</v>
      </c>
      <c r="S162" s="45">
        <f t="shared" si="29"/>
        <v>301.33641515436591</v>
      </c>
      <c r="T162" s="45">
        <f t="shared" si="30"/>
        <v>31.271079982639943</v>
      </c>
    </row>
    <row r="163" spans="1:20" x14ac:dyDescent="0.25">
      <c r="A163" s="23" t="s">
        <v>41</v>
      </c>
      <c r="B163" s="26">
        <v>37.128960237430427</v>
      </c>
      <c r="C163" s="26">
        <v>37.804035625870924</v>
      </c>
      <c r="D163" s="26">
        <v>37.737582398748231</v>
      </c>
      <c r="E163" s="26">
        <v>34.71829862258825</v>
      </c>
      <c r="F163" s="26">
        <v>36.793197474644415</v>
      </c>
      <c r="G163" s="26">
        <v>25.251909211810787</v>
      </c>
      <c r="H163" s="26">
        <v>36.939545649801694</v>
      </c>
      <c r="I163" s="26">
        <v>35.238367643837613</v>
      </c>
      <c r="J163" s="26">
        <v>36.039783817309335</v>
      </c>
      <c r="K163" s="26">
        <v>36.650650342223713</v>
      </c>
      <c r="L163" s="26">
        <v>25.94464629303204</v>
      </c>
      <c r="M163" s="26">
        <v>36.575611980798136</v>
      </c>
      <c r="N163" s="26">
        <v>37.016632689132919</v>
      </c>
      <c r="O163" s="26">
        <v>35.600384847684509</v>
      </c>
      <c r="P163" s="26">
        <v>36.074087773560059</v>
      </c>
      <c r="Q163" s="26">
        <v>36.77755438125741</v>
      </c>
      <c r="R163" s="26">
        <v>36.312978455803034</v>
      </c>
      <c r="S163" s="45">
        <f t="shared" si="29"/>
        <v>35.212013379149028</v>
      </c>
      <c r="T163" s="45">
        <f t="shared" si="30"/>
        <v>3.7082380459549467</v>
      </c>
    </row>
    <row r="164" spans="1:20" x14ac:dyDescent="0.25">
      <c r="A164" s="23" t="s">
        <v>42</v>
      </c>
      <c r="B164" s="26">
        <v>140.90838060107444</v>
      </c>
      <c r="C164" s="26">
        <v>144.6225030967353</v>
      </c>
      <c r="D164" s="26">
        <v>143.94411892432845</v>
      </c>
      <c r="E164" s="26">
        <v>136.03138960330921</v>
      </c>
      <c r="F164" s="26">
        <v>145.47047428062871</v>
      </c>
      <c r="G164" s="26">
        <v>100.3799311263609</v>
      </c>
      <c r="H164" s="26">
        <v>143.02869579991756</v>
      </c>
      <c r="I164" s="26">
        <v>140.51817488027655</v>
      </c>
      <c r="J164" s="26">
        <v>144.34187516549432</v>
      </c>
      <c r="K164" s="26">
        <v>145.63484576331285</v>
      </c>
      <c r="L164" s="26">
        <v>100.09964800148502</v>
      </c>
      <c r="M164" s="26">
        <v>142.24474754129852</v>
      </c>
      <c r="N164" s="26">
        <v>145.29174609876884</v>
      </c>
      <c r="O164" s="26">
        <v>137.8868929201239</v>
      </c>
      <c r="P164" s="26">
        <v>141.61690234093604</v>
      </c>
      <c r="Q164" s="26">
        <v>143.40270769164167</v>
      </c>
      <c r="R164" s="26">
        <v>141.77426028742832</v>
      </c>
      <c r="S164" s="45">
        <f t="shared" si="29"/>
        <v>137.48219377194826</v>
      </c>
      <c r="T164" s="45">
        <f t="shared" si="30"/>
        <v>14.257314135513045</v>
      </c>
    </row>
    <row r="165" spans="1:20" x14ac:dyDescent="0.25">
      <c r="A165" s="23" t="s">
        <v>43</v>
      </c>
      <c r="B165" s="26">
        <v>29.268242793416761</v>
      </c>
      <c r="C165" s="26">
        <v>30.48747372634551</v>
      </c>
      <c r="D165" s="26">
        <v>30.290797856165597</v>
      </c>
      <c r="E165" s="26">
        <v>27.6604067900685</v>
      </c>
      <c r="F165" s="26">
        <v>29.86889078158902</v>
      </c>
      <c r="G165" s="26">
        <v>20.665201221256829</v>
      </c>
      <c r="H165" s="26">
        <v>29.107369134172455</v>
      </c>
      <c r="I165" s="26">
        <v>29.247277842066797</v>
      </c>
      <c r="J165" s="26">
        <v>30.312636921506414</v>
      </c>
      <c r="K165" s="26">
        <v>29.571381054937365</v>
      </c>
      <c r="L165" s="26">
        <v>20.617748906217123</v>
      </c>
      <c r="M165" s="26">
        <v>29.022820490454631</v>
      </c>
      <c r="N165" s="26">
        <v>30.108153556436235</v>
      </c>
      <c r="O165" s="26">
        <v>28.131677795312491</v>
      </c>
      <c r="P165" s="26">
        <v>29.299872974234308</v>
      </c>
      <c r="Q165" s="26">
        <v>29.161749911999983</v>
      </c>
      <c r="R165" s="26">
        <v>29.285599029184262</v>
      </c>
      <c r="S165" s="45">
        <f t="shared" si="29"/>
        <v>28.359252987374369</v>
      </c>
      <c r="T165" s="45">
        <f t="shared" si="30"/>
        <v>2.9953509892144323</v>
      </c>
    </row>
    <row r="166" spans="1:20" x14ac:dyDescent="0.25">
      <c r="A166" s="23" t="s">
        <v>44</v>
      </c>
      <c r="B166" s="26">
        <v>4.223382369011758</v>
      </c>
      <c r="C166" s="26">
        <v>4.4302097141484849</v>
      </c>
      <c r="D166" s="26">
        <v>4.3254565432278902</v>
      </c>
      <c r="E166" s="26">
        <v>4.1083742451788714</v>
      </c>
      <c r="F166" s="26">
        <v>4.1985040002023579</v>
      </c>
      <c r="G166" s="26">
        <v>3.3138332218689599</v>
      </c>
      <c r="H166" s="26">
        <v>4.2388339712628849</v>
      </c>
      <c r="I166" s="26">
        <v>4.2050887840311422</v>
      </c>
      <c r="J166" s="26">
        <v>4.2287696419488352</v>
      </c>
      <c r="K166" s="26">
        <v>4.3761930418166939</v>
      </c>
      <c r="L166" s="26">
        <v>3.2821026501631936</v>
      </c>
      <c r="M166" s="26">
        <v>4.2986549200619955</v>
      </c>
      <c r="N166" s="26">
        <v>4.3362187770135678</v>
      </c>
      <c r="O166" s="26">
        <v>4.1432861924385751</v>
      </c>
      <c r="P166" s="26">
        <v>4.1426706507004454</v>
      </c>
      <c r="Q166" s="26">
        <v>4.2119650733091643</v>
      </c>
      <c r="R166" s="26">
        <v>4.2271383698080216</v>
      </c>
      <c r="S166" s="45">
        <f t="shared" si="29"/>
        <v>4.1347460097760491</v>
      </c>
      <c r="T166" s="45">
        <f t="shared" si="30"/>
        <v>0.32617063818603281</v>
      </c>
    </row>
    <row r="167" spans="1:20" x14ac:dyDescent="0.25">
      <c r="A167" s="23" t="s">
        <v>45</v>
      </c>
      <c r="B167" s="26">
        <v>26.468439685225022</v>
      </c>
      <c r="C167" s="26">
        <v>27.081631848046861</v>
      </c>
      <c r="D167" s="26">
        <v>27.496180210630534</v>
      </c>
      <c r="E167" s="26">
        <v>25.778622829432098</v>
      </c>
      <c r="F167" s="26">
        <v>26.529077028067743</v>
      </c>
      <c r="G167" s="26">
        <v>19.33703913344532</v>
      </c>
      <c r="H167" s="26">
        <v>27.004750185467461</v>
      </c>
      <c r="I167" s="26">
        <v>26.104326688038377</v>
      </c>
      <c r="J167" s="26">
        <v>27.626604593243567</v>
      </c>
      <c r="K167" s="26">
        <v>27.256714363716814</v>
      </c>
      <c r="L167" s="26">
        <v>18.857664137675687</v>
      </c>
      <c r="M167" s="26">
        <v>26.492264873858179</v>
      </c>
      <c r="N167" s="26">
        <v>27.695362929013189</v>
      </c>
      <c r="O167" s="26">
        <v>26.021011253081042</v>
      </c>
      <c r="P167" s="26">
        <v>26.193686020574834</v>
      </c>
      <c r="Q167" s="26">
        <v>26.60743011755892</v>
      </c>
      <c r="R167" s="26">
        <v>26.521585708407301</v>
      </c>
      <c r="S167" s="45">
        <f t="shared" si="29"/>
        <v>25.827787741498998</v>
      </c>
      <c r="T167" s="45">
        <f t="shared" si="30"/>
        <v>2.5968951075797757</v>
      </c>
    </row>
    <row r="168" spans="1:20" x14ac:dyDescent="0.25">
      <c r="A168" s="23" t="s">
        <v>46</v>
      </c>
      <c r="B168" s="26">
        <v>27.683097688670443</v>
      </c>
      <c r="C168" s="26">
        <v>28.936487062084666</v>
      </c>
      <c r="D168" s="26">
        <v>28.361512975548589</v>
      </c>
      <c r="E168" s="26">
        <v>25.788509297992352</v>
      </c>
      <c r="F168" s="26">
        <v>27.801677466776326</v>
      </c>
      <c r="G168" s="26">
        <v>19.587202599271759</v>
      </c>
      <c r="H168" s="26">
        <v>28.221160422179551</v>
      </c>
      <c r="I168" s="26">
        <v>26.948568304943986</v>
      </c>
      <c r="J168" s="26">
        <v>28.019372481125131</v>
      </c>
      <c r="K168" s="26">
        <v>29.164360755282164</v>
      </c>
      <c r="L168" s="26">
        <v>19.586686186178898</v>
      </c>
      <c r="M168" s="26">
        <v>27.131861558026998</v>
      </c>
      <c r="N168" s="26">
        <v>28.345022529132123</v>
      </c>
      <c r="O168" s="26">
        <v>26.896434219333106</v>
      </c>
      <c r="P168" s="26">
        <v>26.823423129696167</v>
      </c>
      <c r="Q168" s="26">
        <v>28.339624658128141</v>
      </c>
      <c r="R168" s="26">
        <v>27.225042825350474</v>
      </c>
      <c r="S168" s="45">
        <f t="shared" si="29"/>
        <v>26.756473185865936</v>
      </c>
      <c r="T168" s="45">
        <f t="shared" si="30"/>
        <v>2.8285418943866101</v>
      </c>
    </row>
    <row r="169" spans="1:20" x14ac:dyDescent="0.25">
      <c r="A169" s="23" t="s">
        <v>47</v>
      </c>
      <c r="B169" s="26">
        <v>16.360101030243705</v>
      </c>
      <c r="C169" s="26">
        <v>16.450878877216667</v>
      </c>
      <c r="D169" s="26">
        <v>16.591495934001451</v>
      </c>
      <c r="E169" s="26">
        <v>15.331843595416741</v>
      </c>
      <c r="F169" s="26">
        <v>16.618456030788884</v>
      </c>
      <c r="G169" s="26">
        <v>11.439911421791686</v>
      </c>
      <c r="H169" s="26">
        <v>16.412097101778105</v>
      </c>
      <c r="I169" s="26">
        <v>15.934313895750286</v>
      </c>
      <c r="J169" s="26">
        <v>16.125408133990366</v>
      </c>
      <c r="K169" s="26">
        <v>16.634477317027081</v>
      </c>
      <c r="L169" s="26">
        <v>11.445522224371095</v>
      </c>
      <c r="M169" s="26">
        <v>15.594854973624466</v>
      </c>
      <c r="N169" s="26">
        <v>16.591214968798365</v>
      </c>
      <c r="O169" s="26">
        <v>15.670854583043207</v>
      </c>
      <c r="P169" s="26">
        <v>16.023206409335369</v>
      </c>
      <c r="Q169" s="26">
        <v>16.642151977471336</v>
      </c>
      <c r="R169" s="26">
        <v>15.576761234508705</v>
      </c>
      <c r="S169" s="45">
        <f t="shared" si="29"/>
        <v>15.614326453479855</v>
      </c>
      <c r="T169" s="45">
        <f t="shared" si="30"/>
        <v>1.6264848879433313</v>
      </c>
    </row>
    <row r="170" spans="1:20" x14ac:dyDescent="0.25">
      <c r="A170" s="23" t="s">
        <v>48</v>
      </c>
      <c r="B170" s="26">
        <v>15.304847870805675</v>
      </c>
      <c r="C170" s="26">
        <v>16.020297203524425</v>
      </c>
      <c r="D170" s="26">
        <v>16.02906777922821</v>
      </c>
      <c r="E170" s="26">
        <v>14.791328215171514</v>
      </c>
      <c r="F170" s="26">
        <v>15.940694220712485</v>
      </c>
      <c r="G170" s="26">
        <v>11.15482343504193</v>
      </c>
      <c r="H170" s="26">
        <v>15.688664786164967</v>
      </c>
      <c r="I170" s="26">
        <v>15.15564245162961</v>
      </c>
      <c r="J170" s="26">
        <v>16.033641383329922</v>
      </c>
      <c r="K170" s="26">
        <v>16.047953277284041</v>
      </c>
      <c r="L170" s="26">
        <v>11.193366212231702</v>
      </c>
      <c r="M170" s="26">
        <v>15.569278299416204</v>
      </c>
      <c r="N170" s="26">
        <v>16.073056401124695</v>
      </c>
      <c r="O170" s="26">
        <v>15.2190842509041</v>
      </c>
      <c r="P170" s="26">
        <v>15.469590341287635</v>
      </c>
      <c r="Q170" s="26">
        <v>16.315537874677862</v>
      </c>
      <c r="R170" s="26">
        <v>15.479439110583</v>
      </c>
      <c r="S170" s="45">
        <f t="shared" si="29"/>
        <v>15.14625371253635</v>
      </c>
      <c r="T170" s="45">
        <f t="shared" si="30"/>
        <v>1.5492584242298795</v>
      </c>
    </row>
    <row r="171" spans="1:20" x14ac:dyDescent="0.25">
      <c r="A171" s="23" t="s">
        <v>49</v>
      </c>
      <c r="B171" s="26">
        <v>31.917976452120886</v>
      </c>
      <c r="C171" s="26">
        <v>32.585058133472884</v>
      </c>
      <c r="D171" s="26">
        <v>32.023709943004604</v>
      </c>
      <c r="E171" s="26">
        <v>29.906315231397571</v>
      </c>
      <c r="F171" s="26">
        <v>31.960735922033205</v>
      </c>
      <c r="G171" s="26">
        <v>22.701569107156697</v>
      </c>
      <c r="H171" s="26">
        <v>32.204269349080292</v>
      </c>
      <c r="I171" s="26">
        <v>31.172432367454771</v>
      </c>
      <c r="J171" s="26">
        <v>32.263235945253705</v>
      </c>
      <c r="K171" s="26">
        <v>32.747602392560999</v>
      </c>
      <c r="L171" s="26">
        <v>21.821899035401323</v>
      </c>
      <c r="M171" s="26">
        <v>30.62958363969798</v>
      </c>
      <c r="N171" s="26">
        <v>32.441472442888845</v>
      </c>
      <c r="O171" s="26">
        <v>31.173290036555208</v>
      </c>
      <c r="P171" s="26">
        <v>31.074851203276754</v>
      </c>
      <c r="Q171" s="26">
        <v>32.749106948942789</v>
      </c>
      <c r="R171" s="26">
        <v>30.733918029008358</v>
      </c>
      <c r="S171" s="45">
        <f t="shared" si="29"/>
        <v>30.594530951723929</v>
      </c>
      <c r="T171" s="45">
        <f t="shared" si="30"/>
        <v>3.2436435124116776</v>
      </c>
    </row>
    <row r="172" spans="1:20" x14ac:dyDescent="0.25">
      <c r="A172" s="23" t="s">
        <v>50</v>
      </c>
      <c r="B172" s="26">
        <v>10.729055895815669</v>
      </c>
      <c r="C172" s="26">
        <v>10.924958641784146</v>
      </c>
      <c r="D172" s="26">
        <v>10.969215277454071</v>
      </c>
      <c r="E172" s="26">
        <v>10.259376278406307</v>
      </c>
      <c r="F172" s="26">
        <v>11.096200984827526</v>
      </c>
      <c r="G172" s="26">
        <v>7.5820572286083978</v>
      </c>
      <c r="H172" s="26">
        <v>10.929242569923511</v>
      </c>
      <c r="I172" s="26">
        <v>10.711940654381506</v>
      </c>
      <c r="J172" s="26">
        <v>10.995087504686776</v>
      </c>
      <c r="K172" s="26">
        <v>11.025185003715015</v>
      </c>
      <c r="L172" s="26">
        <v>7.6087391476199153</v>
      </c>
      <c r="M172" s="26">
        <v>10.528998035311876</v>
      </c>
      <c r="N172" s="26">
        <v>11.120016719973526</v>
      </c>
      <c r="O172" s="26">
        <v>10.622999983491839</v>
      </c>
      <c r="P172" s="26">
        <v>10.699529635995901</v>
      </c>
      <c r="Q172" s="26">
        <v>11.067634357289162</v>
      </c>
      <c r="R172" s="26">
        <v>10.552721770960005</v>
      </c>
      <c r="S172" s="45">
        <f t="shared" si="29"/>
        <v>10.436644687661479</v>
      </c>
      <c r="T172" s="45">
        <f t="shared" si="30"/>
        <v>1.0950858389572677</v>
      </c>
    </row>
    <row r="173" spans="1:20" x14ac:dyDescent="0.25">
      <c r="A173" s="23" t="s">
        <v>51</v>
      </c>
      <c r="B173" s="26">
        <v>19.85045174931567</v>
      </c>
      <c r="C173" s="26">
        <v>20.304290676216013</v>
      </c>
      <c r="D173" s="26">
        <v>20.579101694114353</v>
      </c>
      <c r="E173" s="26">
        <v>19.20393721003947</v>
      </c>
      <c r="F173" s="26">
        <v>20.651829060030316</v>
      </c>
      <c r="G173" s="26">
        <v>14.560226429509846</v>
      </c>
      <c r="H173" s="26">
        <v>20.303228742738163</v>
      </c>
      <c r="I173" s="26">
        <v>20.180987045992921</v>
      </c>
      <c r="J173" s="26">
        <v>21.529295919119626</v>
      </c>
      <c r="K173" s="26">
        <v>20.839160946434355</v>
      </c>
      <c r="L173" s="26">
        <v>13.491625725639182</v>
      </c>
      <c r="M173" s="26">
        <v>20.017890234374654</v>
      </c>
      <c r="N173" s="26">
        <v>20.884067413117862</v>
      </c>
      <c r="O173" s="26">
        <v>20.940133239491761</v>
      </c>
      <c r="P173" s="26">
        <v>20.593879868596336</v>
      </c>
      <c r="Q173" s="26">
        <v>19.337558201817139</v>
      </c>
      <c r="R173" s="26">
        <v>19.878520154829314</v>
      </c>
      <c r="S173" s="45">
        <f t="shared" si="29"/>
        <v>19.596834371257469</v>
      </c>
      <c r="T173" s="45">
        <f t="shared" si="30"/>
        <v>2.1842537236445527</v>
      </c>
    </row>
    <row r="174" spans="1:20" x14ac:dyDescent="0.25">
      <c r="A174" s="23" t="s">
        <v>52</v>
      </c>
      <c r="B174" s="26">
        <v>16.436734891461885</v>
      </c>
      <c r="C174" s="26">
        <v>17.04063114588261</v>
      </c>
      <c r="D174" s="26">
        <v>17.05017085700733</v>
      </c>
      <c r="E174" s="26">
        <v>15.585403087563435</v>
      </c>
      <c r="F174" s="26">
        <v>16.846903956173133</v>
      </c>
      <c r="G174" s="26">
        <v>10.837069785090991</v>
      </c>
      <c r="H174" s="26">
        <v>16.772865286477757</v>
      </c>
      <c r="I174" s="26">
        <v>16.400665518622141</v>
      </c>
      <c r="J174" s="26">
        <v>16.796726933608124</v>
      </c>
      <c r="K174" s="26">
        <v>16.725610228265822</v>
      </c>
      <c r="L174" s="26">
        <v>10.939887765260476</v>
      </c>
      <c r="M174" s="26">
        <v>16.28270293117167</v>
      </c>
      <c r="N174" s="26">
        <v>17.033383699193926</v>
      </c>
      <c r="O174" s="26">
        <v>16.255181111574196</v>
      </c>
      <c r="P174" s="26">
        <v>16.620162522289831</v>
      </c>
      <c r="Q174" s="26">
        <v>16.848586777358701</v>
      </c>
      <c r="R174" s="26">
        <v>16.131424354073282</v>
      </c>
      <c r="S174" s="45">
        <f t="shared" si="29"/>
        <v>15.917888873592661</v>
      </c>
      <c r="T174" s="45">
        <f t="shared" si="30"/>
        <v>1.9310884844763407</v>
      </c>
    </row>
    <row r="175" spans="1:20" x14ac:dyDescent="0.25">
      <c r="A175" s="23" t="s">
        <v>53</v>
      </c>
      <c r="B175" s="26">
        <v>4.7094473763804601</v>
      </c>
      <c r="C175" s="26">
        <v>4.7176306746742434</v>
      </c>
      <c r="D175" s="26">
        <v>4.7818290945681063</v>
      </c>
      <c r="E175" s="26">
        <v>4.531413722400905</v>
      </c>
      <c r="F175" s="26">
        <v>4.8530942572054849</v>
      </c>
      <c r="G175" s="26">
        <v>3.2276040043697627</v>
      </c>
      <c r="H175" s="26">
        <v>4.7080411919208256</v>
      </c>
      <c r="I175" s="26">
        <v>4.8258808114158285</v>
      </c>
      <c r="J175" s="26">
        <v>4.8623943710506081</v>
      </c>
      <c r="K175" s="26">
        <v>4.9173426867721384</v>
      </c>
      <c r="L175" s="26">
        <v>3.2034472465673161</v>
      </c>
      <c r="M175" s="26">
        <v>4.5391131897123396</v>
      </c>
      <c r="N175" s="26">
        <v>4.9759725393030454</v>
      </c>
      <c r="O175" s="26">
        <v>4.7236291759736835</v>
      </c>
      <c r="P175" s="26">
        <v>4.8230711818488468</v>
      </c>
      <c r="Q175" s="26">
        <v>4.8238136832570415</v>
      </c>
      <c r="R175" s="26">
        <v>4.7323614435648809</v>
      </c>
      <c r="S175" s="45">
        <f t="shared" si="29"/>
        <v>4.5856521559403243</v>
      </c>
      <c r="T175" s="45">
        <f t="shared" si="30"/>
        <v>0.52843760617885815</v>
      </c>
    </row>
    <row r="176" spans="1:20" x14ac:dyDescent="0.25">
      <c r="A176" s="23" t="s">
        <v>668</v>
      </c>
      <c r="B176" s="6">
        <f t="shared" ref="B176:R176" si="31">B161/B174</f>
        <v>9.1431916167148639</v>
      </c>
      <c r="C176" s="6">
        <f t="shared" si="31"/>
        <v>8.8337372387760293</v>
      </c>
      <c r="D176" s="6">
        <f t="shared" si="31"/>
        <v>8.7458859909025843</v>
      </c>
      <c r="E176" s="6">
        <f t="shared" si="31"/>
        <v>8.9358380931064225</v>
      </c>
      <c r="F176" s="6">
        <f t="shared" si="31"/>
        <v>8.8476687822008788</v>
      </c>
      <c r="G176" s="6">
        <f t="shared" si="31"/>
        <v>9.4212947803239633</v>
      </c>
      <c r="H176" s="6">
        <f t="shared" si="31"/>
        <v>8.8265092897426758</v>
      </c>
      <c r="I176" s="6">
        <f t="shared" si="31"/>
        <v>8.7901953160779058</v>
      </c>
      <c r="J176" s="6">
        <f t="shared" si="31"/>
        <v>8.8431970873508554</v>
      </c>
      <c r="K176" s="6">
        <f t="shared" si="31"/>
        <v>9.0004196472645432</v>
      </c>
      <c r="L176" s="6">
        <f t="shared" si="31"/>
        <v>9.5169134913800129</v>
      </c>
      <c r="M176" s="6">
        <f t="shared" si="31"/>
        <v>9.0105073537615858</v>
      </c>
      <c r="N176" s="6">
        <f t="shared" si="31"/>
        <v>8.8209967812611261</v>
      </c>
      <c r="O176" s="6">
        <f t="shared" si="31"/>
        <v>8.8922468004822885</v>
      </c>
      <c r="P176" s="6">
        <f t="shared" si="31"/>
        <v>8.8411683684182147</v>
      </c>
      <c r="Q176" s="6">
        <f t="shared" si="31"/>
        <v>8.8680187132275226</v>
      </c>
      <c r="R176" s="6">
        <f t="shared" si="31"/>
        <v>9.0655192211623969</v>
      </c>
      <c r="S176" s="45">
        <f t="shared" si="29"/>
        <v>8.9649005042443441</v>
      </c>
      <c r="T176" s="45">
        <f t="shared" si="30"/>
        <v>0.216967003801601</v>
      </c>
    </row>
    <row r="177" spans="1:20" x14ac:dyDescent="0.25">
      <c r="A177" s="23" t="s">
        <v>669</v>
      </c>
      <c r="B177" s="6">
        <f t="shared" ref="B177:R177" si="32">B157/B154</f>
        <v>11.208620195389342</v>
      </c>
      <c r="C177" s="6">
        <f t="shared" si="32"/>
        <v>11.129047180195743</v>
      </c>
      <c r="D177" s="6">
        <f t="shared" si="32"/>
        <v>11.505444684860606</v>
      </c>
      <c r="E177" s="6">
        <f t="shared" si="32"/>
        <v>10.557516388178374</v>
      </c>
      <c r="F177" s="6">
        <f t="shared" si="32"/>
        <v>11.4318935457345</v>
      </c>
      <c r="G177" s="6">
        <f t="shared" si="32"/>
        <v>10.953506426730671</v>
      </c>
      <c r="H177" s="6">
        <f t="shared" si="32"/>
        <v>11.242036913148986</v>
      </c>
      <c r="I177" s="6">
        <f t="shared" si="32"/>
        <v>10.862873746552939</v>
      </c>
      <c r="J177" s="6">
        <f t="shared" si="32"/>
        <v>11.15802627616269</v>
      </c>
      <c r="K177" s="6">
        <f t="shared" si="32"/>
        <v>11.270341367830591</v>
      </c>
      <c r="L177" s="6">
        <f t="shared" si="32"/>
        <v>10.928099013749724</v>
      </c>
      <c r="M177" s="6">
        <f t="shared" si="32"/>
        <v>11.137678742987692</v>
      </c>
      <c r="N177" s="6">
        <f t="shared" si="32"/>
        <v>10.974771339211179</v>
      </c>
      <c r="O177" s="6">
        <f t="shared" si="32"/>
        <v>10.98593461928707</v>
      </c>
      <c r="P177" s="6">
        <f t="shared" si="32"/>
        <v>11.169383903743181</v>
      </c>
      <c r="Q177" s="6">
        <f t="shared" si="32"/>
        <v>11.323186903230161</v>
      </c>
      <c r="R177" s="6">
        <f t="shared" si="32"/>
        <v>11.140142485201833</v>
      </c>
      <c r="S177" s="45">
        <f t="shared" si="29"/>
        <v>11.116382572482074</v>
      </c>
      <c r="T177" s="45">
        <f t="shared" si="30"/>
        <v>0.22680585194425359</v>
      </c>
    </row>
    <row r="178" spans="1:20" x14ac:dyDescent="0.25">
      <c r="A178" s="23" t="s">
        <v>670</v>
      </c>
      <c r="B178" s="6">
        <f t="shared" ref="B178:R178" si="33">B157/B156</f>
        <v>8.7460503218259795</v>
      </c>
      <c r="C178" s="6">
        <f t="shared" si="33"/>
        <v>8.6735155903742278</v>
      </c>
      <c r="D178" s="6">
        <f t="shared" si="33"/>
        <v>8.7200190652511704</v>
      </c>
      <c r="E178" s="6">
        <f t="shared" si="33"/>
        <v>8.6303564947671774</v>
      </c>
      <c r="F178" s="6">
        <f t="shared" si="33"/>
        <v>8.6430327706591079</v>
      </c>
      <c r="G178" s="6">
        <f t="shared" si="33"/>
        <v>8.6721310166958538</v>
      </c>
      <c r="H178" s="6">
        <f t="shared" si="33"/>
        <v>8.7304796552203943</v>
      </c>
      <c r="I178" s="6">
        <f t="shared" si="33"/>
        <v>8.7723506623462679</v>
      </c>
      <c r="J178" s="6">
        <f t="shared" si="33"/>
        <v>8.8338610460453761</v>
      </c>
      <c r="K178" s="6">
        <f t="shared" si="33"/>
        <v>8.7570053464786106</v>
      </c>
      <c r="L178" s="6">
        <f t="shared" si="33"/>
        <v>8.5580852642172118</v>
      </c>
      <c r="M178" s="6">
        <f t="shared" si="33"/>
        <v>8.6941997922501724</v>
      </c>
      <c r="N178" s="6">
        <f t="shared" si="33"/>
        <v>8.6907743329239118</v>
      </c>
      <c r="O178" s="6">
        <f t="shared" si="33"/>
        <v>8.7834447549182482</v>
      </c>
      <c r="P178" s="6">
        <f t="shared" si="33"/>
        <v>8.8362401598050013</v>
      </c>
      <c r="Q178" s="6">
        <f t="shared" si="33"/>
        <v>8.7736848888817693</v>
      </c>
      <c r="R178" s="6">
        <f t="shared" si="33"/>
        <v>8.6792924925571704</v>
      </c>
      <c r="S178" s="45">
        <f t="shared" si="29"/>
        <v>8.7173249208951571</v>
      </c>
      <c r="T178" s="45">
        <f t="shared" si="30"/>
        <v>7.3299735574664085E-2</v>
      </c>
    </row>
    <row r="179" spans="1:20" x14ac:dyDescent="0.25">
      <c r="A179" s="23" t="s">
        <v>997</v>
      </c>
      <c r="B179" s="6">
        <f t="shared" ref="B179:R179" si="34">B158/B174</f>
        <v>11.424678322668333</v>
      </c>
      <c r="C179" s="6">
        <f t="shared" si="34"/>
        <v>11.107922769520529</v>
      </c>
      <c r="D179" s="6">
        <f t="shared" si="34"/>
        <v>11.043376765706363</v>
      </c>
      <c r="E179" s="6">
        <f t="shared" si="34"/>
        <v>11.683603984460305</v>
      </c>
      <c r="F179" s="6">
        <f t="shared" si="34"/>
        <v>11.416933128173502</v>
      </c>
      <c r="G179" s="6">
        <f t="shared" si="34"/>
        <v>12.515303975976508</v>
      </c>
      <c r="H179" s="6">
        <f t="shared" si="34"/>
        <v>11.204439082590147</v>
      </c>
      <c r="I179" s="6">
        <f t="shared" si="34"/>
        <v>11.302629083387798</v>
      </c>
      <c r="J179" s="6">
        <f t="shared" si="34"/>
        <v>11.203181357930832</v>
      </c>
      <c r="K179" s="6">
        <f t="shared" si="34"/>
        <v>11.332955273044814</v>
      </c>
      <c r="L179" s="6">
        <f t="shared" si="34"/>
        <v>12.321100346414683</v>
      </c>
      <c r="M179" s="6">
        <f t="shared" si="34"/>
        <v>11.260778696809931</v>
      </c>
      <c r="N179" s="6">
        <f t="shared" si="34"/>
        <v>11.325232433496739</v>
      </c>
      <c r="O179" s="6">
        <f t="shared" si="34"/>
        <v>11.386759959743381</v>
      </c>
      <c r="P179" s="6">
        <f t="shared" si="34"/>
        <v>10.983575543417425</v>
      </c>
      <c r="Q179" s="6">
        <f t="shared" si="34"/>
        <v>11.124969547549325</v>
      </c>
      <c r="R179" s="6">
        <f t="shared" si="34"/>
        <v>11.77090978332021</v>
      </c>
      <c r="S179" s="45">
        <f t="shared" si="29"/>
        <v>11.43578529730652</v>
      </c>
      <c r="T179" s="45">
        <f t="shared" si="30"/>
        <v>0.42331326866805818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cv325</dc:creator>
  <cp:lastModifiedBy>cv325</cp:lastModifiedBy>
  <dcterms:created xsi:type="dcterms:W3CDTF">2020-04-03T14:42:27Z</dcterms:created>
  <dcterms:modified xsi:type="dcterms:W3CDTF">2021-03-29T13:21:52Z</dcterms:modified>
</cp:coreProperties>
</file>