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hangjing\Desktop\BMC plant biology new figures\"/>
    </mc:Choice>
  </mc:AlternateContent>
  <bookViews>
    <workbookView xWindow="0" yWindow="0" windowWidth="22260" windowHeight="12650" activeTab="2"/>
  </bookViews>
  <sheets>
    <sheet name="Turf quality" sheetId="1" r:id="rId1"/>
    <sheet name="Sheet1" sheetId="5" r:id="rId2"/>
    <sheet name="FvFm" sheetId="2" r:id="rId3"/>
    <sheet name="Sheet2" sheetId="6" r:id="rId4"/>
    <sheet name="Chl content" sheetId="3" r:id="rId5"/>
    <sheet name="Pn." sheetId="4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2" i="5" l="1"/>
  <c r="L102" i="5"/>
  <c r="G102" i="5"/>
  <c r="F102" i="5"/>
  <c r="M101" i="5"/>
  <c r="L101" i="5"/>
  <c r="G101" i="5"/>
  <c r="F101" i="5"/>
  <c r="M100" i="5"/>
  <c r="L100" i="5"/>
  <c r="G100" i="5"/>
  <c r="F100" i="5"/>
  <c r="M99" i="5"/>
  <c r="L99" i="5"/>
  <c r="G99" i="5"/>
  <c r="F99" i="5"/>
  <c r="M98" i="5"/>
  <c r="L98" i="5"/>
  <c r="G98" i="5"/>
  <c r="F98" i="5"/>
  <c r="M97" i="5"/>
  <c r="L97" i="5"/>
  <c r="G97" i="5"/>
  <c r="F97" i="5"/>
  <c r="M96" i="5"/>
  <c r="L96" i="5"/>
  <c r="G96" i="5"/>
  <c r="F96" i="5"/>
  <c r="M95" i="5"/>
  <c r="L95" i="5"/>
  <c r="G95" i="5"/>
  <c r="F95" i="5"/>
  <c r="M94" i="5"/>
  <c r="L94" i="5"/>
  <c r="G94" i="5"/>
  <c r="F94" i="5"/>
  <c r="M93" i="5"/>
  <c r="L93" i="5"/>
  <c r="G93" i="5"/>
  <c r="F93" i="5"/>
  <c r="M92" i="5"/>
  <c r="L92" i="5"/>
  <c r="G92" i="5"/>
  <c r="F92" i="5"/>
  <c r="M91" i="5"/>
  <c r="L91" i="5"/>
  <c r="G91" i="5"/>
  <c r="F91" i="5"/>
  <c r="M90" i="5"/>
  <c r="L90" i="5"/>
  <c r="G90" i="5"/>
  <c r="F90" i="5"/>
  <c r="M89" i="5"/>
  <c r="L89" i="5"/>
  <c r="G89" i="5"/>
  <c r="F89" i="5"/>
  <c r="M88" i="5"/>
  <c r="L88" i="5"/>
  <c r="G88" i="5"/>
  <c r="F88" i="5"/>
  <c r="M87" i="5"/>
  <c r="L87" i="5"/>
  <c r="G87" i="5"/>
  <c r="F87" i="5"/>
  <c r="M86" i="5"/>
  <c r="L86" i="5"/>
  <c r="G86" i="5"/>
  <c r="F86" i="5"/>
  <c r="M85" i="5"/>
  <c r="L85" i="5"/>
  <c r="G85" i="5"/>
  <c r="F85" i="5"/>
  <c r="M84" i="5"/>
  <c r="L84" i="5"/>
  <c r="G84" i="5"/>
  <c r="F84" i="5"/>
  <c r="M83" i="5"/>
  <c r="L83" i="5"/>
  <c r="G83" i="5"/>
  <c r="F83" i="5"/>
  <c r="M82" i="5"/>
  <c r="L82" i="5"/>
  <c r="G82" i="5"/>
  <c r="F82" i="5"/>
  <c r="M81" i="5"/>
  <c r="L81" i="5"/>
  <c r="G81" i="5"/>
  <c r="F81" i="5"/>
  <c r="M80" i="5"/>
  <c r="L80" i="5"/>
  <c r="G80" i="5"/>
  <c r="F80" i="5"/>
  <c r="M79" i="5"/>
  <c r="L79" i="5"/>
  <c r="G79" i="5"/>
  <c r="F79" i="5"/>
  <c r="M78" i="5"/>
  <c r="L78" i="5"/>
  <c r="G78" i="5"/>
  <c r="F78" i="5"/>
  <c r="M77" i="5"/>
  <c r="L77" i="5"/>
  <c r="G77" i="5"/>
  <c r="F77" i="5"/>
  <c r="M76" i="5"/>
  <c r="L76" i="5"/>
  <c r="G76" i="5"/>
  <c r="F76" i="5"/>
  <c r="M75" i="5"/>
  <c r="L75" i="5"/>
  <c r="G75" i="5"/>
  <c r="F75" i="5"/>
  <c r="M74" i="5"/>
  <c r="L74" i="5"/>
  <c r="G74" i="5"/>
  <c r="F74" i="5"/>
  <c r="M73" i="5"/>
  <c r="L73" i="5"/>
  <c r="G73" i="5"/>
  <c r="F73" i="5"/>
  <c r="M72" i="5"/>
  <c r="L72" i="5"/>
  <c r="G72" i="5"/>
  <c r="F72" i="5"/>
  <c r="M71" i="5"/>
  <c r="L71" i="5"/>
  <c r="G71" i="5"/>
  <c r="F71" i="5"/>
  <c r="M70" i="5"/>
  <c r="L70" i="5"/>
  <c r="G70" i="5"/>
  <c r="F70" i="5"/>
  <c r="M69" i="5"/>
  <c r="L69" i="5"/>
  <c r="G69" i="5"/>
  <c r="F69" i="5"/>
  <c r="M68" i="5"/>
  <c r="L68" i="5"/>
  <c r="G68" i="5"/>
  <c r="F68" i="5"/>
  <c r="M67" i="5"/>
  <c r="L67" i="5"/>
  <c r="G67" i="5"/>
  <c r="F67" i="5"/>
  <c r="M66" i="5"/>
  <c r="L66" i="5"/>
  <c r="G66" i="5"/>
  <c r="F66" i="5"/>
  <c r="M65" i="5"/>
  <c r="L65" i="5"/>
  <c r="G65" i="5"/>
  <c r="F65" i="5"/>
  <c r="M64" i="5"/>
  <c r="L64" i="5"/>
  <c r="G64" i="5"/>
  <c r="F64" i="5"/>
  <c r="M63" i="5"/>
  <c r="L63" i="5"/>
  <c r="G63" i="5"/>
  <c r="F63" i="5"/>
  <c r="M62" i="5"/>
  <c r="L62" i="5"/>
  <c r="G62" i="5"/>
  <c r="F62" i="5"/>
  <c r="M61" i="5"/>
  <c r="L61" i="5"/>
  <c r="G61" i="5"/>
  <c r="F61" i="5"/>
  <c r="M60" i="5"/>
  <c r="L60" i="5"/>
  <c r="G60" i="5"/>
  <c r="F60" i="5"/>
  <c r="M59" i="5"/>
  <c r="L59" i="5"/>
  <c r="G59" i="5"/>
  <c r="F59" i="5"/>
  <c r="M58" i="5"/>
  <c r="L58" i="5"/>
  <c r="G58" i="5"/>
  <c r="F58" i="5"/>
  <c r="M57" i="5"/>
  <c r="L57" i="5"/>
  <c r="G57" i="5"/>
  <c r="F57" i="5"/>
  <c r="M56" i="5"/>
  <c r="L56" i="5"/>
  <c r="G56" i="5"/>
  <c r="F56" i="5"/>
  <c r="M55" i="5"/>
  <c r="L55" i="5"/>
  <c r="G55" i="5"/>
  <c r="F55" i="5"/>
  <c r="M54" i="5"/>
  <c r="L54" i="5"/>
  <c r="G54" i="5"/>
  <c r="F54" i="5"/>
  <c r="M53" i="5"/>
  <c r="L53" i="5"/>
  <c r="G53" i="5"/>
  <c r="F53" i="5"/>
  <c r="M52" i="5"/>
  <c r="L52" i="5"/>
  <c r="G52" i="5"/>
  <c r="F52" i="5"/>
  <c r="M51" i="5"/>
  <c r="L51" i="5"/>
  <c r="G51" i="5"/>
  <c r="F51" i="5"/>
  <c r="M50" i="5"/>
  <c r="L50" i="5"/>
  <c r="G50" i="5"/>
  <c r="F50" i="5"/>
  <c r="M49" i="5"/>
  <c r="L49" i="5"/>
  <c r="G49" i="5"/>
  <c r="F49" i="5"/>
  <c r="M48" i="5"/>
  <c r="L48" i="5"/>
  <c r="G48" i="5"/>
  <c r="F48" i="5"/>
  <c r="M47" i="5"/>
  <c r="L47" i="5"/>
  <c r="G47" i="5"/>
  <c r="F47" i="5"/>
  <c r="M46" i="5"/>
  <c r="L46" i="5"/>
  <c r="G46" i="5"/>
  <c r="F46" i="5"/>
  <c r="M45" i="5"/>
  <c r="L45" i="5"/>
  <c r="G45" i="5"/>
  <c r="F45" i="5"/>
  <c r="M44" i="5"/>
  <c r="L44" i="5"/>
  <c r="G44" i="5"/>
  <c r="F44" i="5"/>
  <c r="M43" i="5"/>
  <c r="L43" i="5"/>
  <c r="G43" i="5"/>
  <c r="F43" i="5"/>
  <c r="M42" i="5"/>
  <c r="L42" i="5"/>
  <c r="G42" i="5"/>
  <c r="F42" i="5"/>
  <c r="M41" i="5"/>
  <c r="L41" i="5"/>
  <c r="G41" i="5"/>
  <c r="F41" i="5"/>
  <c r="M40" i="5"/>
  <c r="L40" i="5"/>
  <c r="G40" i="5"/>
  <c r="F40" i="5"/>
  <c r="M39" i="5"/>
  <c r="L39" i="5"/>
  <c r="G39" i="5"/>
  <c r="F39" i="5"/>
  <c r="M38" i="5"/>
  <c r="L38" i="5"/>
  <c r="G38" i="5"/>
  <c r="F38" i="5"/>
  <c r="M37" i="5"/>
  <c r="L37" i="5"/>
  <c r="G37" i="5"/>
  <c r="F37" i="5"/>
  <c r="M36" i="5"/>
  <c r="L36" i="5"/>
  <c r="G36" i="5"/>
  <c r="F36" i="5"/>
  <c r="M35" i="5"/>
  <c r="L35" i="5"/>
  <c r="G35" i="5"/>
  <c r="F35" i="5"/>
  <c r="M34" i="5"/>
  <c r="L34" i="5"/>
  <c r="G34" i="5"/>
  <c r="F34" i="5"/>
  <c r="M33" i="5"/>
  <c r="L33" i="5"/>
  <c r="G33" i="5"/>
  <c r="F33" i="5"/>
  <c r="M32" i="5"/>
  <c r="L32" i="5"/>
  <c r="G32" i="5"/>
  <c r="F32" i="5"/>
  <c r="M31" i="5"/>
  <c r="L31" i="5"/>
  <c r="G31" i="5"/>
  <c r="F31" i="5"/>
  <c r="M30" i="5"/>
  <c r="L30" i="5"/>
  <c r="G30" i="5"/>
  <c r="F30" i="5"/>
  <c r="M29" i="5"/>
  <c r="L29" i="5"/>
  <c r="G29" i="5"/>
  <c r="F29" i="5"/>
  <c r="M28" i="5"/>
  <c r="L28" i="5"/>
  <c r="G28" i="5"/>
  <c r="F28" i="5"/>
  <c r="M27" i="5"/>
  <c r="L27" i="5"/>
  <c r="G27" i="5"/>
  <c r="F27" i="5"/>
  <c r="M26" i="5"/>
  <c r="L26" i="5"/>
  <c r="G26" i="5"/>
  <c r="F26" i="5"/>
  <c r="M25" i="5"/>
  <c r="L25" i="5"/>
  <c r="G25" i="5"/>
  <c r="F25" i="5"/>
  <c r="M24" i="5"/>
  <c r="L24" i="5"/>
  <c r="G24" i="5"/>
  <c r="F24" i="5"/>
  <c r="M23" i="5"/>
  <c r="L23" i="5"/>
  <c r="G23" i="5"/>
  <c r="F23" i="5"/>
  <c r="M22" i="5"/>
  <c r="L22" i="5"/>
  <c r="G22" i="5"/>
  <c r="F22" i="5"/>
  <c r="M21" i="5"/>
  <c r="L21" i="5"/>
  <c r="G21" i="5"/>
  <c r="F21" i="5"/>
  <c r="M20" i="5"/>
  <c r="L20" i="5"/>
  <c r="G20" i="5"/>
  <c r="F20" i="5"/>
  <c r="M19" i="5"/>
  <c r="L19" i="5"/>
  <c r="G19" i="5"/>
  <c r="F19" i="5"/>
  <c r="M18" i="5"/>
  <c r="L18" i="5"/>
  <c r="G18" i="5"/>
  <c r="F18" i="5"/>
  <c r="M17" i="5"/>
  <c r="L17" i="5"/>
  <c r="G17" i="5"/>
  <c r="F17" i="5"/>
  <c r="M16" i="5"/>
  <c r="L16" i="5"/>
  <c r="G16" i="5"/>
  <c r="F16" i="5"/>
  <c r="M15" i="5"/>
  <c r="L15" i="5"/>
  <c r="G15" i="5"/>
  <c r="F15" i="5"/>
  <c r="M14" i="5"/>
  <c r="L14" i="5"/>
  <c r="G14" i="5"/>
  <c r="F14" i="5"/>
  <c r="M13" i="5"/>
  <c r="L13" i="5"/>
  <c r="G13" i="5"/>
  <c r="F13" i="5"/>
  <c r="M12" i="5"/>
  <c r="L12" i="5"/>
  <c r="G12" i="5"/>
  <c r="F12" i="5"/>
  <c r="M11" i="5"/>
  <c r="L11" i="5"/>
  <c r="G11" i="5"/>
  <c r="F11" i="5"/>
  <c r="M10" i="5"/>
  <c r="L10" i="5"/>
  <c r="G10" i="5"/>
  <c r="F10" i="5"/>
  <c r="M9" i="5"/>
  <c r="L9" i="5"/>
  <c r="G9" i="5"/>
  <c r="F9" i="5"/>
  <c r="M8" i="5"/>
  <c r="L8" i="5"/>
  <c r="G8" i="5"/>
  <c r="F8" i="5"/>
  <c r="M7" i="5"/>
  <c r="L7" i="5"/>
  <c r="G7" i="5"/>
  <c r="F7" i="5"/>
  <c r="M6" i="5"/>
  <c r="L6" i="5"/>
  <c r="G6" i="5"/>
  <c r="F6" i="5"/>
  <c r="M5" i="5"/>
  <c r="L5" i="5"/>
  <c r="G5" i="5"/>
  <c r="F5" i="5"/>
  <c r="M4" i="5"/>
  <c r="L4" i="5"/>
  <c r="G4" i="5"/>
  <c r="F4" i="5"/>
  <c r="M3" i="5"/>
  <c r="L3" i="5"/>
  <c r="G3" i="5"/>
  <c r="F3" i="5"/>
  <c r="G3" i="1"/>
  <c r="L4" i="1" l="1"/>
  <c r="M4" i="1"/>
  <c r="L5" i="1"/>
  <c r="M5" i="1"/>
  <c r="L6" i="1"/>
  <c r="M6" i="1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L86" i="1"/>
  <c r="M86" i="1"/>
  <c r="L87" i="1"/>
  <c r="M87" i="1"/>
  <c r="L88" i="1"/>
  <c r="M88" i="1"/>
  <c r="L89" i="1"/>
  <c r="M89" i="1"/>
  <c r="L90" i="1"/>
  <c r="M90" i="1"/>
  <c r="L91" i="1"/>
  <c r="M91" i="1"/>
  <c r="L92" i="1"/>
  <c r="M92" i="1"/>
  <c r="L93" i="1"/>
  <c r="M93" i="1"/>
  <c r="L94" i="1"/>
  <c r="M94" i="1"/>
  <c r="L95" i="1"/>
  <c r="M95" i="1"/>
  <c r="L96" i="1"/>
  <c r="M96" i="1"/>
  <c r="L97" i="1"/>
  <c r="M97" i="1"/>
  <c r="L98" i="1"/>
  <c r="M98" i="1"/>
  <c r="L99" i="1"/>
  <c r="M99" i="1"/>
  <c r="L100" i="1"/>
  <c r="M100" i="1"/>
  <c r="L101" i="1"/>
  <c r="M101" i="1"/>
  <c r="L102" i="1"/>
  <c r="M102" i="1"/>
  <c r="M3" i="1"/>
  <c r="L3" i="1"/>
  <c r="F4" i="1"/>
  <c r="G4" i="1"/>
  <c r="F5" i="1"/>
  <c r="G5" i="1"/>
  <c r="F6" i="1"/>
  <c r="G6" i="1"/>
  <c r="F7" i="1"/>
  <c r="G7" i="1"/>
  <c r="F8" i="1"/>
  <c r="G8" i="1"/>
  <c r="F9" i="1"/>
  <c r="G9" i="1"/>
  <c r="F10" i="1"/>
  <c r="G10" i="1"/>
  <c r="F11" i="1"/>
  <c r="G11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88" i="1"/>
  <c r="G88" i="1"/>
  <c r="F89" i="1"/>
  <c r="G89" i="1"/>
  <c r="F90" i="1"/>
  <c r="G90" i="1"/>
  <c r="F91" i="1"/>
  <c r="G91" i="1"/>
  <c r="F92" i="1"/>
  <c r="G92" i="1"/>
  <c r="F93" i="1"/>
  <c r="G93" i="1"/>
  <c r="F94" i="1"/>
  <c r="G94" i="1"/>
  <c r="F95" i="1"/>
  <c r="G95" i="1"/>
  <c r="F96" i="1"/>
  <c r="G96" i="1"/>
  <c r="F97" i="1"/>
  <c r="G97" i="1"/>
  <c r="F98" i="1"/>
  <c r="G98" i="1"/>
  <c r="F99" i="1"/>
  <c r="G99" i="1"/>
  <c r="F100" i="1"/>
  <c r="G100" i="1"/>
  <c r="F101" i="1"/>
  <c r="G101" i="1"/>
  <c r="F102" i="1"/>
  <c r="G102" i="1"/>
  <c r="F3" i="1"/>
  <c r="H400" i="4" l="1"/>
  <c r="G400" i="4"/>
  <c r="E400" i="4"/>
  <c r="D400" i="4"/>
  <c r="H396" i="4"/>
  <c r="G396" i="4"/>
  <c r="E396" i="4"/>
  <c r="D396" i="4"/>
  <c r="H392" i="4"/>
  <c r="G392" i="4"/>
  <c r="E392" i="4"/>
  <c r="D392" i="4"/>
  <c r="H388" i="4"/>
  <c r="G388" i="4"/>
  <c r="E388" i="4"/>
  <c r="D388" i="4"/>
  <c r="H384" i="4"/>
  <c r="G384" i="4"/>
  <c r="E384" i="4"/>
  <c r="D384" i="4"/>
  <c r="H380" i="4"/>
  <c r="G380" i="4"/>
  <c r="E380" i="4"/>
  <c r="D380" i="4"/>
  <c r="H376" i="4"/>
  <c r="G376" i="4"/>
  <c r="E376" i="4"/>
  <c r="D376" i="4"/>
  <c r="H372" i="4"/>
  <c r="G372" i="4"/>
  <c r="E372" i="4"/>
  <c r="D372" i="4"/>
  <c r="H368" i="4"/>
  <c r="G368" i="4"/>
  <c r="E368" i="4"/>
  <c r="D368" i="4"/>
  <c r="H364" i="4"/>
  <c r="G364" i="4"/>
  <c r="E364" i="4"/>
  <c r="D364" i="4"/>
  <c r="H360" i="4"/>
  <c r="G360" i="4"/>
  <c r="E360" i="4"/>
  <c r="D360" i="4"/>
  <c r="H356" i="4"/>
  <c r="G356" i="4"/>
  <c r="E356" i="4"/>
  <c r="D356" i="4"/>
  <c r="H352" i="4"/>
  <c r="G352" i="4"/>
  <c r="E352" i="4"/>
  <c r="D352" i="4"/>
  <c r="H348" i="4"/>
  <c r="G348" i="4"/>
  <c r="E348" i="4"/>
  <c r="D348" i="4"/>
  <c r="H344" i="4"/>
  <c r="G344" i="4"/>
  <c r="E344" i="4"/>
  <c r="D344" i="4"/>
  <c r="H340" i="4"/>
  <c r="G340" i="4"/>
  <c r="E340" i="4"/>
  <c r="D340" i="4"/>
  <c r="H336" i="4"/>
  <c r="G336" i="4"/>
  <c r="E336" i="4"/>
  <c r="D336" i="4"/>
  <c r="H332" i="4"/>
  <c r="G332" i="4"/>
  <c r="E332" i="4"/>
  <c r="D332" i="4"/>
  <c r="H328" i="4"/>
  <c r="G328" i="4"/>
  <c r="E328" i="4"/>
  <c r="D328" i="4"/>
  <c r="H324" i="4"/>
  <c r="G324" i="4"/>
  <c r="E324" i="4"/>
  <c r="D324" i="4"/>
  <c r="H320" i="4"/>
  <c r="G320" i="4"/>
  <c r="E320" i="4"/>
  <c r="D320" i="4"/>
  <c r="H316" i="4"/>
  <c r="G316" i="4"/>
  <c r="E316" i="4"/>
  <c r="D316" i="4"/>
  <c r="H312" i="4"/>
  <c r="G312" i="4"/>
  <c r="E312" i="4"/>
  <c r="D312" i="4"/>
  <c r="H308" i="4"/>
  <c r="G308" i="4"/>
  <c r="E308" i="4"/>
  <c r="D308" i="4"/>
  <c r="H304" i="4"/>
  <c r="G304" i="4"/>
  <c r="E304" i="4"/>
  <c r="D304" i="4"/>
  <c r="H300" i="4"/>
  <c r="G300" i="4"/>
  <c r="E300" i="4"/>
  <c r="D300" i="4"/>
  <c r="H296" i="4"/>
  <c r="G296" i="4"/>
  <c r="E296" i="4"/>
  <c r="D296" i="4"/>
  <c r="H292" i="4"/>
  <c r="G292" i="4"/>
  <c r="E292" i="4"/>
  <c r="D292" i="4"/>
  <c r="H288" i="4"/>
  <c r="G288" i="4"/>
  <c r="E288" i="4"/>
  <c r="D288" i="4"/>
  <c r="H284" i="4"/>
  <c r="G284" i="4"/>
  <c r="E284" i="4"/>
  <c r="D284" i="4"/>
  <c r="H280" i="4"/>
  <c r="G280" i="4"/>
  <c r="E280" i="4"/>
  <c r="D280" i="4"/>
  <c r="H276" i="4"/>
  <c r="G276" i="4"/>
  <c r="E276" i="4"/>
  <c r="D276" i="4"/>
  <c r="H272" i="4"/>
  <c r="G272" i="4"/>
  <c r="E272" i="4"/>
  <c r="D272" i="4"/>
  <c r="H268" i="4"/>
  <c r="G268" i="4"/>
  <c r="E268" i="4"/>
  <c r="D268" i="4"/>
  <c r="H264" i="4"/>
  <c r="G264" i="4"/>
  <c r="E264" i="4"/>
  <c r="D264" i="4"/>
  <c r="H260" i="4"/>
  <c r="G260" i="4"/>
  <c r="E260" i="4"/>
  <c r="D260" i="4"/>
  <c r="H256" i="4"/>
  <c r="G256" i="4"/>
  <c r="E256" i="4"/>
  <c r="D256" i="4"/>
  <c r="H252" i="4"/>
  <c r="G252" i="4"/>
  <c r="E252" i="4"/>
  <c r="D252" i="4"/>
  <c r="H248" i="4"/>
  <c r="G248" i="4"/>
  <c r="E248" i="4"/>
  <c r="D248" i="4"/>
  <c r="H244" i="4"/>
  <c r="G244" i="4"/>
  <c r="E244" i="4"/>
  <c r="D244" i="4"/>
  <c r="H240" i="4"/>
  <c r="G240" i="4"/>
  <c r="E240" i="4"/>
  <c r="D240" i="4"/>
  <c r="H236" i="4"/>
  <c r="G236" i="4"/>
  <c r="E236" i="4"/>
  <c r="D236" i="4"/>
  <c r="H232" i="4"/>
  <c r="G232" i="4"/>
  <c r="E232" i="4"/>
  <c r="D232" i="4"/>
  <c r="H228" i="4"/>
  <c r="G228" i="4"/>
  <c r="E228" i="4"/>
  <c r="D228" i="4"/>
  <c r="H224" i="4"/>
  <c r="G224" i="4"/>
  <c r="E224" i="4"/>
  <c r="D224" i="4"/>
  <c r="H220" i="4"/>
  <c r="G220" i="4"/>
  <c r="E220" i="4"/>
  <c r="D220" i="4"/>
  <c r="H216" i="4"/>
  <c r="G216" i="4"/>
  <c r="E216" i="4"/>
  <c r="D216" i="4"/>
  <c r="H212" i="4"/>
  <c r="G212" i="4"/>
  <c r="E212" i="4"/>
  <c r="D212" i="4"/>
  <c r="H208" i="4"/>
  <c r="G208" i="4"/>
  <c r="E208" i="4"/>
  <c r="D208" i="4"/>
  <c r="H204" i="4"/>
  <c r="G204" i="4"/>
  <c r="E204" i="4"/>
  <c r="D204" i="4"/>
  <c r="H200" i="4"/>
  <c r="G200" i="4"/>
  <c r="E200" i="4"/>
  <c r="D200" i="4"/>
  <c r="H196" i="4"/>
  <c r="G196" i="4"/>
  <c r="E196" i="4"/>
  <c r="D196" i="4"/>
  <c r="H192" i="4"/>
  <c r="G192" i="4"/>
  <c r="E192" i="4"/>
  <c r="D192" i="4"/>
  <c r="H188" i="4"/>
  <c r="G188" i="4"/>
  <c r="E188" i="4"/>
  <c r="D188" i="4"/>
  <c r="H184" i="4"/>
  <c r="G184" i="4"/>
  <c r="E184" i="4"/>
  <c r="D184" i="4"/>
  <c r="H180" i="4"/>
  <c r="G180" i="4"/>
  <c r="E180" i="4"/>
  <c r="D180" i="4"/>
  <c r="H176" i="4"/>
  <c r="G176" i="4"/>
  <c r="E176" i="4"/>
  <c r="D176" i="4"/>
  <c r="H172" i="4"/>
  <c r="G172" i="4"/>
  <c r="E172" i="4"/>
  <c r="D172" i="4"/>
  <c r="H168" i="4"/>
  <c r="G168" i="4"/>
  <c r="E168" i="4"/>
  <c r="D168" i="4"/>
  <c r="H164" i="4"/>
  <c r="G164" i="4"/>
  <c r="E164" i="4"/>
  <c r="D164" i="4"/>
  <c r="H160" i="4"/>
  <c r="G160" i="4"/>
  <c r="E160" i="4"/>
  <c r="D160" i="4"/>
  <c r="H156" i="4"/>
  <c r="G156" i="4"/>
  <c r="E156" i="4"/>
  <c r="D156" i="4"/>
  <c r="H152" i="4"/>
  <c r="G152" i="4"/>
  <c r="E152" i="4"/>
  <c r="D152" i="4"/>
  <c r="H148" i="4"/>
  <c r="G148" i="4"/>
  <c r="E148" i="4"/>
  <c r="D148" i="4"/>
  <c r="H144" i="4"/>
  <c r="G144" i="4"/>
  <c r="E144" i="4"/>
  <c r="D144" i="4"/>
  <c r="H140" i="4"/>
  <c r="G140" i="4"/>
  <c r="E140" i="4"/>
  <c r="D140" i="4"/>
  <c r="H136" i="4"/>
  <c r="G136" i="4"/>
  <c r="E136" i="4"/>
  <c r="D136" i="4"/>
  <c r="H132" i="4"/>
  <c r="G132" i="4"/>
  <c r="E132" i="4"/>
  <c r="D132" i="4"/>
  <c r="H128" i="4"/>
  <c r="G128" i="4"/>
  <c r="E128" i="4"/>
  <c r="D128" i="4"/>
  <c r="H124" i="4"/>
  <c r="G124" i="4"/>
  <c r="E124" i="4"/>
  <c r="D124" i="4"/>
  <c r="H120" i="4"/>
  <c r="G120" i="4"/>
  <c r="E120" i="4"/>
  <c r="D120" i="4"/>
  <c r="H116" i="4"/>
  <c r="G116" i="4"/>
  <c r="E116" i="4"/>
  <c r="D116" i="4"/>
  <c r="H112" i="4"/>
  <c r="G112" i="4"/>
  <c r="E112" i="4"/>
  <c r="D112" i="4"/>
  <c r="H108" i="4"/>
  <c r="G108" i="4"/>
  <c r="E108" i="4"/>
  <c r="D108" i="4"/>
  <c r="H104" i="4"/>
  <c r="G104" i="4"/>
  <c r="E104" i="4"/>
  <c r="D104" i="4"/>
  <c r="H100" i="4"/>
  <c r="G100" i="4"/>
  <c r="E100" i="4"/>
  <c r="D100" i="4"/>
  <c r="H96" i="4"/>
  <c r="G96" i="4"/>
  <c r="E96" i="4"/>
  <c r="D96" i="4"/>
  <c r="H92" i="4"/>
  <c r="G92" i="4"/>
  <c r="E92" i="4"/>
  <c r="D92" i="4"/>
  <c r="H88" i="4"/>
  <c r="G88" i="4"/>
  <c r="E88" i="4"/>
  <c r="D88" i="4"/>
  <c r="H84" i="4"/>
  <c r="G84" i="4"/>
  <c r="E84" i="4"/>
  <c r="D84" i="4"/>
  <c r="H80" i="4"/>
  <c r="G80" i="4"/>
  <c r="E80" i="4"/>
  <c r="D80" i="4"/>
  <c r="H76" i="4"/>
  <c r="G76" i="4"/>
  <c r="E76" i="4"/>
  <c r="D76" i="4"/>
  <c r="H72" i="4"/>
  <c r="G72" i="4"/>
  <c r="E72" i="4"/>
  <c r="D72" i="4"/>
  <c r="H68" i="4"/>
  <c r="G68" i="4"/>
  <c r="E68" i="4"/>
  <c r="D68" i="4"/>
  <c r="H64" i="4"/>
  <c r="G64" i="4"/>
  <c r="E64" i="4"/>
  <c r="D64" i="4"/>
  <c r="H60" i="4"/>
  <c r="G60" i="4"/>
  <c r="E60" i="4"/>
  <c r="D60" i="4"/>
  <c r="H56" i="4"/>
  <c r="G56" i="4"/>
  <c r="E56" i="4"/>
  <c r="D56" i="4"/>
  <c r="H52" i="4"/>
  <c r="G52" i="4"/>
  <c r="E52" i="4"/>
  <c r="D52" i="4"/>
  <c r="H48" i="4"/>
  <c r="G48" i="4"/>
  <c r="E48" i="4"/>
  <c r="D48" i="4"/>
  <c r="H44" i="4"/>
  <c r="G44" i="4"/>
  <c r="E44" i="4"/>
  <c r="D44" i="4"/>
  <c r="H40" i="4"/>
  <c r="G40" i="4"/>
  <c r="E40" i="4"/>
  <c r="D40" i="4"/>
  <c r="H36" i="4"/>
  <c r="G36" i="4"/>
  <c r="E36" i="4"/>
  <c r="D36" i="4"/>
  <c r="H32" i="4"/>
  <c r="G32" i="4"/>
  <c r="E32" i="4"/>
  <c r="D32" i="4"/>
  <c r="H28" i="4"/>
  <c r="G28" i="4"/>
  <c r="E28" i="4"/>
  <c r="D28" i="4"/>
  <c r="H24" i="4"/>
  <c r="G24" i="4"/>
  <c r="E24" i="4"/>
  <c r="D24" i="4"/>
  <c r="H20" i="4"/>
  <c r="G20" i="4"/>
  <c r="E20" i="4"/>
  <c r="D20" i="4"/>
  <c r="H16" i="4"/>
  <c r="G16" i="4"/>
  <c r="E16" i="4"/>
  <c r="D16" i="4"/>
  <c r="H12" i="4"/>
  <c r="G12" i="4"/>
  <c r="E12" i="4"/>
  <c r="D12" i="4"/>
  <c r="H8" i="4"/>
  <c r="G8" i="4"/>
  <c r="E8" i="4"/>
  <c r="D8" i="4"/>
  <c r="H401" i="3"/>
  <c r="G401" i="3"/>
  <c r="E401" i="3"/>
  <c r="D401" i="3"/>
  <c r="H397" i="3"/>
  <c r="G397" i="3"/>
  <c r="E397" i="3"/>
  <c r="D397" i="3"/>
  <c r="H393" i="3"/>
  <c r="G393" i="3"/>
  <c r="E393" i="3"/>
  <c r="D393" i="3"/>
  <c r="H389" i="3"/>
  <c r="G389" i="3"/>
  <c r="E389" i="3"/>
  <c r="D389" i="3"/>
  <c r="H385" i="3"/>
  <c r="G385" i="3"/>
  <c r="E385" i="3"/>
  <c r="D385" i="3"/>
  <c r="H381" i="3"/>
  <c r="G381" i="3"/>
  <c r="E381" i="3"/>
  <c r="D381" i="3"/>
  <c r="H377" i="3"/>
  <c r="G377" i="3"/>
  <c r="E377" i="3"/>
  <c r="D377" i="3"/>
  <c r="H373" i="3"/>
  <c r="G373" i="3"/>
  <c r="E373" i="3"/>
  <c r="D373" i="3"/>
  <c r="H369" i="3"/>
  <c r="G369" i="3"/>
  <c r="E369" i="3"/>
  <c r="D369" i="3"/>
  <c r="H365" i="3"/>
  <c r="G365" i="3"/>
  <c r="E365" i="3"/>
  <c r="D365" i="3"/>
  <c r="H361" i="3"/>
  <c r="G361" i="3"/>
  <c r="E361" i="3"/>
  <c r="D361" i="3"/>
  <c r="H357" i="3"/>
  <c r="G357" i="3"/>
  <c r="E357" i="3"/>
  <c r="D357" i="3"/>
  <c r="H353" i="3"/>
  <c r="G353" i="3"/>
  <c r="E353" i="3"/>
  <c r="D353" i="3"/>
  <c r="H349" i="3"/>
  <c r="G349" i="3"/>
  <c r="E349" i="3"/>
  <c r="D349" i="3"/>
  <c r="H345" i="3"/>
  <c r="G345" i="3"/>
  <c r="E345" i="3"/>
  <c r="D345" i="3"/>
  <c r="H341" i="3"/>
  <c r="G341" i="3"/>
  <c r="E341" i="3"/>
  <c r="D341" i="3"/>
  <c r="H337" i="3"/>
  <c r="G337" i="3"/>
  <c r="E337" i="3"/>
  <c r="D337" i="3"/>
  <c r="H333" i="3"/>
  <c r="G333" i="3"/>
  <c r="E333" i="3"/>
  <c r="D333" i="3"/>
  <c r="H329" i="3"/>
  <c r="G329" i="3"/>
  <c r="E329" i="3"/>
  <c r="D329" i="3"/>
  <c r="H325" i="3"/>
  <c r="G325" i="3"/>
  <c r="E325" i="3"/>
  <c r="D325" i="3"/>
  <c r="H321" i="3"/>
  <c r="G321" i="3"/>
  <c r="E321" i="3"/>
  <c r="D321" i="3"/>
  <c r="H317" i="3"/>
  <c r="G317" i="3"/>
  <c r="E317" i="3"/>
  <c r="D317" i="3"/>
  <c r="H313" i="3"/>
  <c r="G313" i="3"/>
  <c r="E313" i="3"/>
  <c r="D313" i="3"/>
  <c r="H309" i="3"/>
  <c r="G309" i="3"/>
  <c r="E309" i="3"/>
  <c r="D309" i="3"/>
  <c r="H305" i="3"/>
  <c r="G305" i="3"/>
  <c r="E305" i="3"/>
  <c r="D305" i="3"/>
  <c r="H301" i="3"/>
  <c r="G301" i="3"/>
  <c r="E301" i="3"/>
  <c r="D301" i="3"/>
  <c r="H297" i="3"/>
  <c r="G297" i="3"/>
  <c r="E297" i="3"/>
  <c r="D297" i="3"/>
  <c r="H293" i="3"/>
  <c r="G293" i="3"/>
  <c r="E293" i="3"/>
  <c r="D293" i="3"/>
  <c r="H289" i="3"/>
  <c r="G289" i="3"/>
  <c r="E289" i="3"/>
  <c r="D289" i="3"/>
  <c r="H285" i="3"/>
  <c r="G285" i="3"/>
  <c r="E285" i="3"/>
  <c r="D285" i="3"/>
  <c r="H281" i="3"/>
  <c r="G281" i="3"/>
  <c r="E281" i="3"/>
  <c r="D281" i="3"/>
  <c r="H277" i="3"/>
  <c r="G277" i="3"/>
  <c r="E277" i="3"/>
  <c r="D277" i="3"/>
  <c r="H273" i="3"/>
  <c r="G273" i="3"/>
  <c r="E273" i="3"/>
  <c r="D273" i="3"/>
  <c r="H269" i="3"/>
  <c r="G269" i="3"/>
  <c r="E269" i="3"/>
  <c r="D269" i="3"/>
  <c r="H265" i="3"/>
  <c r="G265" i="3"/>
  <c r="E265" i="3"/>
  <c r="D265" i="3"/>
  <c r="H261" i="3"/>
  <c r="G261" i="3"/>
  <c r="E261" i="3"/>
  <c r="D261" i="3"/>
  <c r="H257" i="3"/>
  <c r="G257" i="3"/>
  <c r="E257" i="3"/>
  <c r="D257" i="3"/>
  <c r="H253" i="3"/>
  <c r="G253" i="3"/>
  <c r="E253" i="3"/>
  <c r="D253" i="3"/>
  <c r="H249" i="3"/>
  <c r="G249" i="3"/>
  <c r="E249" i="3"/>
  <c r="D249" i="3"/>
  <c r="H245" i="3"/>
  <c r="G245" i="3"/>
  <c r="E245" i="3"/>
  <c r="D245" i="3"/>
  <c r="H241" i="3"/>
  <c r="G241" i="3"/>
  <c r="E241" i="3"/>
  <c r="D241" i="3"/>
  <c r="H237" i="3"/>
  <c r="G237" i="3"/>
  <c r="E237" i="3"/>
  <c r="D237" i="3"/>
  <c r="H233" i="3"/>
  <c r="G233" i="3"/>
  <c r="E233" i="3"/>
  <c r="D233" i="3"/>
  <c r="H229" i="3"/>
  <c r="G229" i="3"/>
  <c r="E229" i="3"/>
  <c r="D229" i="3"/>
  <c r="H225" i="3"/>
  <c r="G225" i="3"/>
  <c r="E225" i="3"/>
  <c r="D225" i="3"/>
  <c r="H221" i="3"/>
  <c r="G221" i="3"/>
  <c r="E221" i="3"/>
  <c r="D221" i="3"/>
  <c r="H217" i="3"/>
  <c r="G217" i="3"/>
  <c r="E217" i="3"/>
  <c r="D217" i="3"/>
  <c r="H213" i="3"/>
  <c r="G213" i="3"/>
  <c r="E213" i="3"/>
  <c r="D213" i="3"/>
  <c r="H209" i="3"/>
  <c r="G209" i="3"/>
  <c r="E209" i="3"/>
  <c r="D209" i="3"/>
  <c r="H205" i="3"/>
  <c r="G205" i="3"/>
  <c r="E205" i="3"/>
  <c r="D205" i="3"/>
  <c r="H201" i="3"/>
  <c r="G201" i="3"/>
  <c r="E201" i="3"/>
  <c r="D201" i="3"/>
  <c r="H197" i="3"/>
  <c r="G197" i="3"/>
  <c r="E197" i="3"/>
  <c r="D197" i="3"/>
  <c r="H193" i="3"/>
  <c r="G193" i="3"/>
  <c r="E193" i="3"/>
  <c r="D193" i="3"/>
  <c r="H189" i="3"/>
  <c r="G189" i="3"/>
  <c r="E189" i="3"/>
  <c r="D189" i="3"/>
  <c r="H185" i="3"/>
  <c r="G185" i="3"/>
  <c r="E185" i="3"/>
  <c r="D185" i="3"/>
  <c r="H181" i="3"/>
  <c r="G181" i="3"/>
  <c r="E181" i="3"/>
  <c r="D181" i="3"/>
  <c r="H177" i="3"/>
  <c r="G177" i="3"/>
  <c r="E177" i="3"/>
  <c r="D177" i="3"/>
  <c r="H173" i="3"/>
  <c r="G173" i="3"/>
  <c r="E173" i="3"/>
  <c r="D173" i="3"/>
  <c r="H169" i="3"/>
  <c r="G169" i="3"/>
  <c r="E169" i="3"/>
  <c r="D169" i="3"/>
  <c r="H165" i="3"/>
  <c r="G165" i="3"/>
  <c r="E165" i="3"/>
  <c r="D165" i="3"/>
  <c r="H161" i="3"/>
  <c r="G161" i="3"/>
  <c r="E161" i="3"/>
  <c r="D161" i="3"/>
  <c r="H157" i="3"/>
  <c r="G157" i="3"/>
  <c r="E157" i="3"/>
  <c r="D157" i="3"/>
  <c r="H153" i="3"/>
  <c r="G153" i="3"/>
  <c r="E153" i="3"/>
  <c r="D153" i="3"/>
  <c r="H149" i="3"/>
  <c r="G149" i="3"/>
  <c r="E149" i="3"/>
  <c r="D149" i="3"/>
  <c r="H145" i="3"/>
  <c r="G145" i="3"/>
  <c r="E145" i="3"/>
  <c r="D145" i="3"/>
  <c r="H141" i="3"/>
  <c r="G141" i="3"/>
  <c r="E141" i="3"/>
  <c r="D141" i="3"/>
  <c r="H137" i="3"/>
  <c r="G137" i="3"/>
  <c r="E137" i="3"/>
  <c r="D137" i="3"/>
  <c r="H133" i="3"/>
  <c r="G133" i="3"/>
  <c r="E133" i="3"/>
  <c r="D133" i="3"/>
  <c r="H129" i="3"/>
  <c r="G129" i="3"/>
  <c r="E129" i="3"/>
  <c r="D129" i="3"/>
  <c r="H125" i="3"/>
  <c r="G125" i="3"/>
  <c r="E125" i="3"/>
  <c r="D125" i="3"/>
  <c r="H121" i="3"/>
  <c r="G121" i="3"/>
  <c r="E121" i="3"/>
  <c r="D121" i="3"/>
  <c r="H117" i="3"/>
  <c r="G117" i="3"/>
  <c r="E117" i="3"/>
  <c r="D117" i="3"/>
  <c r="H113" i="3"/>
  <c r="G113" i="3"/>
  <c r="E113" i="3"/>
  <c r="D113" i="3"/>
  <c r="H109" i="3"/>
  <c r="G109" i="3"/>
  <c r="E109" i="3"/>
  <c r="D109" i="3"/>
  <c r="H105" i="3"/>
  <c r="G105" i="3"/>
  <c r="E105" i="3"/>
  <c r="D105" i="3"/>
  <c r="H101" i="3"/>
  <c r="G101" i="3"/>
  <c r="E101" i="3"/>
  <c r="D101" i="3"/>
  <c r="H97" i="3"/>
  <c r="G97" i="3"/>
  <c r="E97" i="3"/>
  <c r="D97" i="3"/>
  <c r="H93" i="3"/>
  <c r="G93" i="3"/>
  <c r="E93" i="3"/>
  <c r="D93" i="3"/>
  <c r="H89" i="3"/>
  <c r="G89" i="3"/>
  <c r="E89" i="3"/>
  <c r="D89" i="3"/>
  <c r="H85" i="3"/>
  <c r="G85" i="3"/>
  <c r="E85" i="3"/>
  <c r="D85" i="3"/>
  <c r="H81" i="3"/>
  <c r="G81" i="3"/>
  <c r="E81" i="3"/>
  <c r="D81" i="3"/>
  <c r="H77" i="3"/>
  <c r="G77" i="3"/>
  <c r="E77" i="3"/>
  <c r="D77" i="3"/>
  <c r="H73" i="3"/>
  <c r="G73" i="3"/>
  <c r="E73" i="3"/>
  <c r="D73" i="3"/>
  <c r="H69" i="3"/>
  <c r="G69" i="3"/>
  <c r="E69" i="3"/>
  <c r="D69" i="3"/>
  <c r="H65" i="3"/>
  <c r="G65" i="3"/>
  <c r="E65" i="3"/>
  <c r="D65" i="3"/>
  <c r="H61" i="3"/>
  <c r="G61" i="3"/>
  <c r="E61" i="3"/>
  <c r="D61" i="3"/>
  <c r="H57" i="3"/>
  <c r="G57" i="3"/>
  <c r="E57" i="3"/>
  <c r="D57" i="3"/>
  <c r="H53" i="3"/>
  <c r="G53" i="3"/>
  <c r="E53" i="3"/>
  <c r="D53" i="3"/>
  <c r="H49" i="3"/>
  <c r="G49" i="3"/>
  <c r="E49" i="3"/>
  <c r="D49" i="3"/>
  <c r="H45" i="3"/>
  <c r="G45" i="3"/>
  <c r="E45" i="3"/>
  <c r="D45" i="3"/>
  <c r="H41" i="3"/>
  <c r="G41" i="3"/>
  <c r="E41" i="3"/>
  <c r="D41" i="3"/>
  <c r="H37" i="3"/>
  <c r="G37" i="3"/>
  <c r="E37" i="3"/>
  <c r="D37" i="3"/>
  <c r="H33" i="3"/>
  <c r="G33" i="3"/>
  <c r="E33" i="3"/>
  <c r="D33" i="3"/>
  <c r="H29" i="3"/>
  <c r="G29" i="3"/>
  <c r="E29" i="3"/>
  <c r="D29" i="3"/>
  <c r="H25" i="3"/>
  <c r="G25" i="3"/>
  <c r="E25" i="3"/>
  <c r="D25" i="3"/>
  <c r="H21" i="3"/>
  <c r="G21" i="3"/>
  <c r="E21" i="3"/>
  <c r="D21" i="3"/>
  <c r="H17" i="3"/>
  <c r="G17" i="3"/>
  <c r="E17" i="3"/>
  <c r="D17" i="3"/>
  <c r="H13" i="3"/>
  <c r="G13" i="3"/>
  <c r="E13" i="3"/>
  <c r="D13" i="3"/>
  <c r="H9" i="3"/>
  <c r="G9" i="3"/>
  <c r="E9" i="3"/>
  <c r="D9" i="3"/>
  <c r="H5" i="3"/>
  <c r="G5" i="3"/>
  <c r="E5" i="3"/>
  <c r="D5" i="3"/>
  <c r="E401" i="2"/>
  <c r="D401" i="2"/>
  <c r="E397" i="2"/>
  <c r="D397" i="2"/>
  <c r="E393" i="2"/>
  <c r="D393" i="2"/>
  <c r="E389" i="2"/>
  <c r="D389" i="2"/>
  <c r="E385" i="2"/>
  <c r="D385" i="2"/>
  <c r="E381" i="2"/>
  <c r="D381" i="2"/>
  <c r="E377" i="2"/>
  <c r="D377" i="2"/>
  <c r="E373" i="2"/>
  <c r="D373" i="2"/>
  <c r="E369" i="2"/>
  <c r="D369" i="2"/>
  <c r="E365" i="2"/>
  <c r="D365" i="2"/>
  <c r="E361" i="2"/>
  <c r="D361" i="2"/>
  <c r="E357" i="2"/>
  <c r="D357" i="2"/>
  <c r="E353" i="2"/>
  <c r="D353" i="2"/>
  <c r="E349" i="2"/>
  <c r="D349" i="2"/>
  <c r="E345" i="2"/>
  <c r="D345" i="2"/>
  <c r="E341" i="2"/>
  <c r="D341" i="2"/>
  <c r="E337" i="2"/>
  <c r="D337" i="2"/>
  <c r="E333" i="2"/>
  <c r="D333" i="2"/>
  <c r="E329" i="2"/>
  <c r="D329" i="2"/>
  <c r="E325" i="2"/>
  <c r="D325" i="2"/>
  <c r="E321" i="2"/>
  <c r="D321" i="2"/>
  <c r="E317" i="2"/>
  <c r="D317" i="2"/>
  <c r="E313" i="2"/>
  <c r="D313" i="2"/>
  <c r="E309" i="2"/>
  <c r="D309" i="2"/>
  <c r="E305" i="2"/>
  <c r="D305" i="2"/>
  <c r="E301" i="2"/>
  <c r="D301" i="2"/>
  <c r="E297" i="2"/>
  <c r="D297" i="2"/>
  <c r="E293" i="2"/>
  <c r="D293" i="2"/>
  <c r="E289" i="2"/>
  <c r="D289" i="2"/>
  <c r="E285" i="2"/>
  <c r="D285" i="2"/>
  <c r="E281" i="2"/>
  <c r="D281" i="2"/>
  <c r="E277" i="2"/>
  <c r="D277" i="2"/>
  <c r="E273" i="2"/>
  <c r="D273" i="2"/>
  <c r="E269" i="2"/>
  <c r="D269" i="2"/>
  <c r="E265" i="2"/>
  <c r="D265" i="2"/>
  <c r="E261" i="2"/>
  <c r="D261" i="2"/>
  <c r="E257" i="2"/>
  <c r="D257" i="2"/>
  <c r="E253" i="2"/>
  <c r="D253" i="2"/>
  <c r="E249" i="2"/>
  <c r="D249" i="2"/>
  <c r="E245" i="2"/>
  <c r="D245" i="2"/>
  <c r="E241" i="2"/>
  <c r="D241" i="2"/>
  <c r="E237" i="2"/>
  <c r="D237" i="2"/>
  <c r="E233" i="2"/>
  <c r="D233" i="2"/>
  <c r="E229" i="2"/>
  <c r="D229" i="2"/>
  <c r="E225" i="2"/>
  <c r="D225" i="2"/>
  <c r="E221" i="2"/>
  <c r="D221" i="2"/>
  <c r="E217" i="2"/>
  <c r="D217" i="2"/>
  <c r="E213" i="2"/>
  <c r="D213" i="2"/>
  <c r="E209" i="2"/>
  <c r="D209" i="2"/>
  <c r="E205" i="2"/>
  <c r="D205" i="2"/>
  <c r="E201" i="2"/>
  <c r="D201" i="2"/>
  <c r="E197" i="2"/>
  <c r="D197" i="2"/>
  <c r="E193" i="2"/>
  <c r="D193" i="2"/>
  <c r="E189" i="2"/>
  <c r="D189" i="2"/>
  <c r="E185" i="2"/>
  <c r="D185" i="2"/>
  <c r="E181" i="2"/>
  <c r="D181" i="2"/>
  <c r="E177" i="2"/>
  <c r="D177" i="2"/>
  <c r="E173" i="2"/>
  <c r="D173" i="2"/>
  <c r="E169" i="2"/>
  <c r="D169" i="2"/>
  <c r="E165" i="2"/>
  <c r="D165" i="2"/>
  <c r="E161" i="2"/>
  <c r="D161" i="2"/>
  <c r="E157" i="2"/>
  <c r="D157" i="2"/>
  <c r="E153" i="2"/>
  <c r="D153" i="2"/>
  <c r="E149" i="2"/>
  <c r="D149" i="2"/>
  <c r="E145" i="2"/>
  <c r="D145" i="2"/>
  <c r="E141" i="2"/>
  <c r="D141" i="2"/>
  <c r="E137" i="2"/>
  <c r="D137" i="2"/>
  <c r="E133" i="2"/>
  <c r="D133" i="2"/>
  <c r="E129" i="2"/>
  <c r="D129" i="2"/>
  <c r="E125" i="2"/>
  <c r="D125" i="2"/>
  <c r="E121" i="2"/>
  <c r="D121" i="2"/>
  <c r="E117" i="2"/>
  <c r="D117" i="2"/>
  <c r="E113" i="2"/>
  <c r="D113" i="2"/>
  <c r="E109" i="2"/>
  <c r="D109" i="2"/>
  <c r="E105" i="2"/>
  <c r="D105" i="2"/>
  <c r="E101" i="2"/>
  <c r="D101" i="2"/>
  <c r="E97" i="2"/>
  <c r="D97" i="2"/>
  <c r="E93" i="2"/>
  <c r="D93" i="2"/>
  <c r="E89" i="2"/>
  <c r="D89" i="2"/>
  <c r="E85" i="2"/>
  <c r="D85" i="2"/>
  <c r="E81" i="2"/>
  <c r="D81" i="2"/>
  <c r="E77" i="2"/>
  <c r="D77" i="2"/>
  <c r="E73" i="2"/>
  <c r="D73" i="2"/>
  <c r="E69" i="2"/>
  <c r="D69" i="2"/>
  <c r="E65" i="2"/>
  <c r="D65" i="2"/>
  <c r="E61" i="2"/>
  <c r="D61" i="2"/>
  <c r="E57" i="2"/>
  <c r="D57" i="2"/>
  <c r="E53" i="2"/>
  <c r="D53" i="2"/>
  <c r="E49" i="2"/>
  <c r="D49" i="2"/>
  <c r="E45" i="2"/>
  <c r="D45" i="2"/>
  <c r="E41" i="2"/>
  <c r="D41" i="2"/>
  <c r="E37" i="2"/>
  <c r="D37" i="2"/>
  <c r="E33" i="2"/>
  <c r="D33" i="2"/>
  <c r="E29" i="2"/>
  <c r="D29" i="2"/>
  <c r="E25" i="2"/>
  <c r="D25" i="2"/>
  <c r="E21" i="2"/>
  <c r="D21" i="2"/>
  <c r="E17" i="2"/>
  <c r="D17" i="2"/>
  <c r="E13" i="2"/>
  <c r="D13" i="2"/>
  <c r="E9" i="2"/>
  <c r="D9" i="2"/>
  <c r="E5" i="2"/>
  <c r="D5" i="2"/>
  <c r="H401" i="2" l="1"/>
  <c r="G401" i="2"/>
  <c r="H397" i="2"/>
  <c r="G397" i="2"/>
  <c r="H393" i="2"/>
  <c r="G393" i="2"/>
  <c r="H389" i="2"/>
  <c r="G389" i="2"/>
  <c r="H385" i="2"/>
  <c r="G385" i="2"/>
  <c r="H381" i="2"/>
  <c r="G381" i="2"/>
  <c r="H377" i="2"/>
  <c r="G377" i="2"/>
  <c r="H373" i="2"/>
  <c r="G373" i="2"/>
  <c r="H369" i="2"/>
  <c r="G369" i="2"/>
  <c r="H365" i="2"/>
  <c r="G365" i="2"/>
  <c r="H361" i="2"/>
  <c r="G361" i="2"/>
  <c r="H357" i="2"/>
  <c r="G357" i="2"/>
  <c r="H353" i="2"/>
  <c r="G353" i="2"/>
  <c r="H349" i="2"/>
  <c r="G349" i="2"/>
  <c r="H345" i="2"/>
  <c r="G345" i="2"/>
  <c r="H341" i="2"/>
  <c r="G341" i="2"/>
  <c r="H337" i="2"/>
  <c r="G337" i="2"/>
  <c r="H333" i="2"/>
  <c r="G333" i="2"/>
  <c r="H329" i="2"/>
  <c r="G329" i="2"/>
  <c r="H325" i="2"/>
  <c r="G325" i="2"/>
  <c r="H321" i="2"/>
  <c r="G321" i="2"/>
  <c r="H317" i="2"/>
  <c r="G317" i="2"/>
  <c r="H313" i="2"/>
  <c r="G313" i="2"/>
  <c r="H309" i="2"/>
  <c r="G309" i="2"/>
  <c r="H305" i="2"/>
  <c r="G305" i="2"/>
  <c r="H301" i="2"/>
  <c r="G301" i="2"/>
  <c r="H297" i="2"/>
  <c r="G297" i="2"/>
  <c r="H293" i="2"/>
  <c r="G293" i="2"/>
  <c r="H289" i="2"/>
  <c r="G289" i="2"/>
  <c r="H285" i="2"/>
  <c r="G285" i="2"/>
  <c r="H281" i="2"/>
  <c r="G281" i="2"/>
  <c r="H277" i="2"/>
  <c r="G277" i="2"/>
  <c r="H273" i="2"/>
  <c r="G273" i="2"/>
  <c r="H269" i="2"/>
  <c r="G269" i="2"/>
  <c r="H265" i="2"/>
  <c r="G265" i="2"/>
  <c r="H261" i="2"/>
  <c r="G261" i="2"/>
  <c r="H257" i="2"/>
  <c r="G257" i="2"/>
  <c r="H253" i="2"/>
  <c r="G253" i="2"/>
  <c r="H249" i="2"/>
  <c r="G249" i="2"/>
  <c r="H245" i="2"/>
  <c r="G245" i="2"/>
  <c r="H241" i="2"/>
  <c r="G241" i="2"/>
  <c r="H237" i="2"/>
  <c r="G237" i="2"/>
  <c r="H233" i="2"/>
  <c r="G233" i="2"/>
  <c r="H229" i="2"/>
  <c r="G229" i="2"/>
  <c r="H225" i="2"/>
  <c r="G225" i="2"/>
  <c r="H221" i="2"/>
  <c r="G221" i="2"/>
  <c r="H217" i="2"/>
  <c r="G217" i="2"/>
  <c r="H213" i="2"/>
  <c r="G213" i="2"/>
  <c r="H209" i="2"/>
  <c r="G209" i="2"/>
  <c r="H205" i="2"/>
  <c r="G205" i="2"/>
  <c r="H201" i="2"/>
  <c r="G201" i="2"/>
  <c r="H197" i="2"/>
  <c r="G197" i="2"/>
  <c r="H193" i="2"/>
  <c r="G193" i="2"/>
  <c r="H189" i="2"/>
  <c r="G189" i="2"/>
  <c r="H185" i="2"/>
  <c r="G185" i="2"/>
  <c r="H181" i="2"/>
  <c r="G181" i="2"/>
  <c r="H177" i="2"/>
  <c r="G177" i="2"/>
  <c r="H173" i="2"/>
  <c r="G173" i="2"/>
  <c r="H169" i="2"/>
  <c r="G169" i="2"/>
  <c r="H165" i="2"/>
  <c r="G165" i="2"/>
  <c r="H161" i="2"/>
  <c r="G161" i="2"/>
  <c r="H157" i="2"/>
  <c r="G157" i="2"/>
  <c r="H153" i="2"/>
  <c r="G153" i="2"/>
  <c r="H149" i="2"/>
  <c r="G149" i="2"/>
  <c r="H145" i="2"/>
  <c r="G145" i="2"/>
  <c r="H141" i="2"/>
  <c r="G141" i="2"/>
  <c r="H137" i="2"/>
  <c r="G137" i="2"/>
  <c r="H133" i="2"/>
  <c r="G133" i="2"/>
  <c r="H129" i="2"/>
  <c r="G129" i="2"/>
  <c r="H125" i="2"/>
  <c r="G125" i="2"/>
  <c r="H121" i="2"/>
  <c r="G121" i="2"/>
  <c r="H117" i="2"/>
  <c r="G117" i="2"/>
  <c r="H113" i="2"/>
  <c r="G113" i="2"/>
  <c r="H109" i="2"/>
  <c r="G109" i="2"/>
  <c r="H105" i="2"/>
  <c r="G105" i="2"/>
  <c r="H101" i="2"/>
  <c r="G101" i="2"/>
  <c r="H97" i="2"/>
  <c r="G97" i="2"/>
  <c r="H93" i="2"/>
  <c r="G93" i="2"/>
  <c r="H89" i="2"/>
  <c r="G89" i="2"/>
  <c r="H85" i="2"/>
  <c r="G85" i="2"/>
  <c r="H81" i="2"/>
  <c r="G81" i="2"/>
  <c r="H77" i="2"/>
  <c r="G77" i="2"/>
  <c r="H73" i="2"/>
  <c r="G73" i="2"/>
  <c r="H69" i="2"/>
  <c r="G69" i="2"/>
  <c r="H65" i="2"/>
  <c r="G65" i="2"/>
  <c r="H61" i="2"/>
  <c r="G61" i="2"/>
  <c r="H57" i="2"/>
  <c r="G57" i="2"/>
  <c r="H53" i="2"/>
  <c r="G53" i="2"/>
  <c r="H49" i="2"/>
  <c r="G49" i="2"/>
  <c r="H45" i="2"/>
  <c r="G45" i="2"/>
  <c r="H41" i="2"/>
  <c r="G41" i="2"/>
  <c r="H37" i="2"/>
  <c r="G37" i="2"/>
  <c r="H33" i="2"/>
  <c r="G33" i="2"/>
  <c r="H29" i="2"/>
  <c r="G29" i="2"/>
  <c r="H25" i="2"/>
  <c r="G25" i="2"/>
  <c r="H21" i="2"/>
  <c r="G21" i="2"/>
  <c r="H17" i="2"/>
  <c r="G17" i="2"/>
  <c r="H13" i="2"/>
  <c r="G13" i="2"/>
  <c r="H9" i="2"/>
  <c r="G9" i="2"/>
  <c r="H5" i="2"/>
  <c r="G5" i="2"/>
</calcChain>
</file>

<file path=xl/sharedStrings.xml><?xml version="1.0" encoding="utf-8"?>
<sst xmlns="http://schemas.openxmlformats.org/spreadsheetml/2006/main" count="1253" uniqueCount="412">
  <si>
    <t>Accession No.</t>
    <phoneticPr fontId="1" type="noConversion"/>
  </si>
  <si>
    <t>Replicates</t>
    <phoneticPr fontId="1" type="noConversion"/>
  </si>
  <si>
    <t>Values (control)</t>
    <phoneticPr fontId="1" type="noConversion"/>
  </si>
  <si>
    <t>Average</t>
    <phoneticPr fontId="1" type="noConversion"/>
  </si>
  <si>
    <t>S.D.</t>
    <phoneticPr fontId="1" type="noConversion"/>
  </si>
  <si>
    <t xml:space="preserve">Values (heat) </t>
    <phoneticPr fontId="1" type="noConversion"/>
  </si>
  <si>
    <t>1-1</t>
    <phoneticPr fontId="1" type="noConversion"/>
  </si>
  <si>
    <t>1-2</t>
    <phoneticPr fontId="1" type="noConversion"/>
  </si>
  <si>
    <t>1-3</t>
    <phoneticPr fontId="1" type="noConversion"/>
  </si>
  <si>
    <t>1-4</t>
    <phoneticPr fontId="1" type="noConversion"/>
  </si>
  <si>
    <t>2-1</t>
    <phoneticPr fontId="1" type="noConversion"/>
  </si>
  <si>
    <t>2-2</t>
    <phoneticPr fontId="1" type="noConversion"/>
  </si>
  <si>
    <t>2-3</t>
    <phoneticPr fontId="1" type="noConversion"/>
  </si>
  <si>
    <t>2-4</t>
    <phoneticPr fontId="1" type="noConversion"/>
  </si>
  <si>
    <t>3-1</t>
    <phoneticPr fontId="1" type="noConversion"/>
  </si>
  <si>
    <t>3-2</t>
  </si>
  <si>
    <t>3-3</t>
  </si>
  <si>
    <t>3-4</t>
  </si>
  <si>
    <t>4-1</t>
    <phoneticPr fontId="1" type="noConversion"/>
  </si>
  <si>
    <t>4-2</t>
  </si>
  <si>
    <t>4-3</t>
  </si>
  <si>
    <t>4-4</t>
  </si>
  <si>
    <t>5-1</t>
    <phoneticPr fontId="1" type="noConversion"/>
  </si>
  <si>
    <t>5-2</t>
  </si>
  <si>
    <t>5-3</t>
  </si>
  <si>
    <t>5-4</t>
  </si>
  <si>
    <t>6-1</t>
    <phoneticPr fontId="1" type="noConversion"/>
  </si>
  <si>
    <t>6-2</t>
  </si>
  <si>
    <t>6-3</t>
  </si>
  <si>
    <t>6-4</t>
  </si>
  <si>
    <t>7-1</t>
    <phoneticPr fontId="1" type="noConversion"/>
  </si>
  <si>
    <t>7-2</t>
  </si>
  <si>
    <t>7-3</t>
  </si>
  <si>
    <t>7-4</t>
  </si>
  <si>
    <t>8-1</t>
    <phoneticPr fontId="1" type="noConversion"/>
  </si>
  <si>
    <t>8-2</t>
  </si>
  <si>
    <t>8-3</t>
  </si>
  <si>
    <t>8-4</t>
  </si>
  <si>
    <t>9-1</t>
    <phoneticPr fontId="1" type="noConversion"/>
  </si>
  <si>
    <t>9-2</t>
  </si>
  <si>
    <t>9-3</t>
  </si>
  <si>
    <t>9-4</t>
  </si>
  <si>
    <t>10-1</t>
    <phoneticPr fontId="1" type="noConversion"/>
  </si>
  <si>
    <t>10-2</t>
  </si>
  <si>
    <t>10-3</t>
  </si>
  <si>
    <t>10-4</t>
  </si>
  <si>
    <t>11-1</t>
    <phoneticPr fontId="1" type="noConversion"/>
  </si>
  <si>
    <t>11-2</t>
  </si>
  <si>
    <t>11-3</t>
  </si>
  <si>
    <t>11-4</t>
  </si>
  <si>
    <t>12-1</t>
    <phoneticPr fontId="1" type="noConversion"/>
  </si>
  <si>
    <t>12-2</t>
  </si>
  <si>
    <t>12-3</t>
  </si>
  <si>
    <t>12-4</t>
  </si>
  <si>
    <t>13-1</t>
    <phoneticPr fontId="1" type="noConversion"/>
  </si>
  <si>
    <t>13-2</t>
  </si>
  <si>
    <t>13-3</t>
  </si>
  <si>
    <t>13-4</t>
  </si>
  <si>
    <t>14-1</t>
    <phoneticPr fontId="1" type="noConversion"/>
  </si>
  <si>
    <t>14-2</t>
  </si>
  <si>
    <t>14-3</t>
  </si>
  <si>
    <t>14-4</t>
  </si>
  <si>
    <t>15-1</t>
    <phoneticPr fontId="1" type="noConversion"/>
  </si>
  <si>
    <t>15-2</t>
  </si>
  <si>
    <t>15-3</t>
  </si>
  <si>
    <t>15-4</t>
  </si>
  <si>
    <t>16-1</t>
    <phoneticPr fontId="1" type="noConversion"/>
  </si>
  <si>
    <t>16-2</t>
  </si>
  <si>
    <t>16-3</t>
  </si>
  <si>
    <t>16-4</t>
  </si>
  <si>
    <t>17-1</t>
    <phoneticPr fontId="1" type="noConversion"/>
  </si>
  <si>
    <t>17-2</t>
  </si>
  <si>
    <t>17-3</t>
  </si>
  <si>
    <t>17-4</t>
  </si>
  <si>
    <t>18-1</t>
    <phoneticPr fontId="1" type="noConversion"/>
  </si>
  <si>
    <t>18-2</t>
  </si>
  <si>
    <t>18-3</t>
  </si>
  <si>
    <t>18-4</t>
  </si>
  <si>
    <t>19-1</t>
    <phoneticPr fontId="1" type="noConversion"/>
  </si>
  <si>
    <t>19-2</t>
  </si>
  <si>
    <t>19-3</t>
  </si>
  <si>
    <t>19-4</t>
  </si>
  <si>
    <t>20-1</t>
    <phoneticPr fontId="1" type="noConversion"/>
  </si>
  <si>
    <t>20-2</t>
  </si>
  <si>
    <t>20-3</t>
  </si>
  <si>
    <t>20-4</t>
  </si>
  <si>
    <t>21-1</t>
    <phoneticPr fontId="1" type="noConversion"/>
  </si>
  <si>
    <t>21-2</t>
  </si>
  <si>
    <t>21-3</t>
  </si>
  <si>
    <t>21-4</t>
  </si>
  <si>
    <t>22-1</t>
    <phoneticPr fontId="1" type="noConversion"/>
  </si>
  <si>
    <t>22-2</t>
  </si>
  <si>
    <t>22-3</t>
  </si>
  <si>
    <t>22-4</t>
  </si>
  <si>
    <t>23-1</t>
    <phoneticPr fontId="1" type="noConversion"/>
  </si>
  <si>
    <t>23-2</t>
  </si>
  <si>
    <t>23-3</t>
  </si>
  <si>
    <t>23-4</t>
  </si>
  <si>
    <t>24-1</t>
    <phoneticPr fontId="1" type="noConversion"/>
  </si>
  <si>
    <t>24-2</t>
  </si>
  <si>
    <t>24-3</t>
  </si>
  <si>
    <t>24-4</t>
  </si>
  <si>
    <t>25-1</t>
    <phoneticPr fontId="1" type="noConversion"/>
  </si>
  <si>
    <t>25-2</t>
  </si>
  <si>
    <t>25-3</t>
  </si>
  <si>
    <t>25-4</t>
  </si>
  <si>
    <t>26-1</t>
    <phoneticPr fontId="1" type="noConversion"/>
  </si>
  <si>
    <t>26-2</t>
  </si>
  <si>
    <t>26-3</t>
  </si>
  <si>
    <t>26-4</t>
  </si>
  <si>
    <t>27-1</t>
    <phoneticPr fontId="1" type="noConversion"/>
  </si>
  <si>
    <t>27-2</t>
  </si>
  <si>
    <t>27-3</t>
  </si>
  <si>
    <t>27-4</t>
  </si>
  <si>
    <t>28-1</t>
    <phoneticPr fontId="1" type="noConversion"/>
  </si>
  <si>
    <t>28-2</t>
  </si>
  <si>
    <t>28-3</t>
  </si>
  <si>
    <t>28-4</t>
  </si>
  <si>
    <t>29-1</t>
    <phoneticPr fontId="1" type="noConversion"/>
  </si>
  <si>
    <t>29-2</t>
  </si>
  <si>
    <t>29-3</t>
  </si>
  <si>
    <t>29-4</t>
  </si>
  <si>
    <t>30-1</t>
    <phoneticPr fontId="1" type="noConversion"/>
  </si>
  <si>
    <t>30-2</t>
  </si>
  <si>
    <t>30-3</t>
  </si>
  <si>
    <t>30-4</t>
  </si>
  <si>
    <t>31-1</t>
    <phoneticPr fontId="1" type="noConversion"/>
  </si>
  <si>
    <t>31-2</t>
  </si>
  <si>
    <t>31-3</t>
  </si>
  <si>
    <t>31-4</t>
  </si>
  <si>
    <t>32-1</t>
    <phoneticPr fontId="1" type="noConversion"/>
  </si>
  <si>
    <t>32-2</t>
  </si>
  <si>
    <t>32-3</t>
  </si>
  <si>
    <t>32-4</t>
  </si>
  <si>
    <t>33-1</t>
    <phoneticPr fontId="1" type="noConversion"/>
  </si>
  <si>
    <t>33-2</t>
  </si>
  <si>
    <t>33-3</t>
  </si>
  <si>
    <t>33-4</t>
  </si>
  <si>
    <t>34-1</t>
    <phoneticPr fontId="1" type="noConversion"/>
  </si>
  <si>
    <t>34-2</t>
  </si>
  <si>
    <t>34-3</t>
  </si>
  <si>
    <t>34-4</t>
  </si>
  <si>
    <t>35-1</t>
    <phoneticPr fontId="1" type="noConversion"/>
  </si>
  <si>
    <t>35-2</t>
  </si>
  <si>
    <t>35-3</t>
  </si>
  <si>
    <t>35-4</t>
  </si>
  <si>
    <t>36-1</t>
    <phoneticPr fontId="1" type="noConversion"/>
  </si>
  <si>
    <t>36-2</t>
  </si>
  <si>
    <t>36-3</t>
  </si>
  <si>
    <t>36-4</t>
  </si>
  <si>
    <t>37-1</t>
    <phoneticPr fontId="1" type="noConversion"/>
  </si>
  <si>
    <t>37-2</t>
  </si>
  <si>
    <t>37-3</t>
  </si>
  <si>
    <t>37-4</t>
  </si>
  <si>
    <t>38-1</t>
    <phoneticPr fontId="1" type="noConversion"/>
  </si>
  <si>
    <t>38-2</t>
  </si>
  <si>
    <t>38-3</t>
  </si>
  <si>
    <t>38-4</t>
  </si>
  <si>
    <t>39-1</t>
    <phoneticPr fontId="1" type="noConversion"/>
  </si>
  <si>
    <t>39-2</t>
  </si>
  <si>
    <t>39-3</t>
  </si>
  <si>
    <t>39-4</t>
  </si>
  <si>
    <t>40-1</t>
    <phoneticPr fontId="1" type="noConversion"/>
  </si>
  <si>
    <t>40-2</t>
  </si>
  <si>
    <t>40-3</t>
  </si>
  <si>
    <t>40-4</t>
  </si>
  <si>
    <t>41-1</t>
    <phoneticPr fontId="1" type="noConversion"/>
  </si>
  <si>
    <t>41-2</t>
  </si>
  <si>
    <t>41-3</t>
  </si>
  <si>
    <t>41-4</t>
  </si>
  <si>
    <t>42-1</t>
    <phoneticPr fontId="1" type="noConversion"/>
  </si>
  <si>
    <t>42-2</t>
  </si>
  <si>
    <t>42-3</t>
  </si>
  <si>
    <t>42-4</t>
  </si>
  <si>
    <t>43-1</t>
    <phoneticPr fontId="1" type="noConversion"/>
  </si>
  <si>
    <t>43-2</t>
  </si>
  <si>
    <t>43-3</t>
  </si>
  <si>
    <t>43-4</t>
  </si>
  <si>
    <t>44-1</t>
    <phoneticPr fontId="1" type="noConversion"/>
  </si>
  <si>
    <t>44-2</t>
  </si>
  <si>
    <t>44-3</t>
  </si>
  <si>
    <t>44-4</t>
  </si>
  <si>
    <t>45-1</t>
    <phoneticPr fontId="1" type="noConversion"/>
  </si>
  <si>
    <t>45-2</t>
  </si>
  <si>
    <t>45-3</t>
  </si>
  <si>
    <t>45-4</t>
  </si>
  <si>
    <t>46-1</t>
    <phoneticPr fontId="1" type="noConversion"/>
  </si>
  <si>
    <t>46-2</t>
  </si>
  <si>
    <t>46-3</t>
  </si>
  <si>
    <t>46-4</t>
  </si>
  <si>
    <t>47-1</t>
    <phoneticPr fontId="1" type="noConversion"/>
  </si>
  <si>
    <t>47-2</t>
  </si>
  <si>
    <t>47-3</t>
  </si>
  <si>
    <t>47-4</t>
  </si>
  <si>
    <t>48-1</t>
    <phoneticPr fontId="1" type="noConversion"/>
  </si>
  <si>
    <t>48-2</t>
  </si>
  <si>
    <t>48-3</t>
  </si>
  <si>
    <t>48-4</t>
  </si>
  <si>
    <t>49-1</t>
    <phoneticPr fontId="1" type="noConversion"/>
  </si>
  <si>
    <t>49-2</t>
  </si>
  <si>
    <t>49-3</t>
  </si>
  <si>
    <t>49-4</t>
  </si>
  <si>
    <t>50-1</t>
    <phoneticPr fontId="1" type="noConversion"/>
  </si>
  <si>
    <t>50-2</t>
  </si>
  <si>
    <t>50-3</t>
  </si>
  <si>
    <t>50-4</t>
  </si>
  <si>
    <t>51-1</t>
    <phoneticPr fontId="1" type="noConversion"/>
  </si>
  <si>
    <t>51-2</t>
  </si>
  <si>
    <t>51-3</t>
  </si>
  <si>
    <t>51-4</t>
  </si>
  <si>
    <t>52-1</t>
    <phoneticPr fontId="1" type="noConversion"/>
  </si>
  <si>
    <t>52-2</t>
  </si>
  <si>
    <t>52-3</t>
  </si>
  <si>
    <t>52-4</t>
  </si>
  <si>
    <t>53-1</t>
    <phoneticPr fontId="1" type="noConversion"/>
  </si>
  <si>
    <t>53-2</t>
  </si>
  <si>
    <t>53-3</t>
  </si>
  <si>
    <t>53-4</t>
  </si>
  <si>
    <t>54-1</t>
    <phoneticPr fontId="1" type="noConversion"/>
  </si>
  <si>
    <t>54-2</t>
  </si>
  <si>
    <t>54-3</t>
  </si>
  <si>
    <t>54-4</t>
  </si>
  <si>
    <t>55-1</t>
    <phoneticPr fontId="1" type="noConversion"/>
  </si>
  <si>
    <t>55-2</t>
  </si>
  <si>
    <t>55-3</t>
  </si>
  <si>
    <t>55-4</t>
  </si>
  <si>
    <t>56-1</t>
    <phoneticPr fontId="1" type="noConversion"/>
  </si>
  <si>
    <t>56-2</t>
  </si>
  <si>
    <t>56-3</t>
  </si>
  <si>
    <t>56-4</t>
  </si>
  <si>
    <t>57-1</t>
    <phoneticPr fontId="1" type="noConversion"/>
  </si>
  <si>
    <t>57-2</t>
  </si>
  <si>
    <t>57-3</t>
  </si>
  <si>
    <t>57-4</t>
  </si>
  <si>
    <t>58-1</t>
    <phoneticPr fontId="1" type="noConversion"/>
  </si>
  <si>
    <t>58-2</t>
  </si>
  <si>
    <t>58-3</t>
  </si>
  <si>
    <t>58-4</t>
  </si>
  <si>
    <t>59-1</t>
    <phoneticPr fontId="1" type="noConversion"/>
  </si>
  <si>
    <t>59-2</t>
  </si>
  <si>
    <t>59-3</t>
  </si>
  <si>
    <t>59-4</t>
  </si>
  <si>
    <t>60-1</t>
    <phoneticPr fontId="1" type="noConversion"/>
  </si>
  <si>
    <t>60-2</t>
  </si>
  <si>
    <t>60-3</t>
  </si>
  <si>
    <t>60-4</t>
  </si>
  <si>
    <t>61-1</t>
    <phoneticPr fontId="1" type="noConversion"/>
  </si>
  <si>
    <t>61-2</t>
  </si>
  <si>
    <t>61-3</t>
  </si>
  <si>
    <t>61-4</t>
  </si>
  <si>
    <t>62-1</t>
    <phoneticPr fontId="1" type="noConversion"/>
  </si>
  <si>
    <t>62-2</t>
  </si>
  <si>
    <t>62-3</t>
  </si>
  <si>
    <t>62-4</t>
  </si>
  <si>
    <t>63-1</t>
    <phoneticPr fontId="1" type="noConversion"/>
  </si>
  <si>
    <t>63-2</t>
  </si>
  <si>
    <t>63-3</t>
  </si>
  <si>
    <t>63-4</t>
  </si>
  <si>
    <t>64-1</t>
    <phoneticPr fontId="1" type="noConversion"/>
  </si>
  <si>
    <t>64-2</t>
  </si>
  <si>
    <t>64-3</t>
  </si>
  <si>
    <t>64-4</t>
  </si>
  <si>
    <t>65-1</t>
    <phoneticPr fontId="1" type="noConversion"/>
  </si>
  <si>
    <t>65-2</t>
  </si>
  <si>
    <t>65-3</t>
  </si>
  <si>
    <t>65-4</t>
  </si>
  <si>
    <t>66-1</t>
    <phoneticPr fontId="1" type="noConversion"/>
  </si>
  <si>
    <t>66-2</t>
  </si>
  <si>
    <t>66-3</t>
  </si>
  <si>
    <t>66-4</t>
  </si>
  <si>
    <t>67-1</t>
    <phoneticPr fontId="1" type="noConversion"/>
  </si>
  <si>
    <t>67-2</t>
  </si>
  <si>
    <t>67-3</t>
  </si>
  <si>
    <t>67-4</t>
  </si>
  <si>
    <t>68-1</t>
    <phoneticPr fontId="1" type="noConversion"/>
  </si>
  <si>
    <t>68-2</t>
  </si>
  <si>
    <t>68-3</t>
  </si>
  <si>
    <t>68-4</t>
  </si>
  <si>
    <t>69-1</t>
    <phoneticPr fontId="1" type="noConversion"/>
  </si>
  <si>
    <t>69-2</t>
  </si>
  <si>
    <t>69-3</t>
  </si>
  <si>
    <t>69-4</t>
  </si>
  <si>
    <t>70-1</t>
    <phoneticPr fontId="1" type="noConversion"/>
  </si>
  <si>
    <t>70-2</t>
  </si>
  <si>
    <t>70-3</t>
  </si>
  <si>
    <t>70-4</t>
  </si>
  <si>
    <t>71-1</t>
    <phoneticPr fontId="1" type="noConversion"/>
  </si>
  <si>
    <t>71-2</t>
  </si>
  <si>
    <t>71-3</t>
  </si>
  <si>
    <t>71-4</t>
  </si>
  <si>
    <t>72-1</t>
    <phoneticPr fontId="1" type="noConversion"/>
  </si>
  <si>
    <t>72-2</t>
  </si>
  <si>
    <t>72-3</t>
  </si>
  <si>
    <t>72-4</t>
  </si>
  <si>
    <t>73-1</t>
    <phoneticPr fontId="1" type="noConversion"/>
  </si>
  <si>
    <t>73-2</t>
  </si>
  <si>
    <t>73-3</t>
  </si>
  <si>
    <t>73-4</t>
  </si>
  <si>
    <t>74-1</t>
    <phoneticPr fontId="1" type="noConversion"/>
  </si>
  <si>
    <t>74-2</t>
  </si>
  <si>
    <t>74-3</t>
  </si>
  <si>
    <t>74-4</t>
  </si>
  <si>
    <t>75-1</t>
    <phoneticPr fontId="1" type="noConversion"/>
  </si>
  <si>
    <t>75-2</t>
  </si>
  <si>
    <t>75-3</t>
  </si>
  <si>
    <t>75-4</t>
  </si>
  <si>
    <t>76-1</t>
    <phoneticPr fontId="1" type="noConversion"/>
  </si>
  <si>
    <t>76-2</t>
  </si>
  <si>
    <t>76-3</t>
  </si>
  <si>
    <t>76-4</t>
  </si>
  <si>
    <t>77-1</t>
    <phoneticPr fontId="1" type="noConversion"/>
  </si>
  <si>
    <t>77-2</t>
  </si>
  <si>
    <t>77-3</t>
  </si>
  <si>
    <t>77-4</t>
  </si>
  <si>
    <t>78-1</t>
    <phoneticPr fontId="1" type="noConversion"/>
  </si>
  <si>
    <t>78-2</t>
  </si>
  <si>
    <t>78-3</t>
  </si>
  <si>
    <t>78-4</t>
  </si>
  <si>
    <t>79-1</t>
    <phoneticPr fontId="1" type="noConversion"/>
  </si>
  <si>
    <t>79-2</t>
  </si>
  <si>
    <t>79-3</t>
  </si>
  <si>
    <t>79-4</t>
  </si>
  <si>
    <t>80-1</t>
    <phoneticPr fontId="1" type="noConversion"/>
  </si>
  <si>
    <t>80-2</t>
  </si>
  <si>
    <t>80-3</t>
  </si>
  <si>
    <t>80-4</t>
  </si>
  <si>
    <t>81-1</t>
    <phoneticPr fontId="1" type="noConversion"/>
  </si>
  <si>
    <t>81-2</t>
  </si>
  <si>
    <t>81-3</t>
  </si>
  <si>
    <t>81-4</t>
  </si>
  <si>
    <t>82-1</t>
    <phoneticPr fontId="1" type="noConversion"/>
  </si>
  <si>
    <t>82-2</t>
  </si>
  <si>
    <t>82-3</t>
  </si>
  <si>
    <t>82-4</t>
  </si>
  <si>
    <t>83-1</t>
    <phoneticPr fontId="1" type="noConversion"/>
  </si>
  <si>
    <t>83-2</t>
  </si>
  <si>
    <t>83-3</t>
  </si>
  <si>
    <t>83-4</t>
  </si>
  <si>
    <t>84-1</t>
    <phoneticPr fontId="1" type="noConversion"/>
  </si>
  <si>
    <t>84-2</t>
  </si>
  <si>
    <t>84-3</t>
  </si>
  <si>
    <t>84-4</t>
  </si>
  <si>
    <t>85-1</t>
    <phoneticPr fontId="1" type="noConversion"/>
  </si>
  <si>
    <t>85-2</t>
  </si>
  <si>
    <t>85-3</t>
  </si>
  <si>
    <t>85-4</t>
  </si>
  <si>
    <t>86-1</t>
    <phoneticPr fontId="1" type="noConversion"/>
  </si>
  <si>
    <t>86-2</t>
  </si>
  <si>
    <t>86-3</t>
  </si>
  <si>
    <t>86-4</t>
  </si>
  <si>
    <t>87-1</t>
    <phoneticPr fontId="1" type="noConversion"/>
  </si>
  <si>
    <t>87-2</t>
  </si>
  <si>
    <t>87-3</t>
  </si>
  <si>
    <t>87-4</t>
  </si>
  <si>
    <t>88-1</t>
    <phoneticPr fontId="1" type="noConversion"/>
  </si>
  <si>
    <t>88-2</t>
  </si>
  <si>
    <t>88-3</t>
  </si>
  <si>
    <t>88-4</t>
  </si>
  <si>
    <t>89-1</t>
    <phoneticPr fontId="1" type="noConversion"/>
  </si>
  <si>
    <t>89-2</t>
  </si>
  <si>
    <t>89-3</t>
  </si>
  <si>
    <t>89-4</t>
  </si>
  <si>
    <t>90-1</t>
    <phoneticPr fontId="1" type="noConversion"/>
  </si>
  <si>
    <t>90-2</t>
  </si>
  <si>
    <t>90-3</t>
  </si>
  <si>
    <t>90-4</t>
  </si>
  <si>
    <t>91-1</t>
    <phoneticPr fontId="1" type="noConversion"/>
  </si>
  <si>
    <t>91-2</t>
  </si>
  <si>
    <t>91-3</t>
  </si>
  <si>
    <t>91-4</t>
  </si>
  <si>
    <t>92-1</t>
    <phoneticPr fontId="1" type="noConversion"/>
  </si>
  <si>
    <t>92-2</t>
  </si>
  <si>
    <t>92-3</t>
  </si>
  <si>
    <t>92-4</t>
  </si>
  <si>
    <t>93-1</t>
    <phoneticPr fontId="1" type="noConversion"/>
  </si>
  <si>
    <t>93-2</t>
  </si>
  <si>
    <t>93-3</t>
  </si>
  <si>
    <t>93-4</t>
  </si>
  <si>
    <t>94-1</t>
    <phoneticPr fontId="1" type="noConversion"/>
  </si>
  <si>
    <t>94-2</t>
  </si>
  <si>
    <t>94-3</t>
  </si>
  <si>
    <t>94-4</t>
  </si>
  <si>
    <t>95-1</t>
    <phoneticPr fontId="1" type="noConversion"/>
  </si>
  <si>
    <t>95-2</t>
  </si>
  <si>
    <t>95-3</t>
  </si>
  <si>
    <t>95-4</t>
  </si>
  <si>
    <t>96-1</t>
    <phoneticPr fontId="1" type="noConversion"/>
  </si>
  <si>
    <t>96-2</t>
  </si>
  <si>
    <t>96-3</t>
  </si>
  <si>
    <t>96-4</t>
  </si>
  <si>
    <t>97-1</t>
    <phoneticPr fontId="1" type="noConversion"/>
  </si>
  <si>
    <t>97-2</t>
  </si>
  <si>
    <t>97-3</t>
  </si>
  <si>
    <t>97-4</t>
  </si>
  <si>
    <t>98-1</t>
    <phoneticPr fontId="1" type="noConversion"/>
  </si>
  <si>
    <t>98-2</t>
  </si>
  <si>
    <t>98-3</t>
  </si>
  <si>
    <t>98-4</t>
  </si>
  <si>
    <t>99-1</t>
    <phoneticPr fontId="1" type="noConversion"/>
  </si>
  <si>
    <t>99-2</t>
  </si>
  <si>
    <t>99-3</t>
  </si>
  <si>
    <t>99-4</t>
  </si>
  <si>
    <t>100-1</t>
    <phoneticPr fontId="1" type="noConversion"/>
  </si>
  <si>
    <t>100-2</t>
  </si>
  <si>
    <t>100-3</t>
  </si>
  <si>
    <t>100-4</t>
  </si>
  <si>
    <t>Replicate-1</t>
    <phoneticPr fontId="1" type="noConversion"/>
  </si>
  <si>
    <t>Replicate-4</t>
    <phoneticPr fontId="1" type="noConversion"/>
  </si>
  <si>
    <t>Replicate-3</t>
    <phoneticPr fontId="1" type="noConversion"/>
  </si>
  <si>
    <t>Replicate-2</t>
    <phoneticPr fontId="1" type="noConversion"/>
  </si>
  <si>
    <t>Values (control)</t>
    <phoneticPr fontId="1" type="noConversion"/>
  </si>
  <si>
    <t>Values (heat)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</si>
</sst>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NumberFormat="1"/>
    <xf numFmtId="0" fontId="2" fillId="0" borderId="0" xfId="0" applyNumberFormat="1" applyFont="1"/>
    <xf numFmtId="49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/>
    <xf numFmtId="0" fontId="2" fillId="0" borderId="0" xfId="0" applyFont="1" applyAlignment="1">
      <alignment horizontal="center"/>
    </xf>
    <xf numFmtId="49" fontId="2" fillId="0" borderId="0" xfId="0" applyNumberFormat="1" applyFon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504"/>
  <sheetViews>
    <sheetView topLeftCell="A80" workbookViewId="0">
      <selection sqref="A1:XFD102"/>
    </sheetView>
  </sheetViews>
  <sheetFormatPr defaultRowHeight="14" x14ac:dyDescent="0.3"/>
  <cols>
    <col min="1" max="1" width="14.25" customWidth="1"/>
    <col min="2" max="4" width="12.33203125" customWidth="1"/>
    <col min="5" max="5" width="10.1640625" customWidth="1"/>
    <col min="6" max="6" width="13.1640625" customWidth="1"/>
    <col min="7" max="7" width="8.5" customWidth="1"/>
    <col min="8" max="11" width="10.83203125" customWidth="1"/>
  </cols>
  <sheetData>
    <row r="1" spans="1:13" x14ac:dyDescent="0.3">
      <c r="B1" s="10" t="s">
        <v>410</v>
      </c>
      <c r="C1" s="10"/>
      <c r="D1" s="10"/>
      <c r="E1" s="10"/>
      <c r="F1" s="10"/>
      <c r="G1" s="10"/>
      <c r="H1" s="10" t="s">
        <v>411</v>
      </c>
      <c r="I1" s="10"/>
      <c r="J1" s="10"/>
      <c r="K1" s="10"/>
      <c r="L1" s="10"/>
      <c r="M1" s="10"/>
    </row>
    <row r="2" spans="1:13" x14ac:dyDescent="0.3">
      <c r="A2" t="s">
        <v>0</v>
      </c>
      <c r="B2" t="s">
        <v>406</v>
      </c>
      <c r="C2" t="s">
        <v>409</v>
      </c>
      <c r="D2" t="s">
        <v>408</v>
      </c>
      <c r="E2" t="s">
        <v>407</v>
      </c>
      <c r="F2" t="s">
        <v>3</v>
      </c>
      <c r="G2" t="s">
        <v>4</v>
      </c>
      <c r="H2" t="s">
        <v>406</v>
      </c>
      <c r="I2" t="s">
        <v>409</v>
      </c>
      <c r="J2" t="s">
        <v>408</v>
      </c>
      <c r="K2" t="s">
        <v>407</v>
      </c>
      <c r="L2" t="s">
        <v>3</v>
      </c>
      <c r="M2" t="s">
        <v>4</v>
      </c>
    </row>
    <row r="3" spans="1:13" x14ac:dyDescent="0.3">
      <c r="A3" s="3">
        <v>598839</v>
      </c>
      <c r="B3" s="1">
        <v>8.5</v>
      </c>
      <c r="C3" s="1">
        <v>8.5</v>
      </c>
      <c r="D3" s="1">
        <v>8.5</v>
      </c>
      <c r="E3" s="1">
        <v>8</v>
      </c>
      <c r="F3" s="1">
        <f>AVERAGE(B3:E3)</f>
        <v>8.375</v>
      </c>
      <c r="G3" s="1">
        <f>_xlfn.STDEV.P(B3:E3)</f>
        <v>0.21650635094610965</v>
      </c>
      <c r="H3" s="1">
        <v>4</v>
      </c>
      <c r="I3" s="1">
        <v>4.5</v>
      </c>
      <c r="J3" s="1">
        <v>5.5</v>
      </c>
      <c r="K3" s="1">
        <v>4</v>
      </c>
      <c r="L3">
        <f>AVERAGE(H3:K3)</f>
        <v>4.5</v>
      </c>
      <c r="M3">
        <f>_xlfn.STDEV.P(H3:K3)</f>
        <v>0.61237243569579447</v>
      </c>
    </row>
    <row r="4" spans="1:13" x14ac:dyDescent="0.3">
      <c r="A4" s="3">
        <v>418712</v>
      </c>
      <c r="B4" s="1">
        <v>8</v>
      </c>
      <c r="C4" s="1">
        <v>8</v>
      </c>
      <c r="D4" s="1">
        <v>8.5</v>
      </c>
      <c r="E4" s="1">
        <v>8</v>
      </c>
      <c r="F4" s="1">
        <f t="shared" ref="F4:F67" si="0">AVERAGE(B4:E4)</f>
        <v>8.125</v>
      </c>
      <c r="G4" s="1">
        <f t="shared" ref="G4:G67" si="1">_xlfn.STDEV.P(B4:E4)</f>
        <v>0.21650635094610965</v>
      </c>
      <c r="H4" s="1">
        <v>5.5</v>
      </c>
      <c r="I4" s="1">
        <v>4.5</v>
      </c>
      <c r="J4" s="1">
        <v>6.5</v>
      </c>
      <c r="K4" s="1">
        <v>5</v>
      </c>
      <c r="L4">
        <f t="shared" ref="L4:L67" si="2">AVERAGE(H4:K4)</f>
        <v>5.375</v>
      </c>
      <c r="M4">
        <f t="shared" ref="M4:M67" si="3">_xlfn.STDEV.P(H4:K4)</f>
        <v>0.73950997288745202</v>
      </c>
    </row>
    <row r="5" spans="1:13" x14ac:dyDescent="0.3">
      <c r="A5" s="3">
        <v>277846</v>
      </c>
      <c r="B5" s="1">
        <v>7.5</v>
      </c>
      <c r="C5" s="1">
        <v>8.5</v>
      </c>
      <c r="D5" s="1">
        <v>8</v>
      </c>
      <c r="E5" s="1">
        <v>7.5</v>
      </c>
      <c r="F5" s="1">
        <f t="shared" si="0"/>
        <v>7.875</v>
      </c>
      <c r="G5" s="1">
        <f t="shared" si="1"/>
        <v>0.41457809879442498</v>
      </c>
      <c r="H5" s="1">
        <v>6</v>
      </c>
      <c r="I5" s="1">
        <v>7.5</v>
      </c>
      <c r="J5" s="1">
        <v>7</v>
      </c>
      <c r="K5" s="1">
        <v>6.5</v>
      </c>
      <c r="L5">
        <f t="shared" si="2"/>
        <v>6.75</v>
      </c>
      <c r="M5">
        <f t="shared" si="3"/>
        <v>0.55901699437494745</v>
      </c>
    </row>
    <row r="6" spans="1:13" x14ac:dyDescent="0.3">
      <c r="A6" s="3">
        <v>610802</v>
      </c>
      <c r="B6" s="1">
        <v>7.5</v>
      </c>
      <c r="C6" s="1">
        <v>8</v>
      </c>
      <c r="D6" s="1">
        <v>7.5</v>
      </c>
      <c r="E6" s="1">
        <v>7</v>
      </c>
      <c r="F6" s="1">
        <f t="shared" si="0"/>
        <v>7.5</v>
      </c>
      <c r="G6" s="1">
        <f t="shared" si="1"/>
        <v>0.35355339059327379</v>
      </c>
      <c r="H6" s="1">
        <v>6.5</v>
      </c>
      <c r="I6" s="1">
        <v>7</v>
      </c>
      <c r="J6" s="1">
        <v>6</v>
      </c>
      <c r="K6" s="1">
        <v>6.5</v>
      </c>
      <c r="L6">
        <f t="shared" si="2"/>
        <v>6.5</v>
      </c>
      <c r="M6">
        <f t="shared" si="3"/>
        <v>0.35355339059327379</v>
      </c>
    </row>
    <row r="7" spans="1:13" x14ac:dyDescent="0.3">
      <c r="A7" s="3">
        <v>231565</v>
      </c>
      <c r="B7" s="1">
        <v>7</v>
      </c>
      <c r="C7" s="1">
        <v>7.5</v>
      </c>
      <c r="D7" s="1">
        <v>7.5</v>
      </c>
      <c r="E7" s="1">
        <v>7</v>
      </c>
      <c r="F7" s="1">
        <f t="shared" si="0"/>
        <v>7.25</v>
      </c>
      <c r="G7" s="1">
        <f t="shared" si="1"/>
        <v>0.25</v>
      </c>
      <c r="H7" s="1">
        <v>6</v>
      </c>
      <c r="I7" s="1">
        <v>6.5</v>
      </c>
      <c r="J7" s="1">
        <v>7</v>
      </c>
      <c r="K7" s="1">
        <v>4.5</v>
      </c>
      <c r="L7">
        <f t="shared" si="2"/>
        <v>6</v>
      </c>
      <c r="M7">
        <f t="shared" si="3"/>
        <v>0.93541434669348533</v>
      </c>
    </row>
    <row r="8" spans="1:13" x14ac:dyDescent="0.3">
      <c r="A8" s="3">
        <v>287855</v>
      </c>
      <c r="B8" s="1">
        <v>7.5</v>
      </c>
      <c r="C8" s="1">
        <v>7</v>
      </c>
      <c r="D8" s="1">
        <v>7</v>
      </c>
      <c r="E8" s="1">
        <v>8</v>
      </c>
      <c r="F8" s="1">
        <f t="shared" si="0"/>
        <v>7.375</v>
      </c>
      <c r="G8" s="1">
        <f t="shared" si="1"/>
        <v>0.41457809879442498</v>
      </c>
      <c r="H8" s="1">
        <v>5.5</v>
      </c>
      <c r="I8" s="1">
        <v>5</v>
      </c>
      <c r="J8" s="1">
        <v>4</v>
      </c>
      <c r="K8" s="1">
        <v>5</v>
      </c>
      <c r="L8">
        <f t="shared" si="2"/>
        <v>4.875</v>
      </c>
      <c r="M8">
        <f t="shared" si="3"/>
        <v>0.54486236794258425</v>
      </c>
    </row>
    <row r="9" spans="1:13" x14ac:dyDescent="0.3">
      <c r="A9" s="3">
        <v>225825</v>
      </c>
      <c r="B9" s="1">
        <v>7.5</v>
      </c>
      <c r="C9" s="1">
        <v>7.5</v>
      </c>
      <c r="D9" s="1">
        <v>8</v>
      </c>
      <c r="E9" s="1">
        <v>8</v>
      </c>
      <c r="F9" s="1">
        <f t="shared" si="0"/>
        <v>7.75</v>
      </c>
      <c r="G9" s="1">
        <f t="shared" si="1"/>
        <v>0.25</v>
      </c>
      <c r="H9" s="1">
        <v>5.5</v>
      </c>
      <c r="I9" s="1">
        <v>5.5</v>
      </c>
      <c r="J9" s="1">
        <v>7</v>
      </c>
      <c r="K9" s="1">
        <v>6.5</v>
      </c>
      <c r="L9">
        <f t="shared" si="2"/>
        <v>6.125</v>
      </c>
      <c r="M9">
        <f t="shared" si="3"/>
        <v>0.649519052838329</v>
      </c>
    </row>
    <row r="10" spans="1:13" x14ac:dyDescent="0.3">
      <c r="A10" s="3">
        <v>204879</v>
      </c>
      <c r="B10" s="1">
        <v>7</v>
      </c>
      <c r="C10" s="1">
        <v>7</v>
      </c>
      <c r="D10" s="1">
        <v>8</v>
      </c>
      <c r="E10" s="1">
        <v>7</v>
      </c>
      <c r="F10" s="1">
        <f t="shared" si="0"/>
        <v>7.25</v>
      </c>
      <c r="G10" s="1">
        <f t="shared" si="1"/>
        <v>0.4330127018922193</v>
      </c>
      <c r="H10" s="1">
        <v>4</v>
      </c>
      <c r="I10" s="1">
        <v>3</v>
      </c>
      <c r="J10" s="1">
        <v>3.5</v>
      </c>
      <c r="K10" s="1">
        <v>3</v>
      </c>
      <c r="L10">
        <f t="shared" si="2"/>
        <v>3.375</v>
      </c>
      <c r="M10">
        <f t="shared" si="3"/>
        <v>0.41457809879442498</v>
      </c>
    </row>
    <row r="11" spans="1:13" x14ac:dyDescent="0.3">
      <c r="A11" s="3">
        <v>265342</v>
      </c>
      <c r="B11" s="1">
        <v>7</v>
      </c>
      <c r="C11" s="1">
        <v>7.5</v>
      </c>
      <c r="D11" s="1">
        <v>8</v>
      </c>
      <c r="E11" s="1">
        <v>7.5</v>
      </c>
      <c r="F11" s="1">
        <f t="shared" si="0"/>
        <v>7.5</v>
      </c>
      <c r="G11" s="1">
        <f t="shared" si="1"/>
        <v>0.35355339059327379</v>
      </c>
      <c r="H11" s="1">
        <v>6</v>
      </c>
      <c r="I11" s="1">
        <v>6</v>
      </c>
      <c r="J11" s="1">
        <v>7.5</v>
      </c>
      <c r="K11" s="1">
        <v>6.5</v>
      </c>
      <c r="L11">
        <f t="shared" si="2"/>
        <v>6.5</v>
      </c>
      <c r="M11">
        <f t="shared" si="3"/>
        <v>0.61237243569579447</v>
      </c>
    </row>
    <row r="12" spans="1:13" x14ac:dyDescent="0.3">
      <c r="A12" s="3">
        <v>303026</v>
      </c>
      <c r="B12" s="1">
        <v>7.5</v>
      </c>
      <c r="C12" s="1">
        <v>8</v>
      </c>
      <c r="D12" s="1">
        <v>8</v>
      </c>
      <c r="E12" s="1">
        <v>7.5</v>
      </c>
      <c r="F12" s="1">
        <f t="shared" si="0"/>
        <v>7.75</v>
      </c>
      <c r="G12" s="1">
        <f t="shared" si="1"/>
        <v>0.25</v>
      </c>
      <c r="H12" s="1">
        <v>6</v>
      </c>
      <c r="I12" s="1">
        <v>5.5</v>
      </c>
      <c r="J12" s="1">
        <v>7</v>
      </c>
      <c r="K12" s="1">
        <v>6</v>
      </c>
      <c r="L12">
        <f t="shared" si="2"/>
        <v>6.125</v>
      </c>
      <c r="M12">
        <f t="shared" si="3"/>
        <v>0.54486236794258425</v>
      </c>
    </row>
    <row r="13" spans="1:13" x14ac:dyDescent="0.3">
      <c r="A13" s="3">
        <v>231604</v>
      </c>
      <c r="B13" s="1">
        <v>7.5</v>
      </c>
      <c r="C13" s="1">
        <v>7.5</v>
      </c>
      <c r="D13" s="1">
        <v>8</v>
      </c>
      <c r="E13" s="1">
        <v>8</v>
      </c>
      <c r="F13" s="1">
        <f t="shared" si="0"/>
        <v>7.75</v>
      </c>
      <c r="G13" s="1">
        <f t="shared" si="1"/>
        <v>0.25</v>
      </c>
      <c r="H13" s="1">
        <v>5</v>
      </c>
      <c r="I13" s="1">
        <v>4.5</v>
      </c>
      <c r="J13" s="1">
        <v>6</v>
      </c>
      <c r="K13" s="1">
        <v>5</v>
      </c>
      <c r="L13">
        <f t="shared" si="2"/>
        <v>5.125</v>
      </c>
      <c r="M13">
        <f t="shared" si="3"/>
        <v>0.54486236794258425</v>
      </c>
    </row>
    <row r="14" spans="1:13" x14ac:dyDescent="0.3">
      <c r="A14" s="3">
        <v>275660</v>
      </c>
      <c r="B14" s="1">
        <v>8</v>
      </c>
      <c r="C14" s="1">
        <v>7.5</v>
      </c>
      <c r="D14" s="1">
        <v>8</v>
      </c>
      <c r="E14" s="1">
        <v>8</v>
      </c>
      <c r="F14" s="1">
        <f t="shared" si="0"/>
        <v>7.875</v>
      </c>
      <c r="G14" s="1">
        <f t="shared" si="1"/>
        <v>0.21650635094610965</v>
      </c>
      <c r="H14" s="1">
        <v>7.5</v>
      </c>
      <c r="I14" s="1">
        <v>7.5</v>
      </c>
      <c r="J14" s="1">
        <v>8</v>
      </c>
      <c r="K14" s="1">
        <v>8</v>
      </c>
      <c r="L14">
        <f t="shared" si="2"/>
        <v>7.75</v>
      </c>
      <c r="M14">
        <f t="shared" si="3"/>
        <v>0.25</v>
      </c>
    </row>
    <row r="15" spans="1:13" x14ac:dyDescent="0.3">
      <c r="A15" s="3">
        <v>598892</v>
      </c>
      <c r="B15" s="1">
        <v>7.5</v>
      </c>
      <c r="C15" s="1">
        <v>7</v>
      </c>
      <c r="D15" s="1">
        <v>8</v>
      </c>
      <c r="E15" s="1">
        <v>8</v>
      </c>
      <c r="F15" s="1">
        <f t="shared" si="0"/>
        <v>7.625</v>
      </c>
      <c r="G15" s="1">
        <f t="shared" si="1"/>
        <v>0.41457809879442498</v>
      </c>
      <c r="H15" s="1">
        <v>6.5</v>
      </c>
      <c r="I15" s="1">
        <v>7</v>
      </c>
      <c r="J15" s="1">
        <v>7.5</v>
      </c>
      <c r="K15" s="1">
        <v>7</v>
      </c>
      <c r="L15">
        <f t="shared" si="2"/>
        <v>7</v>
      </c>
      <c r="M15">
        <f t="shared" si="3"/>
        <v>0.35355339059327379</v>
      </c>
    </row>
    <row r="16" spans="1:13" x14ac:dyDescent="0.3">
      <c r="A16" s="3">
        <v>418723</v>
      </c>
      <c r="B16" s="1">
        <v>7</v>
      </c>
      <c r="C16" s="1">
        <v>7.5</v>
      </c>
      <c r="D16" s="1">
        <v>7.5</v>
      </c>
      <c r="E16" s="1">
        <v>8</v>
      </c>
      <c r="F16" s="1">
        <f t="shared" si="0"/>
        <v>7.5</v>
      </c>
      <c r="G16" s="1">
        <f t="shared" si="1"/>
        <v>0.35355339059327379</v>
      </c>
      <c r="H16" s="1">
        <v>4.5</v>
      </c>
      <c r="I16" s="1">
        <v>5.5</v>
      </c>
      <c r="J16" s="1">
        <v>4.5</v>
      </c>
      <c r="K16" s="1">
        <v>6.5</v>
      </c>
      <c r="L16">
        <f t="shared" si="2"/>
        <v>5.25</v>
      </c>
      <c r="M16">
        <f t="shared" si="3"/>
        <v>0.82915619758884995</v>
      </c>
    </row>
    <row r="17" spans="1:106" x14ac:dyDescent="0.3">
      <c r="A17" s="3">
        <v>577273</v>
      </c>
      <c r="B17" s="1">
        <v>8</v>
      </c>
      <c r="C17" s="1">
        <v>8</v>
      </c>
      <c r="D17" s="1">
        <v>8</v>
      </c>
      <c r="E17" s="1">
        <v>8</v>
      </c>
      <c r="F17" s="1">
        <f t="shared" si="0"/>
        <v>8</v>
      </c>
      <c r="G17" s="1">
        <f t="shared" si="1"/>
        <v>0</v>
      </c>
      <c r="H17" s="1">
        <v>3.5</v>
      </c>
      <c r="I17" s="1">
        <v>3.5</v>
      </c>
      <c r="J17" s="1">
        <v>3.5</v>
      </c>
      <c r="K17" s="1">
        <v>4</v>
      </c>
      <c r="L17">
        <f t="shared" si="2"/>
        <v>3.625</v>
      </c>
      <c r="M17">
        <f t="shared" si="3"/>
        <v>0.21650635094610965</v>
      </c>
    </row>
    <row r="18" spans="1:106" x14ac:dyDescent="0.3">
      <c r="A18" s="3">
        <v>577269</v>
      </c>
      <c r="B18" s="1">
        <v>7</v>
      </c>
      <c r="C18" s="1">
        <v>7</v>
      </c>
      <c r="D18" s="1">
        <v>7.5</v>
      </c>
      <c r="E18" s="1">
        <v>7</v>
      </c>
      <c r="F18" s="1">
        <f t="shared" si="0"/>
        <v>7.125</v>
      </c>
      <c r="G18" s="1">
        <f t="shared" si="1"/>
        <v>0.21650635094610965</v>
      </c>
      <c r="H18" s="1">
        <v>3.5</v>
      </c>
      <c r="I18" s="1">
        <v>4.5</v>
      </c>
      <c r="J18" s="1">
        <v>4.5</v>
      </c>
      <c r="K18" s="1">
        <v>4.5</v>
      </c>
      <c r="L18">
        <f t="shared" si="2"/>
        <v>4.25</v>
      </c>
      <c r="M18">
        <f t="shared" si="3"/>
        <v>0.4330127018922193</v>
      </c>
    </row>
    <row r="19" spans="1:106" x14ac:dyDescent="0.3">
      <c r="A19" s="3">
        <v>238938</v>
      </c>
      <c r="B19" s="1">
        <v>7.5</v>
      </c>
      <c r="C19" s="1">
        <v>8.5</v>
      </c>
      <c r="D19" s="1">
        <v>8</v>
      </c>
      <c r="E19" s="1">
        <v>7.5</v>
      </c>
      <c r="F19" s="1">
        <f t="shared" si="0"/>
        <v>7.875</v>
      </c>
      <c r="G19" s="1">
        <f t="shared" si="1"/>
        <v>0.41457809879442498</v>
      </c>
      <c r="H19" s="1">
        <v>4.5</v>
      </c>
      <c r="I19" s="1">
        <v>5.5</v>
      </c>
      <c r="J19" s="1">
        <v>5</v>
      </c>
      <c r="K19" s="1">
        <v>6</v>
      </c>
      <c r="L19">
        <f t="shared" si="2"/>
        <v>5.25</v>
      </c>
      <c r="M19">
        <f t="shared" si="3"/>
        <v>0.55901699437494745</v>
      </c>
    </row>
    <row r="20" spans="1:106" x14ac:dyDescent="0.3">
      <c r="A20" s="3">
        <v>220178</v>
      </c>
      <c r="B20" s="1">
        <v>7</v>
      </c>
      <c r="C20" s="1">
        <v>7.5</v>
      </c>
      <c r="D20" s="1">
        <v>7.5</v>
      </c>
      <c r="E20" s="1">
        <v>7</v>
      </c>
      <c r="F20" s="1">
        <f t="shared" si="0"/>
        <v>7.25</v>
      </c>
      <c r="G20" s="1">
        <f t="shared" si="1"/>
        <v>0.25</v>
      </c>
      <c r="H20" s="1">
        <v>5</v>
      </c>
      <c r="I20" s="1">
        <v>6</v>
      </c>
      <c r="J20" s="1">
        <v>5.5</v>
      </c>
      <c r="K20" s="1">
        <v>4</v>
      </c>
      <c r="L20">
        <f t="shared" si="2"/>
        <v>5.125</v>
      </c>
      <c r="M20">
        <f t="shared" si="3"/>
        <v>0.73950997288745202</v>
      </c>
    </row>
    <row r="21" spans="1:106" x14ac:dyDescent="0.3">
      <c r="A21" s="3">
        <v>267059</v>
      </c>
      <c r="B21" s="1">
        <v>8</v>
      </c>
      <c r="C21" s="1">
        <v>8.5</v>
      </c>
      <c r="D21" s="1">
        <v>8</v>
      </c>
      <c r="E21" s="1">
        <v>8</v>
      </c>
      <c r="F21" s="1">
        <f t="shared" si="0"/>
        <v>8.125</v>
      </c>
      <c r="G21" s="1">
        <f t="shared" si="1"/>
        <v>0.21650635094610965</v>
      </c>
      <c r="H21" s="1">
        <v>5</v>
      </c>
      <c r="I21" s="1">
        <v>6</v>
      </c>
      <c r="J21" s="1">
        <v>5</v>
      </c>
      <c r="K21" s="1">
        <v>5.5</v>
      </c>
      <c r="L21">
        <f t="shared" si="2"/>
        <v>5.375</v>
      </c>
      <c r="M21">
        <f t="shared" si="3"/>
        <v>0.41457809879442498</v>
      </c>
    </row>
    <row r="22" spans="1:106" x14ac:dyDescent="0.3">
      <c r="A22" s="3">
        <v>231605</v>
      </c>
      <c r="B22" s="1">
        <v>8</v>
      </c>
      <c r="C22" s="1">
        <v>8.5</v>
      </c>
      <c r="D22" s="1">
        <v>8.5</v>
      </c>
      <c r="E22" s="1">
        <v>8.5</v>
      </c>
      <c r="F22" s="1">
        <f t="shared" si="0"/>
        <v>8.375</v>
      </c>
      <c r="G22" s="1">
        <f t="shared" si="1"/>
        <v>0.21650635094610965</v>
      </c>
      <c r="H22" s="1">
        <v>5.5</v>
      </c>
      <c r="I22" s="1">
        <v>6.5</v>
      </c>
      <c r="J22" s="1">
        <v>5.5</v>
      </c>
      <c r="K22" s="1">
        <v>6.5</v>
      </c>
      <c r="L22">
        <f t="shared" si="2"/>
        <v>6</v>
      </c>
      <c r="M22">
        <f t="shared" si="3"/>
        <v>0.5</v>
      </c>
    </row>
    <row r="23" spans="1:106" x14ac:dyDescent="0.3">
      <c r="A23" s="3">
        <v>303027</v>
      </c>
      <c r="B23" s="1">
        <v>8</v>
      </c>
      <c r="C23" s="1">
        <v>8</v>
      </c>
      <c r="D23" s="1">
        <v>8</v>
      </c>
      <c r="E23" s="1">
        <v>8</v>
      </c>
      <c r="F23" s="1">
        <f t="shared" si="0"/>
        <v>8</v>
      </c>
      <c r="G23" s="1">
        <f t="shared" si="1"/>
        <v>0</v>
      </c>
      <c r="H23" s="1">
        <v>3</v>
      </c>
      <c r="I23" s="1">
        <v>3</v>
      </c>
      <c r="J23" s="1">
        <v>3</v>
      </c>
      <c r="K23" s="1">
        <v>3.5</v>
      </c>
      <c r="L23">
        <f t="shared" si="2"/>
        <v>3.125</v>
      </c>
      <c r="M23">
        <f t="shared" si="3"/>
        <v>0.21650635094610965</v>
      </c>
    </row>
    <row r="24" spans="1:106" x14ac:dyDescent="0.3">
      <c r="A24" s="3">
        <v>317452</v>
      </c>
      <c r="B24" s="1">
        <v>7</v>
      </c>
      <c r="C24" s="1">
        <v>8</v>
      </c>
      <c r="D24" s="1">
        <v>7.5</v>
      </c>
      <c r="E24" s="1">
        <v>7</v>
      </c>
      <c r="F24" s="1">
        <f t="shared" si="0"/>
        <v>7.375</v>
      </c>
      <c r="G24" s="1">
        <f t="shared" si="1"/>
        <v>0.41457809879442498</v>
      </c>
      <c r="H24" s="1">
        <v>4.5</v>
      </c>
      <c r="I24" s="1">
        <v>5</v>
      </c>
      <c r="J24" s="1">
        <v>4</v>
      </c>
      <c r="K24" s="1">
        <v>5</v>
      </c>
      <c r="L24">
        <f t="shared" si="2"/>
        <v>4.625</v>
      </c>
      <c r="M24">
        <f t="shared" si="3"/>
        <v>0.41457809879442498</v>
      </c>
    </row>
    <row r="25" spans="1:106" x14ac:dyDescent="0.3">
      <c r="A25" s="3">
        <v>403907</v>
      </c>
      <c r="B25" s="1">
        <v>7.5</v>
      </c>
      <c r="C25" s="1">
        <v>8.5</v>
      </c>
      <c r="D25" s="1">
        <v>7.5</v>
      </c>
      <c r="E25" s="1">
        <v>7</v>
      </c>
      <c r="F25" s="1">
        <f t="shared" si="0"/>
        <v>7.625</v>
      </c>
      <c r="G25" s="1">
        <f t="shared" si="1"/>
        <v>0.54486236794258425</v>
      </c>
      <c r="H25" s="1">
        <v>5</v>
      </c>
      <c r="I25" s="1">
        <v>6</v>
      </c>
      <c r="J25" s="1">
        <v>6</v>
      </c>
      <c r="K25" s="1">
        <v>5</v>
      </c>
      <c r="L25">
        <f t="shared" si="2"/>
        <v>5.5</v>
      </c>
      <c r="M25">
        <f t="shared" si="3"/>
        <v>0.5</v>
      </c>
    </row>
    <row r="26" spans="1:106" x14ac:dyDescent="0.3">
      <c r="A26" s="3">
        <v>278773</v>
      </c>
      <c r="B26" s="1">
        <v>7.5</v>
      </c>
      <c r="C26" s="1">
        <v>7.5</v>
      </c>
      <c r="D26" s="1">
        <v>7.5</v>
      </c>
      <c r="E26" s="1">
        <v>7</v>
      </c>
      <c r="F26" s="1">
        <f t="shared" si="0"/>
        <v>7.375</v>
      </c>
      <c r="G26" s="1">
        <f t="shared" si="1"/>
        <v>0.21650635094610965</v>
      </c>
      <c r="H26" s="1">
        <v>2.5</v>
      </c>
      <c r="I26" s="1">
        <v>3</v>
      </c>
      <c r="J26" s="1">
        <v>2.5</v>
      </c>
      <c r="K26" s="1">
        <v>2.5</v>
      </c>
      <c r="L26">
        <f t="shared" si="2"/>
        <v>2.625</v>
      </c>
      <c r="M26">
        <f t="shared" si="3"/>
        <v>0.21650635094610965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2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2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</row>
    <row r="27" spans="1:106" x14ac:dyDescent="0.3">
      <c r="A27" s="3">
        <v>254898</v>
      </c>
      <c r="B27" s="1">
        <v>7.5</v>
      </c>
      <c r="C27" s="1">
        <v>7.5</v>
      </c>
      <c r="D27" s="1">
        <v>8</v>
      </c>
      <c r="E27" s="1">
        <v>8</v>
      </c>
      <c r="F27" s="1">
        <f t="shared" si="0"/>
        <v>7.75</v>
      </c>
      <c r="G27" s="1">
        <f t="shared" si="1"/>
        <v>0.25</v>
      </c>
      <c r="H27" s="1">
        <v>4</v>
      </c>
      <c r="I27" s="1">
        <v>3.5</v>
      </c>
      <c r="J27" s="1">
        <v>4.5</v>
      </c>
      <c r="K27" s="1">
        <v>4</v>
      </c>
      <c r="L27">
        <f t="shared" si="2"/>
        <v>4</v>
      </c>
      <c r="M27">
        <f t="shared" si="3"/>
        <v>0.35355339059327379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2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2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</row>
    <row r="28" spans="1:106" x14ac:dyDescent="0.3">
      <c r="A28" s="3">
        <v>267058</v>
      </c>
      <c r="B28" s="1">
        <v>7</v>
      </c>
      <c r="C28" s="1">
        <v>7.5</v>
      </c>
      <c r="D28" s="1">
        <v>7.5</v>
      </c>
      <c r="E28" s="1">
        <v>7.5</v>
      </c>
      <c r="F28" s="1">
        <f t="shared" si="0"/>
        <v>7.375</v>
      </c>
      <c r="G28" s="1">
        <f t="shared" si="1"/>
        <v>0.21650635094610965</v>
      </c>
      <c r="H28" s="1">
        <v>5.5</v>
      </c>
      <c r="I28" s="1">
        <v>6.5</v>
      </c>
      <c r="J28" s="1">
        <v>6</v>
      </c>
      <c r="K28" s="1">
        <v>6</v>
      </c>
      <c r="L28">
        <f t="shared" si="2"/>
        <v>6</v>
      </c>
      <c r="M28">
        <f t="shared" si="3"/>
        <v>0.35355339059327379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2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2"/>
      <c r="CN28" s="2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</row>
    <row r="29" spans="1:106" x14ac:dyDescent="0.3">
      <c r="A29" s="3">
        <v>418736</v>
      </c>
      <c r="B29" s="1">
        <v>8</v>
      </c>
      <c r="C29" s="1">
        <v>8.5</v>
      </c>
      <c r="D29" s="1">
        <v>8</v>
      </c>
      <c r="E29" s="1">
        <v>8</v>
      </c>
      <c r="F29" s="1">
        <f t="shared" si="0"/>
        <v>8.125</v>
      </c>
      <c r="G29" s="1">
        <f t="shared" si="1"/>
        <v>0.21650635094610965</v>
      </c>
      <c r="H29" s="1">
        <v>5</v>
      </c>
      <c r="I29" s="1">
        <v>6.5</v>
      </c>
      <c r="J29" s="1">
        <v>5</v>
      </c>
      <c r="K29" s="1">
        <v>6</v>
      </c>
      <c r="L29">
        <f t="shared" si="2"/>
        <v>5.625</v>
      </c>
      <c r="M29">
        <f t="shared" si="3"/>
        <v>0.649519052838329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2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2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</row>
    <row r="30" spans="1:106" x14ac:dyDescent="0.3">
      <c r="A30" s="3">
        <v>182857</v>
      </c>
      <c r="B30" s="1">
        <v>7</v>
      </c>
      <c r="C30" s="1">
        <v>8</v>
      </c>
      <c r="D30" s="1">
        <v>8</v>
      </c>
      <c r="E30" s="1">
        <v>7</v>
      </c>
      <c r="F30" s="1">
        <f t="shared" si="0"/>
        <v>7.5</v>
      </c>
      <c r="G30" s="1">
        <f t="shared" si="1"/>
        <v>0.5</v>
      </c>
      <c r="H30" s="1">
        <v>6</v>
      </c>
      <c r="I30" s="1">
        <v>7</v>
      </c>
      <c r="J30" s="1">
        <v>7</v>
      </c>
      <c r="K30" s="1">
        <v>7</v>
      </c>
      <c r="L30">
        <f t="shared" si="2"/>
        <v>6.75</v>
      </c>
      <c r="M30">
        <f t="shared" si="3"/>
        <v>0.4330127018922193</v>
      </c>
    </row>
    <row r="31" spans="1:106" x14ac:dyDescent="0.3">
      <c r="A31" s="3">
        <v>319018</v>
      </c>
      <c r="B31" s="1">
        <v>7</v>
      </c>
      <c r="C31" s="1">
        <v>6.5</v>
      </c>
      <c r="D31" s="1">
        <v>7</v>
      </c>
      <c r="E31" s="1">
        <v>7</v>
      </c>
      <c r="F31" s="1">
        <f t="shared" si="0"/>
        <v>6.875</v>
      </c>
      <c r="G31" s="1">
        <f t="shared" si="1"/>
        <v>0.21650635094610965</v>
      </c>
      <c r="H31" s="1">
        <v>4</v>
      </c>
      <c r="I31" s="1">
        <v>3</v>
      </c>
      <c r="J31" s="1">
        <v>5.5</v>
      </c>
      <c r="K31" s="1">
        <v>4</v>
      </c>
      <c r="L31">
        <f t="shared" si="2"/>
        <v>4.125</v>
      </c>
      <c r="M31">
        <f t="shared" si="3"/>
        <v>0.8926785535678563</v>
      </c>
    </row>
    <row r="32" spans="1:106" x14ac:dyDescent="0.3">
      <c r="A32" s="3">
        <v>598443</v>
      </c>
      <c r="B32" s="1">
        <v>7.5</v>
      </c>
      <c r="C32" s="1">
        <v>7.5</v>
      </c>
      <c r="D32" s="1">
        <v>7.5</v>
      </c>
      <c r="E32" s="1">
        <v>8</v>
      </c>
      <c r="F32" s="1">
        <f t="shared" si="0"/>
        <v>7.625</v>
      </c>
      <c r="G32" s="1">
        <f t="shared" si="1"/>
        <v>0.21650635094610965</v>
      </c>
      <c r="H32" s="1">
        <v>5</v>
      </c>
      <c r="I32" s="1">
        <v>6</v>
      </c>
      <c r="J32" s="1">
        <v>6</v>
      </c>
      <c r="K32" s="1">
        <v>6.5</v>
      </c>
      <c r="L32">
        <f t="shared" si="2"/>
        <v>5.875</v>
      </c>
      <c r="M32">
        <f t="shared" si="3"/>
        <v>0.54486236794258425</v>
      </c>
    </row>
    <row r="33" spans="1:13" x14ac:dyDescent="0.3">
      <c r="A33" s="3">
        <v>303034</v>
      </c>
      <c r="B33" s="1">
        <v>7.5</v>
      </c>
      <c r="C33" s="1">
        <v>7.5</v>
      </c>
      <c r="D33" s="1">
        <v>8</v>
      </c>
      <c r="E33" s="1">
        <v>7.5</v>
      </c>
      <c r="F33" s="1">
        <f t="shared" si="0"/>
        <v>7.625</v>
      </c>
      <c r="G33" s="1">
        <f t="shared" si="1"/>
        <v>0.21650635094610965</v>
      </c>
      <c r="H33" s="1">
        <v>4.5</v>
      </c>
      <c r="I33" s="1">
        <v>5.5</v>
      </c>
      <c r="J33" s="1">
        <v>6</v>
      </c>
      <c r="K33" s="1">
        <v>4</v>
      </c>
      <c r="L33">
        <f t="shared" si="2"/>
        <v>5</v>
      </c>
      <c r="M33">
        <f t="shared" si="3"/>
        <v>0.79056941504209488</v>
      </c>
    </row>
    <row r="34" spans="1:13" x14ac:dyDescent="0.3">
      <c r="A34" s="3">
        <v>600878</v>
      </c>
      <c r="B34" s="1">
        <v>8</v>
      </c>
      <c r="C34" s="1">
        <v>7.5</v>
      </c>
      <c r="D34" s="1">
        <v>8.5</v>
      </c>
      <c r="E34" s="1">
        <v>8</v>
      </c>
      <c r="F34" s="1">
        <f t="shared" si="0"/>
        <v>8</v>
      </c>
      <c r="G34" s="1">
        <f t="shared" si="1"/>
        <v>0.35355339059327379</v>
      </c>
      <c r="H34" s="1">
        <v>6.5</v>
      </c>
      <c r="I34" s="1">
        <v>5.5</v>
      </c>
      <c r="J34" s="1">
        <v>7</v>
      </c>
      <c r="K34" s="1">
        <v>7</v>
      </c>
      <c r="L34">
        <f t="shared" si="2"/>
        <v>6.5</v>
      </c>
      <c r="M34">
        <f t="shared" si="3"/>
        <v>0.61237243569579447</v>
      </c>
    </row>
    <row r="35" spans="1:13" x14ac:dyDescent="0.3">
      <c r="A35" s="3">
        <v>303028</v>
      </c>
      <c r="B35" s="1">
        <v>8</v>
      </c>
      <c r="C35" s="1">
        <v>7.5</v>
      </c>
      <c r="D35" s="1">
        <v>8</v>
      </c>
      <c r="E35" s="1">
        <v>7.5</v>
      </c>
      <c r="F35" s="1">
        <f t="shared" si="0"/>
        <v>7.75</v>
      </c>
      <c r="G35" s="1">
        <f t="shared" si="1"/>
        <v>0.25</v>
      </c>
      <c r="H35" s="1">
        <v>6</v>
      </c>
      <c r="I35" s="1">
        <v>5</v>
      </c>
      <c r="J35" s="1">
        <v>6</v>
      </c>
      <c r="K35" s="1">
        <v>6</v>
      </c>
      <c r="L35">
        <f t="shared" si="2"/>
        <v>5.75</v>
      </c>
      <c r="M35">
        <f t="shared" si="3"/>
        <v>0.4330127018922193</v>
      </c>
    </row>
    <row r="36" spans="1:13" x14ac:dyDescent="0.3">
      <c r="A36" s="3">
        <v>284823</v>
      </c>
      <c r="B36" s="1">
        <v>7.5</v>
      </c>
      <c r="C36" s="1">
        <v>8</v>
      </c>
      <c r="D36" s="1">
        <v>7.5</v>
      </c>
      <c r="E36" s="1">
        <v>7.5</v>
      </c>
      <c r="F36" s="1">
        <f t="shared" si="0"/>
        <v>7.625</v>
      </c>
      <c r="G36" s="1">
        <f t="shared" si="1"/>
        <v>0.21650635094610965</v>
      </c>
      <c r="H36" s="1">
        <v>4.5</v>
      </c>
      <c r="I36" s="1">
        <v>5.5</v>
      </c>
      <c r="J36" s="1">
        <v>5.5</v>
      </c>
      <c r="K36" s="1">
        <v>4.5</v>
      </c>
      <c r="L36">
        <f t="shared" si="2"/>
        <v>5</v>
      </c>
      <c r="M36">
        <f t="shared" si="3"/>
        <v>0.5</v>
      </c>
    </row>
    <row r="37" spans="1:13" x14ac:dyDescent="0.3">
      <c r="A37" s="3">
        <v>231606</v>
      </c>
      <c r="B37" s="1">
        <v>7</v>
      </c>
      <c r="C37" s="1">
        <v>8.5</v>
      </c>
      <c r="D37" s="1">
        <v>8</v>
      </c>
      <c r="E37" s="1">
        <v>7.5</v>
      </c>
      <c r="F37" s="1">
        <f t="shared" si="0"/>
        <v>7.75</v>
      </c>
      <c r="G37" s="1">
        <f t="shared" si="1"/>
        <v>0.55901699437494745</v>
      </c>
      <c r="H37" s="1">
        <v>4.5</v>
      </c>
      <c r="I37" s="1">
        <v>6.5</v>
      </c>
      <c r="J37" s="1">
        <v>6.5</v>
      </c>
      <c r="K37" s="1">
        <v>5</v>
      </c>
      <c r="L37">
        <f t="shared" si="2"/>
        <v>5.625</v>
      </c>
      <c r="M37">
        <f t="shared" si="3"/>
        <v>0.8926785535678563</v>
      </c>
    </row>
    <row r="38" spans="1:13" x14ac:dyDescent="0.3">
      <c r="A38" s="3">
        <v>577251</v>
      </c>
      <c r="B38" s="1">
        <v>8</v>
      </c>
      <c r="C38" s="1">
        <v>8</v>
      </c>
      <c r="D38" s="1">
        <v>7.5</v>
      </c>
      <c r="E38" s="1">
        <v>7</v>
      </c>
      <c r="F38" s="1">
        <f t="shared" si="0"/>
        <v>7.625</v>
      </c>
      <c r="G38" s="1">
        <f t="shared" si="1"/>
        <v>0.41457809879442498</v>
      </c>
      <c r="H38" s="1">
        <v>3.5</v>
      </c>
      <c r="I38" s="1">
        <v>3.5</v>
      </c>
      <c r="J38" s="1">
        <v>3</v>
      </c>
      <c r="K38" s="1">
        <v>3</v>
      </c>
      <c r="L38">
        <f t="shared" si="2"/>
        <v>3.25</v>
      </c>
      <c r="M38">
        <f t="shared" si="3"/>
        <v>0.25</v>
      </c>
    </row>
    <row r="39" spans="1:13" x14ac:dyDescent="0.3">
      <c r="A39" s="3">
        <v>371952</v>
      </c>
      <c r="B39" s="1">
        <v>7</v>
      </c>
      <c r="C39" s="1">
        <v>8.5</v>
      </c>
      <c r="D39" s="1">
        <v>7.5</v>
      </c>
      <c r="E39" s="1">
        <v>7</v>
      </c>
      <c r="F39" s="1">
        <f t="shared" si="0"/>
        <v>7.5</v>
      </c>
      <c r="G39" s="1">
        <f t="shared" si="1"/>
        <v>0.61237243569579447</v>
      </c>
      <c r="H39" s="1">
        <v>5.5</v>
      </c>
      <c r="I39" s="1">
        <v>6.5</v>
      </c>
      <c r="J39" s="1">
        <v>6</v>
      </c>
      <c r="K39" s="1">
        <v>6</v>
      </c>
      <c r="L39">
        <f t="shared" si="2"/>
        <v>6</v>
      </c>
      <c r="M39">
        <f t="shared" si="3"/>
        <v>0.35355339059327379</v>
      </c>
    </row>
    <row r="40" spans="1:13" x14ac:dyDescent="0.3">
      <c r="A40" s="3">
        <v>440474</v>
      </c>
      <c r="B40" s="1">
        <v>8</v>
      </c>
      <c r="C40" s="1">
        <v>7</v>
      </c>
      <c r="D40" s="1">
        <v>7</v>
      </c>
      <c r="E40" s="1">
        <v>7.5</v>
      </c>
      <c r="F40" s="1">
        <f t="shared" si="0"/>
        <v>7.375</v>
      </c>
      <c r="G40" s="1">
        <f t="shared" si="1"/>
        <v>0.41457809879442498</v>
      </c>
      <c r="H40" s="1">
        <v>4</v>
      </c>
      <c r="I40" s="1">
        <v>3.5</v>
      </c>
      <c r="J40" s="1">
        <v>4</v>
      </c>
      <c r="K40" s="1">
        <v>3.5</v>
      </c>
      <c r="L40">
        <f t="shared" si="2"/>
        <v>3.75</v>
      </c>
      <c r="M40">
        <f t="shared" si="3"/>
        <v>0.25</v>
      </c>
    </row>
    <row r="41" spans="1:13" x14ac:dyDescent="0.3">
      <c r="A41" s="3">
        <v>265351</v>
      </c>
      <c r="B41" s="1">
        <v>7.5</v>
      </c>
      <c r="C41" s="1">
        <v>8</v>
      </c>
      <c r="D41" s="1">
        <v>8</v>
      </c>
      <c r="E41" s="1">
        <v>7.5</v>
      </c>
      <c r="F41" s="1">
        <f t="shared" si="0"/>
        <v>7.75</v>
      </c>
      <c r="G41" s="1">
        <f t="shared" si="1"/>
        <v>0.25</v>
      </c>
      <c r="H41" s="1">
        <v>5</v>
      </c>
      <c r="I41" s="1">
        <v>5</v>
      </c>
      <c r="J41" s="1">
        <v>5</v>
      </c>
      <c r="K41" s="1">
        <v>4.5</v>
      </c>
      <c r="L41">
        <f t="shared" si="2"/>
        <v>4.875</v>
      </c>
      <c r="M41">
        <f t="shared" si="3"/>
        <v>0.21650635094610965</v>
      </c>
    </row>
    <row r="42" spans="1:13" x14ac:dyDescent="0.3">
      <c r="A42" s="3">
        <v>231576</v>
      </c>
      <c r="B42" s="1">
        <v>8</v>
      </c>
      <c r="C42" s="1">
        <v>8.5</v>
      </c>
      <c r="D42" s="1">
        <v>8.5</v>
      </c>
      <c r="E42" s="1">
        <v>8</v>
      </c>
      <c r="F42" s="1">
        <f t="shared" si="0"/>
        <v>8.25</v>
      </c>
      <c r="G42" s="1">
        <f t="shared" si="1"/>
        <v>0.25</v>
      </c>
      <c r="H42" s="1">
        <v>4.5</v>
      </c>
      <c r="I42" s="1">
        <v>4.5</v>
      </c>
      <c r="J42" s="1">
        <v>4.5</v>
      </c>
      <c r="K42" s="1">
        <v>4.5</v>
      </c>
      <c r="L42">
        <f t="shared" si="2"/>
        <v>4.5</v>
      </c>
      <c r="M42">
        <f t="shared" si="3"/>
        <v>0</v>
      </c>
    </row>
    <row r="43" spans="1:13" x14ac:dyDescent="0.3">
      <c r="A43" s="3">
        <v>538976</v>
      </c>
      <c r="B43" s="1">
        <v>7.5</v>
      </c>
      <c r="C43" s="1">
        <v>7.5</v>
      </c>
      <c r="D43" s="1">
        <v>7.5</v>
      </c>
      <c r="E43" s="1">
        <v>8</v>
      </c>
      <c r="F43" s="1">
        <f t="shared" si="0"/>
        <v>7.625</v>
      </c>
      <c r="G43" s="1">
        <f t="shared" si="1"/>
        <v>0.21650635094610965</v>
      </c>
      <c r="H43" s="1">
        <v>4</v>
      </c>
      <c r="I43" s="1">
        <v>3</v>
      </c>
      <c r="J43" s="1">
        <v>3.5</v>
      </c>
      <c r="K43" s="1">
        <v>3.5</v>
      </c>
      <c r="L43">
        <f t="shared" si="2"/>
        <v>3.5</v>
      </c>
      <c r="M43">
        <f t="shared" si="3"/>
        <v>0.35355339059327379</v>
      </c>
    </row>
    <row r="44" spans="1:13" x14ac:dyDescent="0.3">
      <c r="A44" s="3">
        <v>418726</v>
      </c>
      <c r="B44" s="1">
        <v>8.5</v>
      </c>
      <c r="C44" s="1">
        <v>8</v>
      </c>
      <c r="D44" s="1">
        <v>8.5</v>
      </c>
      <c r="E44" s="1">
        <v>8.5</v>
      </c>
      <c r="F44" s="1">
        <f t="shared" si="0"/>
        <v>8.375</v>
      </c>
      <c r="G44" s="1">
        <f t="shared" si="1"/>
        <v>0.21650635094610965</v>
      </c>
      <c r="H44" s="1">
        <v>6</v>
      </c>
      <c r="I44" s="1">
        <v>5</v>
      </c>
      <c r="J44" s="1">
        <v>6</v>
      </c>
      <c r="K44" s="1">
        <v>6.5</v>
      </c>
      <c r="L44">
        <f t="shared" si="2"/>
        <v>5.875</v>
      </c>
      <c r="M44">
        <f t="shared" si="3"/>
        <v>0.54486236794258425</v>
      </c>
    </row>
    <row r="45" spans="1:13" x14ac:dyDescent="0.3">
      <c r="A45" s="3">
        <v>206376</v>
      </c>
      <c r="B45" s="1">
        <v>6</v>
      </c>
      <c r="C45" s="1">
        <v>6.5</v>
      </c>
      <c r="D45" s="1">
        <v>6.5</v>
      </c>
      <c r="E45" s="1">
        <v>6.5</v>
      </c>
      <c r="F45" s="1">
        <f t="shared" si="0"/>
        <v>6.375</v>
      </c>
      <c r="G45" s="1">
        <f t="shared" si="1"/>
        <v>0.21650635094610965</v>
      </c>
      <c r="H45" s="1">
        <v>2.5</v>
      </c>
      <c r="I45" s="1">
        <v>2.5</v>
      </c>
      <c r="J45" s="1">
        <v>3</v>
      </c>
      <c r="K45" s="1">
        <v>2.5</v>
      </c>
      <c r="L45">
        <f t="shared" si="2"/>
        <v>2.625</v>
      </c>
      <c r="M45">
        <f t="shared" si="3"/>
        <v>0.21650635094610965</v>
      </c>
    </row>
    <row r="46" spans="1:13" x14ac:dyDescent="0.3">
      <c r="A46" s="3">
        <v>403868</v>
      </c>
      <c r="B46" s="1">
        <v>7</v>
      </c>
      <c r="C46" s="1">
        <v>7</v>
      </c>
      <c r="D46" s="1">
        <v>7</v>
      </c>
      <c r="E46" s="1">
        <v>7</v>
      </c>
      <c r="F46" s="1">
        <f t="shared" si="0"/>
        <v>7</v>
      </c>
      <c r="G46" s="1">
        <f t="shared" si="1"/>
        <v>0</v>
      </c>
      <c r="H46" s="1">
        <v>4.5</v>
      </c>
      <c r="I46" s="1">
        <v>4</v>
      </c>
      <c r="J46" s="1">
        <v>3</v>
      </c>
      <c r="K46" s="1">
        <v>4</v>
      </c>
      <c r="L46">
        <f t="shared" si="2"/>
        <v>3.875</v>
      </c>
      <c r="M46">
        <f t="shared" si="3"/>
        <v>0.54486236794258425</v>
      </c>
    </row>
    <row r="47" spans="1:13" x14ac:dyDescent="0.3">
      <c r="A47" s="3">
        <v>231580</v>
      </c>
      <c r="B47" s="1">
        <v>8</v>
      </c>
      <c r="C47" s="1">
        <v>8</v>
      </c>
      <c r="D47" s="1">
        <v>8</v>
      </c>
      <c r="E47" s="1">
        <v>8</v>
      </c>
      <c r="F47" s="1">
        <f t="shared" si="0"/>
        <v>8</v>
      </c>
      <c r="G47" s="1">
        <f t="shared" si="1"/>
        <v>0</v>
      </c>
      <c r="H47" s="1">
        <v>4.5</v>
      </c>
      <c r="I47" s="1">
        <v>5</v>
      </c>
      <c r="J47" s="1">
        <v>4</v>
      </c>
      <c r="K47" s="1">
        <v>4.5</v>
      </c>
      <c r="L47">
        <f t="shared" si="2"/>
        <v>4.5</v>
      </c>
      <c r="M47">
        <f t="shared" si="3"/>
        <v>0.35355339059327379</v>
      </c>
    </row>
    <row r="48" spans="1:13" x14ac:dyDescent="0.3">
      <c r="A48" s="3">
        <v>634205</v>
      </c>
      <c r="B48" s="1">
        <v>8</v>
      </c>
      <c r="C48" s="1">
        <v>7</v>
      </c>
      <c r="D48" s="1">
        <v>8.5</v>
      </c>
      <c r="E48" s="1">
        <v>8</v>
      </c>
      <c r="F48" s="1">
        <f t="shared" si="0"/>
        <v>7.875</v>
      </c>
      <c r="G48" s="1">
        <f t="shared" si="1"/>
        <v>0.54486236794258425</v>
      </c>
      <c r="H48" s="1">
        <v>3.5</v>
      </c>
      <c r="I48" s="1">
        <v>2.5</v>
      </c>
      <c r="J48" s="1">
        <v>3</v>
      </c>
      <c r="K48" s="1">
        <v>3</v>
      </c>
      <c r="L48">
        <f t="shared" si="2"/>
        <v>3</v>
      </c>
      <c r="M48">
        <f t="shared" si="3"/>
        <v>0.35355339059327379</v>
      </c>
    </row>
    <row r="49" spans="1:13" x14ac:dyDescent="0.3">
      <c r="A49" s="3">
        <v>198070</v>
      </c>
      <c r="B49" s="1">
        <v>7.5</v>
      </c>
      <c r="C49" s="1">
        <v>7</v>
      </c>
      <c r="D49" s="1">
        <v>8</v>
      </c>
      <c r="E49" s="1">
        <v>8</v>
      </c>
      <c r="F49" s="1">
        <f t="shared" si="0"/>
        <v>7.625</v>
      </c>
      <c r="G49" s="1">
        <f t="shared" si="1"/>
        <v>0.41457809879442498</v>
      </c>
      <c r="H49" s="1">
        <v>4.5</v>
      </c>
      <c r="I49" s="1">
        <v>5</v>
      </c>
      <c r="J49" s="1">
        <v>4.5</v>
      </c>
      <c r="K49" s="1">
        <v>5</v>
      </c>
      <c r="L49">
        <f t="shared" si="2"/>
        <v>4.75</v>
      </c>
      <c r="M49">
        <f t="shared" si="3"/>
        <v>0.25</v>
      </c>
    </row>
    <row r="50" spans="1:13" x14ac:dyDescent="0.3">
      <c r="A50" s="3">
        <v>321681</v>
      </c>
      <c r="B50" s="1">
        <v>8</v>
      </c>
      <c r="C50" s="1">
        <v>7.5</v>
      </c>
      <c r="D50" s="1">
        <v>7.5</v>
      </c>
      <c r="E50" s="1">
        <v>8</v>
      </c>
      <c r="F50" s="1">
        <f t="shared" si="0"/>
        <v>7.75</v>
      </c>
      <c r="G50" s="1">
        <f t="shared" si="1"/>
        <v>0.25</v>
      </c>
      <c r="H50" s="1">
        <v>2</v>
      </c>
      <c r="I50" s="1">
        <v>2</v>
      </c>
      <c r="J50" s="1">
        <v>1.5</v>
      </c>
      <c r="K50" s="1">
        <v>2</v>
      </c>
      <c r="L50">
        <f t="shared" si="2"/>
        <v>1.875</v>
      </c>
      <c r="M50">
        <f t="shared" si="3"/>
        <v>0.21650635094610965</v>
      </c>
    </row>
    <row r="51" spans="1:13" x14ac:dyDescent="0.3">
      <c r="A51" s="3">
        <v>266293</v>
      </c>
      <c r="B51" s="1">
        <v>7</v>
      </c>
      <c r="C51" s="1">
        <v>8.5</v>
      </c>
      <c r="D51" s="1">
        <v>7.5</v>
      </c>
      <c r="E51" s="1">
        <v>7.5</v>
      </c>
      <c r="F51" s="1">
        <f t="shared" si="0"/>
        <v>7.625</v>
      </c>
      <c r="G51" s="1">
        <f t="shared" si="1"/>
        <v>0.54486236794258425</v>
      </c>
      <c r="H51" s="1">
        <v>5.5</v>
      </c>
      <c r="I51" s="1">
        <v>6.5</v>
      </c>
      <c r="J51" s="1">
        <v>6</v>
      </c>
      <c r="K51" s="1">
        <v>6.5</v>
      </c>
      <c r="L51">
        <f t="shared" si="2"/>
        <v>6.125</v>
      </c>
      <c r="M51">
        <f t="shared" si="3"/>
        <v>0.41457809879442498</v>
      </c>
    </row>
    <row r="52" spans="1:13" x14ac:dyDescent="0.3">
      <c r="A52" s="3">
        <v>268333</v>
      </c>
      <c r="B52" s="1">
        <v>7.5</v>
      </c>
      <c r="C52" s="1">
        <v>8</v>
      </c>
      <c r="D52" s="1">
        <v>8</v>
      </c>
      <c r="E52" s="1">
        <v>7</v>
      </c>
      <c r="F52" s="1">
        <f t="shared" si="0"/>
        <v>7.625</v>
      </c>
      <c r="G52" s="1">
        <f t="shared" si="1"/>
        <v>0.41457809879442498</v>
      </c>
      <c r="H52" s="1">
        <v>3.5</v>
      </c>
      <c r="I52" s="1">
        <v>5.5</v>
      </c>
      <c r="J52" s="1">
        <v>5</v>
      </c>
      <c r="K52" s="1">
        <v>4.5</v>
      </c>
      <c r="L52">
        <f t="shared" si="2"/>
        <v>4.625</v>
      </c>
      <c r="M52">
        <f t="shared" si="3"/>
        <v>0.73950997288745202</v>
      </c>
    </row>
    <row r="53" spans="1:13" x14ac:dyDescent="0.3">
      <c r="A53" s="3">
        <v>578763</v>
      </c>
      <c r="B53" s="1">
        <v>7</v>
      </c>
      <c r="C53" s="1">
        <v>7.5</v>
      </c>
      <c r="D53" s="1">
        <v>8.5</v>
      </c>
      <c r="E53" s="1">
        <v>8</v>
      </c>
      <c r="F53" s="1">
        <f t="shared" si="0"/>
        <v>7.75</v>
      </c>
      <c r="G53" s="1">
        <f t="shared" si="1"/>
        <v>0.55901699437494745</v>
      </c>
      <c r="H53" s="1">
        <v>4.5</v>
      </c>
      <c r="I53" s="1">
        <v>4.5</v>
      </c>
      <c r="J53" s="1">
        <v>4</v>
      </c>
      <c r="K53" s="1">
        <v>5</v>
      </c>
      <c r="L53">
        <f t="shared" si="2"/>
        <v>4.5</v>
      </c>
      <c r="M53">
        <f t="shared" si="3"/>
        <v>0.35355339059327379</v>
      </c>
    </row>
    <row r="54" spans="1:13" x14ac:dyDescent="0.3">
      <c r="A54" s="3">
        <v>321397</v>
      </c>
      <c r="B54" s="1">
        <v>8</v>
      </c>
      <c r="C54" s="1">
        <v>8</v>
      </c>
      <c r="D54" s="1">
        <v>8</v>
      </c>
      <c r="E54" s="1">
        <v>8</v>
      </c>
      <c r="F54" s="1">
        <f t="shared" si="0"/>
        <v>8</v>
      </c>
      <c r="G54" s="1">
        <f t="shared" si="1"/>
        <v>0</v>
      </c>
      <c r="H54" s="1">
        <v>4</v>
      </c>
      <c r="I54" s="1">
        <v>4</v>
      </c>
      <c r="J54" s="1">
        <v>5</v>
      </c>
      <c r="K54" s="1">
        <v>3.5</v>
      </c>
      <c r="L54">
        <f t="shared" si="2"/>
        <v>4.125</v>
      </c>
      <c r="M54">
        <f t="shared" si="3"/>
        <v>0.54486236794258425</v>
      </c>
    </row>
    <row r="55" spans="1:13" x14ac:dyDescent="0.3">
      <c r="A55" s="3">
        <v>303020</v>
      </c>
      <c r="B55" s="1">
        <v>8.5</v>
      </c>
      <c r="C55" s="1">
        <v>8.5</v>
      </c>
      <c r="D55" s="1">
        <v>8.5</v>
      </c>
      <c r="E55" s="1">
        <v>8.5</v>
      </c>
      <c r="F55" s="1">
        <f t="shared" si="0"/>
        <v>8.5</v>
      </c>
      <c r="G55" s="1">
        <f t="shared" si="1"/>
        <v>0</v>
      </c>
      <c r="H55" s="1">
        <v>5.5</v>
      </c>
      <c r="I55" s="1">
        <v>5.5</v>
      </c>
      <c r="J55" s="1">
        <v>5</v>
      </c>
      <c r="K55" s="1">
        <v>5.5</v>
      </c>
      <c r="L55">
        <f t="shared" si="2"/>
        <v>5.375</v>
      </c>
      <c r="M55">
        <f t="shared" si="3"/>
        <v>0.21650635094610965</v>
      </c>
    </row>
    <row r="56" spans="1:13" x14ac:dyDescent="0.3">
      <c r="A56" s="3">
        <v>231595</v>
      </c>
      <c r="B56" s="1">
        <v>8.5</v>
      </c>
      <c r="C56" s="1">
        <v>8.5</v>
      </c>
      <c r="D56" s="1">
        <v>8</v>
      </c>
      <c r="E56" s="1">
        <v>8.5</v>
      </c>
      <c r="F56" s="1">
        <f t="shared" si="0"/>
        <v>8.375</v>
      </c>
      <c r="G56" s="1">
        <f t="shared" si="1"/>
        <v>0.21650635094610965</v>
      </c>
      <c r="H56" s="1">
        <v>5</v>
      </c>
      <c r="I56" s="1">
        <v>5</v>
      </c>
      <c r="J56" s="1">
        <v>4.5</v>
      </c>
      <c r="K56" s="1">
        <v>5</v>
      </c>
      <c r="L56">
        <f t="shared" si="2"/>
        <v>4.875</v>
      </c>
      <c r="M56">
        <f t="shared" si="3"/>
        <v>0.21650635094610965</v>
      </c>
    </row>
    <row r="57" spans="1:13" x14ac:dyDescent="0.3">
      <c r="A57" s="3">
        <v>197270</v>
      </c>
      <c r="B57" s="1">
        <v>7</v>
      </c>
      <c r="C57" s="1">
        <v>8.5</v>
      </c>
      <c r="D57" s="1">
        <v>8</v>
      </c>
      <c r="E57" s="1">
        <v>8</v>
      </c>
      <c r="F57" s="1">
        <f t="shared" si="0"/>
        <v>7.875</v>
      </c>
      <c r="G57" s="1">
        <f t="shared" si="1"/>
        <v>0.54486236794258425</v>
      </c>
      <c r="H57" s="1">
        <v>4.5</v>
      </c>
      <c r="I57" s="1">
        <v>5.5</v>
      </c>
      <c r="J57" s="1">
        <v>5</v>
      </c>
      <c r="K57" s="1">
        <v>5</v>
      </c>
      <c r="L57">
        <f t="shared" si="2"/>
        <v>5</v>
      </c>
      <c r="M57">
        <f t="shared" si="3"/>
        <v>0.35355339059327379</v>
      </c>
    </row>
    <row r="58" spans="1:13" x14ac:dyDescent="0.3">
      <c r="A58" s="3">
        <v>410155</v>
      </c>
      <c r="B58" s="1">
        <v>8</v>
      </c>
      <c r="C58" s="1">
        <v>8</v>
      </c>
      <c r="D58" s="1">
        <v>8.5</v>
      </c>
      <c r="E58" s="1">
        <v>8.5</v>
      </c>
      <c r="F58" s="1">
        <f t="shared" si="0"/>
        <v>8.25</v>
      </c>
      <c r="G58" s="1">
        <f t="shared" si="1"/>
        <v>0.25</v>
      </c>
      <c r="H58" s="1">
        <v>6</v>
      </c>
      <c r="I58" s="1">
        <v>5.5</v>
      </c>
      <c r="J58" s="1">
        <v>5.5</v>
      </c>
      <c r="K58" s="1">
        <v>5.5</v>
      </c>
      <c r="L58">
        <f t="shared" si="2"/>
        <v>5.625</v>
      </c>
      <c r="M58">
        <f t="shared" si="3"/>
        <v>0.21650635094610965</v>
      </c>
    </row>
    <row r="59" spans="1:13" x14ac:dyDescent="0.3">
      <c r="A59" s="3">
        <v>418721</v>
      </c>
      <c r="B59" s="1">
        <v>8</v>
      </c>
      <c r="C59" s="1">
        <v>8</v>
      </c>
      <c r="D59" s="1">
        <v>8</v>
      </c>
      <c r="E59" s="1">
        <v>8</v>
      </c>
      <c r="F59" s="1">
        <f t="shared" si="0"/>
        <v>8</v>
      </c>
      <c r="G59" s="1">
        <f t="shared" si="1"/>
        <v>0</v>
      </c>
      <c r="H59" s="1">
        <v>5.5</v>
      </c>
      <c r="I59" s="1">
        <v>6</v>
      </c>
      <c r="J59" s="1">
        <v>6</v>
      </c>
      <c r="K59" s="1">
        <v>5.5</v>
      </c>
      <c r="L59">
        <f t="shared" si="2"/>
        <v>5.75</v>
      </c>
      <c r="M59">
        <f t="shared" si="3"/>
        <v>0.25</v>
      </c>
    </row>
    <row r="60" spans="1:13" x14ac:dyDescent="0.3">
      <c r="A60" s="3">
        <v>418722</v>
      </c>
      <c r="B60" s="1">
        <v>7.5</v>
      </c>
      <c r="C60" s="1">
        <v>7.5</v>
      </c>
      <c r="D60" s="1">
        <v>8</v>
      </c>
      <c r="E60" s="1">
        <v>7.5</v>
      </c>
      <c r="F60" s="1">
        <f t="shared" si="0"/>
        <v>7.625</v>
      </c>
      <c r="G60" s="1">
        <f t="shared" si="1"/>
        <v>0.21650635094610965</v>
      </c>
      <c r="H60" s="1">
        <v>5</v>
      </c>
      <c r="I60" s="1">
        <v>5.5</v>
      </c>
      <c r="J60" s="1">
        <v>6</v>
      </c>
      <c r="K60" s="1">
        <v>6</v>
      </c>
      <c r="L60">
        <f t="shared" si="2"/>
        <v>5.625</v>
      </c>
      <c r="M60">
        <f t="shared" si="3"/>
        <v>0.41457809879442498</v>
      </c>
    </row>
    <row r="61" spans="1:13" x14ac:dyDescent="0.3">
      <c r="A61" s="3">
        <v>418741</v>
      </c>
      <c r="B61" s="2">
        <v>7</v>
      </c>
      <c r="C61" s="2">
        <v>7.5</v>
      </c>
      <c r="D61" s="2">
        <v>8</v>
      </c>
      <c r="E61" s="2">
        <v>7</v>
      </c>
      <c r="F61" s="1">
        <f t="shared" si="0"/>
        <v>7.375</v>
      </c>
      <c r="G61" s="1">
        <f t="shared" si="1"/>
        <v>0.41457809879442498</v>
      </c>
      <c r="H61" s="2">
        <v>3.5</v>
      </c>
      <c r="I61" s="2">
        <v>5</v>
      </c>
      <c r="J61" s="2">
        <v>5</v>
      </c>
      <c r="K61" s="2">
        <v>4.5</v>
      </c>
      <c r="L61">
        <f t="shared" si="2"/>
        <v>4.5</v>
      </c>
      <c r="M61">
        <f t="shared" si="3"/>
        <v>0.61237243569579447</v>
      </c>
    </row>
    <row r="62" spans="1:13" x14ac:dyDescent="0.3">
      <c r="A62" s="3">
        <v>619003</v>
      </c>
      <c r="B62" s="1">
        <v>8</v>
      </c>
      <c r="C62" s="1">
        <v>8</v>
      </c>
      <c r="D62" s="1">
        <v>8.5</v>
      </c>
      <c r="E62" s="1">
        <v>7.5</v>
      </c>
      <c r="F62" s="1">
        <f t="shared" si="0"/>
        <v>8</v>
      </c>
      <c r="G62" s="1">
        <f t="shared" si="1"/>
        <v>0.35355339059327379</v>
      </c>
      <c r="H62" s="1">
        <v>5</v>
      </c>
      <c r="I62" s="1">
        <v>6</v>
      </c>
      <c r="J62" s="1">
        <v>6.5</v>
      </c>
      <c r="K62" s="1">
        <v>5.5</v>
      </c>
      <c r="L62">
        <f t="shared" si="2"/>
        <v>5.75</v>
      </c>
      <c r="M62">
        <f t="shared" si="3"/>
        <v>0.55901699437494745</v>
      </c>
    </row>
    <row r="63" spans="1:13" x14ac:dyDescent="0.3">
      <c r="A63" s="3">
        <v>251224</v>
      </c>
      <c r="B63" s="1">
        <v>7</v>
      </c>
      <c r="C63" s="1">
        <v>7</v>
      </c>
      <c r="D63" s="1">
        <v>7</v>
      </c>
      <c r="E63" s="1">
        <v>7.5</v>
      </c>
      <c r="F63" s="1">
        <f t="shared" si="0"/>
        <v>7.125</v>
      </c>
      <c r="G63" s="1">
        <f t="shared" si="1"/>
        <v>0.21650635094610965</v>
      </c>
      <c r="H63" s="1">
        <v>6</v>
      </c>
      <c r="I63" s="1">
        <v>6</v>
      </c>
      <c r="J63" s="1">
        <v>6.5</v>
      </c>
      <c r="K63" s="1">
        <v>6.5</v>
      </c>
      <c r="L63">
        <f t="shared" si="2"/>
        <v>6.25</v>
      </c>
      <c r="M63">
        <f t="shared" si="3"/>
        <v>0.25</v>
      </c>
    </row>
    <row r="64" spans="1:13" x14ac:dyDescent="0.3">
      <c r="A64" s="3">
        <v>516605</v>
      </c>
      <c r="B64" s="1">
        <v>7</v>
      </c>
      <c r="C64" s="1">
        <v>7.5</v>
      </c>
      <c r="D64" s="1">
        <v>7.5</v>
      </c>
      <c r="E64" s="1">
        <v>7</v>
      </c>
      <c r="F64" s="1">
        <f t="shared" si="0"/>
        <v>7.25</v>
      </c>
      <c r="G64" s="1">
        <f t="shared" si="1"/>
        <v>0.25</v>
      </c>
      <c r="H64" s="1">
        <v>6</v>
      </c>
      <c r="I64" s="1">
        <v>7</v>
      </c>
      <c r="J64" s="1">
        <v>6</v>
      </c>
      <c r="K64" s="1">
        <v>6.5</v>
      </c>
      <c r="L64">
        <f t="shared" si="2"/>
        <v>6.375</v>
      </c>
      <c r="M64">
        <f t="shared" si="3"/>
        <v>0.41457809879442498</v>
      </c>
    </row>
    <row r="65" spans="1:13" x14ac:dyDescent="0.3">
      <c r="A65" s="3">
        <v>547390</v>
      </c>
      <c r="B65" s="1">
        <v>8</v>
      </c>
      <c r="C65" s="1">
        <v>7.5</v>
      </c>
      <c r="D65" s="1">
        <v>8</v>
      </c>
      <c r="E65" s="1">
        <v>7.5</v>
      </c>
      <c r="F65" s="1">
        <f t="shared" si="0"/>
        <v>7.75</v>
      </c>
      <c r="G65" s="1">
        <f t="shared" si="1"/>
        <v>0.25</v>
      </c>
      <c r="H65" s="1">
        <v>4</v>
      </c>
      <c r="I65" s="1">
        <v>4</v>
      </c>
      <c r="J65" s="1">
        <v>4.5</v>
      </c>
      <c r="K65" s="1">
        <v>4.5</v>
      </c>
      <c r="L65">
        <f t="shared" si="2"/>
        <v>4.25</v>
      </c>
      <c r="M65">
        <f t="shared" si="3"/>
        <v>0.25</v>
      </c>
    </row>
    <row r="66" spans="1:13" x14ac:dyDescent="0.3">
      <c r="A66" s="3">
        <v>628717</v>
      </c>
      <c r="B66" s="1">
        <v>8.5</v>
      </c>
      <c r="C66" s="1">
        <v>7.5</v>
      </c>
      <c r="D66" s="1">
        <v>8</v>
      </c>
      <c r="E66" s="1">
        <v>7.5</v>
      </c>
      <c r="F66" s="1">
        <f t="shared" si="0"/>
        <v>7.875</v>
      </c>
      <c r="G66" s="1">
        <f t="shared" si="1"/>
        <v>0.41457809879442498</v>
      </c>
      <c r="H66" s="1">
        <v>6.5</v>
      </c>
      <c r="I66" s="1">
        <v>6</v>
      </c>
      <c r="J66" s="1">
        <v>5.5</v>
      </c>
      <c r="K66" s="1">
        <v>6</v>
      </c>
      <c r="L66">
        <f t="shared" si="2"/>
        <v>6</v>
      </c>
      <c r="M66">
        <f t="shared" si="3"/>
        <v>0.35355339059327379</v>
      </c>
    </row>
    <row r="67" spans="1:13" x14ac:dyDescent="0.3">
      <c r="A67" s="3">
        <v>290368</v>
      </c>
      <c r="B67" s="1">
        <v>8</v>
      </c>
      <c r="C67" s="1">
        <v>8.5</v>
      </c>
      <c r="D67" s="1">
        <v>8</v>
      </c>
      <c r="E67" s="1">
        <v>8</v>
      </c>
      <c r="F67" s="1">
        <f t="shared" si="0"/>
        <v>8.125</v>
      </c>
      <c r="G67" s="1">
        <f t="shared" si="1"/>
        <v>0.21650635094610965</v>
      </c>
      <c r="H67" s="1">
        <v>5.5</v>
      </c>
      <c r="I67" s="1">
        <v>6</v>
      </c>
      <c r="J67" s="1">
        <v>6</v>
      </c>
      <c r="K67" s="1">
        <v>6</v>
      </c>
      <c r="L67">
        <f t="shared" si="2"/>
        <v>5.875</v>
      </c>
      <c r="M67">
        <f t="shared" si="3"/>
        <v>0.21650635094610965</v>
      </c>
    </row>
    <row r="68" spans="1:13" x14ac:dyDescent="0.3">
      <c r="A68" s="3">
        <v>376878</v>
      </c>
      <c r="B68" s="1">
        <v>7</v>
      </c>
      <c r="C68" s="1">
        <v>8</v>
      </c>
      <c r="D68" s="1">
        <v>7.5</v>
      </c>
      <c r="E68" s="1">
        <v>7.5</v>
      </c>
      <c r="F68" s="1">
        <f t="shared" ref="F68:F102" si="4">AVERAGE(B68:E68)</f>
        <v>7.5</v>
      </c>
      <c r="G68" s="1">
        <f t="shared" ref="G68:G102" si="5">_xlfn.STDEV.P(B68:E68)</f>
        <v>0.35355339059327379</v>
      </c>
      <c r="H68" s="1">
        <v>4</v>
      </c>
      <c r="I68" s="1">
        <v>4.5</v>
      </c>
      <c r="J68" s="1">
        <v>4.5</v>
      </c>
      <c r="K68" s="1">
        <v>5</v>
      </c>
      <c r="L68">
        <f t="shared" ref="L68:L102" si="6">AVERAGE(H68:K68)</f>
        <v>4.5</v>
      </c>
      <c r="M68">
        <f t="shared" ref="M68:M102" si="7">_xlfn.STDEV.P(H68:K68)</f>
        <v>0.35355339059327379</v>
      </c>
    </row>
    <row r="69" spans="1:13" x14ac:dyDescent="0.3">
      <c r="A69" s="3">
        <v>303037</v>
      </c>
      <c r="B69" s="1">
        <v>8</v>
      </c>
      <c r="C69" s="1">
        <v>8</v>
      </c>
      <c r="D69" s="1">
        <v>8</v>
      </c>
      <c r="E69" s="1">
        <v>8.5</v>
      </c>
      <c r="F69" s="1">
        <f t="shared" si="4"/>
        <v>8.125</v>
      </c>
      <c r="G69" s="1">
        <f t="shared" si="5"/>
        <v>0.21650635094610965</v>
      </c>
      <c r="H69" s="1">
        <v>5.5</v>
      </c>
      <c r="I69" s="1">
        <v>6</v>
      </c>
      <c r="J69" s="1">
        <v>6</v>
      </c>
      <c r="K69" s="1">
        <v>6.5</v>
      </c>
      <c r="L69">
        <f t="shared" si="6"/>
        <v>6</v>
      </c>
      <c r="M69">
        <f t="shared" si="7"/>
        <v>0.35355339059327379</v>
      </c>
    </row>
    <row r="70" spans="1:13" x14ac:dyDescent="0.3">
      <c r="A70" s="3">
        <v>420126</v>
      </c>
      <c r="B70" s="1">
        <v>6.5</v>
      </c>
      <c r="C70" s="1">
        <v>7.5</v>
      </c>
      <c r="D70" s="1">
        <v>7</v>
      </c>
      <c r="E70" s="1">
        <v>7</v>
      </c>
      <c r="F70" s="1">
        <f t="shared" si="4"/>
        <v>7</v>
      </c>
      <c r="G70" s="1">
        <f t="shared" si="5"/>
        <v>0.35355339059327379</v>
      </c>
      <c r="H70" s="1">
        <v>4.5</v>
      </c>
      <c r="I70" s="1">
        <v>5.5</v>
      </c>
      <c r="J70" s="1">
        <v>4.5</v>
      </c>
      <c r="K70" s="1">
        <v>5</v>
      </c>
      <c r="L70">
        <f t="shared" si="6"/>
        <v>4.875</v>
      </c>
      <c r="M70">
        <f t="shared" si="7"/>
        <v>0.41457809879442498</v>
      </c>
    </row>
    <row r="71" spans="1:13" x14ac:dyDescent="0.3">
      <c r="A71" s="3">
        <v>204880</v>
      </c>
      <c r="B71" s="1">
        <v>7.5</v>
      </c>
      <c r="C71" s="1">
        <v>7.5</v>
      </c>
      <c r="D71" s="1">
        <v>8</v>
      </c>
      <c r="E71" s="1">
        <v>7.5</v>
      </c>
      <c r="F71" s="1">
        <f t="shared" si="4"/>
        <v>7.625</v>
      </c>
      <c r="G71" s="1">
        <f t="shared" si="5"/>
        <v>0.21650635094610965</v>
      </c>
      <c r="H71" s="1">
        <v>5.5</v>
      </c>
      <c r="I71" s="1">
        <v>5.5</v>
      </c>
      <c r="J71" s="1">
        <v>6</v>
      </c>
      <c r="K71" s="1">
        <v>5.5</v>
      </c>
      <c r="L71">
        <f t="shared" si="6"/>
        <v>5.625</v>
      </c>
      <c r="M71">
        <f t="shared" si="7"/>
        <v>0.21650635094610965</v>
      </c>
    </row>
    <row r="72" spans="1:13" x14ac:dyDescent="0.3">
      <c r="A72" s="3">
        <v>231566</v>
      </c>
      <c r="B72" s="1">
        <v>7</v>
      </c>
      <c r="C72" s="1">
        <v>8</v>
      </c>
      <c r="D72" s="1">
        <v>7.5</v>
      </c>
      <c r="E72" s="1">
        <v>7.5</v>
      </c>
      <c r="F72" s="1">
        <f t="shared" si="4"/>
        <v>7.5</v>
      </c>
      <c r="G72" s="1">
        <f t="shared" si="5"/>
        <v>0.35355339059327379</v>
      </c>
      <c r="H72" s="1">
        <v>4.5</v>
      </c>
      <c r="I72" s="1">
        <v>5.5</v>
      </c>
      <c r="J72" s="1">
        <v>5</v>
      </c>
      <c r="K72" s="1">
        <v>5.5</v>
      </c>
      <c r="L72">
        <f t="shared" si="6"/>
        <v>5.125</v>
      </c>
      <c r="M72">
        <f t="shared" si="7"/>
        <v>0.41457809879442498</v>
      </c>
    </row>
    <row r="73" spans="1:13" x14ac:dyDescent="0.3">
      <c r="A73" s="3">
        <v>265344</v>
      </c>
      <c r="B73" s="1">
        <v>7.5</v>
      </c>
      <c r="C73" s="1">
        <v>7.5</v>
      </c>
      <c r="D73" s="1">
        <v>7.5</v>
      </c>
      <c r="E73" s="1">
        <v>7</v>
      </c>
      <c r="F73" s="1">
        <f t="shared" si="4"/>
        <v>7.375</v>
      </c>
      <c r="G73" s="1">
        <f t="shared" si="5"/>
        <v>0.21650635094610965</v>
      </c>
      <c r="H73" s="1">
        <v>3.5</v>
      </c>
      <c r="I73" s="1">
        <v>4</v>
      </c>
      <c r="J73" s="1">
        <v>3.5</v>
      </c>
      <c r="K73" s="1">
        <v>4</v>
      </c>
      <c r="L73">
        <f t="shared" si="6"/>
        <v>3.75</v>
      </c>
      <c r="M73">
        <f t="shared" si="7"/>
        <v>0.25</v>
      </c>
    </row>
    <row r="74" spans="1:13" x14ac:dyDescent="0.3">
      <c r="A74" s="3">
        <v>287849</v>
      </c>
      <c r="B74" s="1">
        <v>7.5</v>
      </c>
      <c r="C74" s="1">
        <v>7.5</v>
      </c>
      <c r="D74" s="1">
        <v>8</v>
      </c>
      <c r="E74" s="1">
        <v>7.5</v>
      </c>
      <c r="F74" s="1">
        <f t="shared" si="4"/>
        <v>7.625</v>
      </c>
      <c r="G74" s="1">
        <f t="shared" si="5"/>
        <v>0.21650635094610965</v>
      </c>
      <c r="H74" s="1">
        <v>4.5</v>
      </c>
      <c r="I74" s="1">
        <v>5</v>
      </c>
      <c r="J74" s="1">
        <v>5</v>
      </c>
      <c r="K74" s="1">
        <v>5</v>
      </c>
      <c r="L74">
        <f t="shared" si="6"/>
        <v>4.875</v>
      </c>
      <c r="M74">
        <f t="shared" si="7"/>
        <v>0.21650635094610965</v>
      </c>
    </row>
    <row r="75" spans="1:13" x14ac:dyDescent="0.3">
      <c r="A75" s="3">
        <v>237187</v>
      </c>
      <c r="B75" s="1">
        <v>8</v>
      </c>
      <c r="C75" s="1">
        <v>8</v>
      </c>
      <c r="D75" s="1">
        <v>8</v>
      </c>
      <c r="E75" s="1">
        <v>8.5</v>
      </c>
      <c r="F75" s="1">
        <f t="shared" si="4"/>
        <v>8.125</v>
      </c>
      <c r="G75" s="1">
        <f t="shared" si="5"/>
        <v>0.21650635094610965</v>
      </c>
      <c r="H75" s="1">
        <v>6</v>
      </c>
      <c r="I75" s="1">
        <v>6.5</v>
      </c>
      <c r="J75" s="1">
        <v>5.5</v>
      </c>
      <c r="K75" s="1">
        <v>6</v>
      </c>
      <c r="L75">
        <f t="shared" si="6"/>
        <v>6</v>
      </c>
      <c r="M75">
        <f t="shared" si="7"/>
        <v>0.35355339059327379</v>
      </c>
    </row>
    <row r="76" spans="1:13" x14ac:dyDescent="0.3">
      <c r="A76" s="3">
        <v>239730</v>
      </c>
      <c r="B76" s="1">
        <v>6.5</v>
      </c>
      <c r="C76" s="1">
        <v>6.5</v>
      </c>
      <c r="D76" s="1">
        <v>6.5</v>
      </c>
      <c r="E76" s="1">
        <v>6.5</v>
      </c>
      <c r="F76" s="1">
        <f t="shared" si="4"/>
        <v>6.5</v>
      </c>
      <c r="G76" s="1">
        <f t="shared" si="5"/>
        <v>0</v>
      </c>
      <c r="H76" s="1">
        <v>3</v>
      </c>
      <c r="I76" s="1">
        <v>4</v>
      </c>
      <c r="J76" s="1">
        <v>3</v>
      </c>
      <c r="K76" s="1">
        <v>4</v>
      </c>
      <c r="L76">
        <f t="shared" si="6"/>
        <v>3.5</v>
      </c>
      <c r="M76">
        <f t="shared" si="7"/>
        <v>0.5</v>
      </c>
    </row>
    <row r="77" spans="1:13" x14ac:dyDescent="0.3">
      <c r="A77" s="3">
        <v>577254</v>
      </c>
      <c r="B77" s="1">
        <v>7</v>
      </c>
      <c r="C77" s="1">
        <v>7.5</v>
      </c>
      <c r="D77" s="1">
        <v>7.5</v>
      </c>
      <c r="E77" s="1">
        <v>7.5</v>
      </c>
      <c r="F77" s="1">
        <f t="shared" si="4"/>
        <v>7.375</v>
      </c>
      <c r="G77" s="1">
        <f t="shared" si="5"/>
        <v>0.21650635094610965</v>
      </c>
      <c r="H77" s="1">
        <v>4.5</v>
      </c>
      <c r="I77" s="1">
        <v>6.5</v>
      </c>
      <c r="J77" s="1">
        <v>5.5</v>
      </c>
      <c r="K77" s="1">
        <v>6.5</v>
      </c>
      <c r="L77">
        <f t="shared" si="6"/>
        <v>5.75</v>
      </c>
      <c r="M77">
        <f t="shared" si="7"/>
        <v>0.82915619758884995</v>
      </c>
    </row>
    <row r="78" spans="1:13" x14ac:dyDescent="0.3">
      <c r="A78" s="3">
        <v>274637</v>
      </c>
      <c r="B78" s="1">
        <v>7</v>
      </c>
      <c r="C78" s="1">
        <v>7.5</v>
      </c>
      <c r="D78" s="1">
        <v>7.5</v>
      </c>
      <c r="E78" s="1">
        <v>7</v>
      </c>
      <c r="F78" s="1">
        <f t="shared" si="4"/>
        <v>7.25</v>
      </c>
      <c r="G78" s="1">
        <f t="shared" si="5"/>
        <v>0.25</v>
      </c>
      <c r="H78" s="1">
        <v>5.5</v>
      </c>
      <c r="I78" s="1">
        <v>6</v>
      </c>
      <c r="J78" s="1">
        <v>5</v>
      </c>
      <c r="K78" s="1">
        <v>5.5</v>
      </c>
      <c r="L78">
        <f t="shared" si="6"/>
        <v>5.5</v>
      </c>
      <c r="M78">
        <f t="shared" si="7"/>
        <v>0.35355339059327379</v>
      </c>
    </row>
    <row r="79" spans="1:13" x14ac:dyDescent="0.3">
      <c r="A79" s="3">
        <v>298091</v>
      </c>
      <c r="B79" s="1">
        <v>8</v>
      </c>
      <c r="C79" s="1">
        <v>7.5</v>
      </c>
      <c r="D79" s="1">
        <v>8.5</v>
      </c>
      <c r="E79" s="1">
        <v>8</v>
      </c>
      <c r="F79" s="1">
        <f t="shared" si="4"/>
        <v>8</v>
      </c>
      <c r="G79" s="1">
        <f t="shared" si="5"/>
        <v>0.35355339059327379</v>
      </c>
      <c r="H79" s="1">
        <v>7</v>
      </c>
      <c r="I79" s="1">
        <v>4.5</v>
      </c>
      <c r="J79" s="1">
        <v>7</v>
      </c>
      <c r="K79" s="1">
        <v>5.5</v>
      </c>
      <c r="L79">
        <f t="shared" si="6"/>
        <v>6</v>
      </c>
      <c r="M79">
        <f t="shared" si="7"/>
        <v>1.0606601717798212</v>
      </c>
    </row>
    <row r="80" spans="1:13" x14ac:dyDescent="0.3">
      <c r="A80" s="3">
        <v>285101</v>
      </c>
      <c r="B80" s="1">
        <v>7</v>
      </c>
      <c r="C80" s="1">
        <v>7</v>
      </c>
      <c r="D80" s="1">
        <v>7.5</v>
      </c>
      <c r="E80" s="1">
        <v>8</v>
      </c>
      <c r="F80" s="1">
        <f t="shared" si="4"/>
        <v>7.375</v>
      </c>
      <c r="G80" s="1">
        <f t="shared" si="5"/>
        <v>0.41457809879442498</v>
      </c>
      <c r="H80" s="1">
        <v>5</v>
      </c>
      <c r="I80" s="1">
        <v>6</v>
      </c>
      <c r="J80" s="1">
        <v>6</v>
      </c>
      <c r="K80" s="1">
        <v>6</v>
      </c>
      <c r="L80">
        <f t="shared" si="6"/>
        <v>5.75</v>
      </c>
      <c r="M80">
        <f t="shared" si="7"/>
        <v>0.4330127018922193</v>
      </c>
    </row>
    <row r="81" spans="1:13" x14ac:dyDescent="0.3">
      <c r="A81" s="3">
        <v>505842</v>
      </c>
      <c r="B81" s="1">
        <v>7</v>
      </c>
      <c r="C81" s="1">
        <v>7.5</v>
      </c>
      <c r="D81" s="1">
        <v>7.5</v>
      </c>
      <c r="E81" s="1">
        <v>8</v>
      </c>
      <c r="F81" s="1">
        <f t="shared" si="4"/>
        <v>7.5</v>
      </c>
      <c r="G81" s="1">
        <f t="shared" si="5"/>
        <v>0.35355339059327379</v>
      </c>
      <c r="H81" s="1">
        <v>5</v>
      </c>
      <c r="I81" s="1">
        <v>6.5</v>
      </c>
      <c r="J81" s="1">
        <v>5</v>
      </c>
      <c r="K81" s="1">
        <v>7</v>
      </c>
      <c r="L81">
        <f t="shared" si="6"/>
        <v>5.875</v>
      </c>
      <c r="M81">
        <f t="shared" si="7"/>
        <v>0.8926785535678563</v>
      </c>
    </row>
    <row r="82" spans="1:13" x14ac:dyDescent="0.3">
      <c r="A82" s="3">
        <v>632542</v>
      </c>
      <c r="B82" s="1">
        <v>8.5</v>
      </c>
      <c r="C82" s="1">
        <v>8</v>
      </c>
      <c r="D82" s="1">
        <v>8</v>
      </c>
      <c r="E82" s="1">
        <v>8</v>
      </c>
      <c r="F82" s="1">
        <f t="shared" si="4"/>
        <v>8.125</v>
      </c>
      <c r="G82" s="1">
        <f t="shared" si="5"/>
        <v>0.21650635094610965</v>
      </c>
      <c r="H82" s="1">
        <v>3.5</v>
      </c>
      <c r="I82" s="1">
        <v>2.5</v>
      </c>
      <c r="J82" s="1">
        <v>3</v>
      </c>
      <c r="K82" s="1">
        <v>3</v>
      </c>
      <c r="L82">
        <f t="shared" si="6"/>
        <v>3</v>
      </c>
      <c r="M82">
        <f t="shared" si="7"/>
        <v>0.35355339059327379</v>
      </c>
    </row>
    <row r="83" spans="1:13" x14ac:dyDescent="0.3">
      <c r="A83" s="3">
        <v>610965</v>
      </c>
      <c r="B83" s="1">
        <v>7.5</v>
      </c>
      <c r="C83" s="1">
        <v>8</v>
      </c>
      <c r="D83" s="1">
        <v>8</v>
      </c>
      <c r="E83" s="1">
        <v>8</v>
      </c>
      <c r="F83" s="1">
        <f t="shared" si="4"/>
        <v>7.875</v>
      </c>
      <c r="G83" s="1">
        <f t="shared" si="5"/>
        <v>0.21650635094610965</v>
      </c>
      <c r="H83" s="1">
        <v>3.5</v>
      </c>
      <c r="I83" s="1">
        <v>4</v>
      </c>
      <c r="J83" s="1">
        <v>4</v>
      </c>
      <c r="K83" s="1">
        <v>5</v>
      </c>
      <c r="L83">
        <f t="shared" si="6"/>
        <v>4.125</v>
      </c>
      <c r="M83">
        <f t="shared" si="7"/>
        <v>0.54486236794258425</v>
      </c>
    </row>
    <row r="84" spans="1:13" x14ac:dyDescent="0.3">
      <c r="A84" s="3">
        <v>202451</v>
      </c>
      <c r="B84" s="1">
        <v>7</v>
      </c>
      <c r="C84" s="1">
        <v>7.5</v>
      </c>
      <c r="D84" s="1">
        <v>7</v>
      </c>
      <c r="E84" s="1">
        <v>7.5</v>
      </c>
      <c r="F84" s="1">
        <f t="shared" si="4"/>
        <v>7.25</v>
      </c>
      <c r="G84" s="1">
        <f t="shared" si="5"/>
        <v>0.25</v>
      </c>
      <c r="H84" s="1">
        <v>3.5</v>
      </c>
      <c r="I84" s="1">
        <v>4</v>
      </c>
      <c r="J84" s="1">
        <v>3</v>
      </c>
      <c r="K84" s="1">
        <v>3.5</v>
      </c>
      <c r="L84">
        <f t="shared" si="6"/>
        <v>3.5</v>
      </c>
      <c r="M84">
        <f t="shared" si="7"/>
        <v>0.35355339059327379</v>
      </c>
    </row>
    <row r="85" spans="1:13" x14ac:dyDescent="0.3">
      <c r="A85" s="3">
        <v>265340</v>
      </c>
      <c r="B85" s="1">
        <v>7.5</v>
      </c>
      <c r="C85" s="1">
        <v>8</v>
      </c>
      <c r="D85" s="1">
        <v>7.5</v>
      </c>
      <c r="E85" s="1">
        <v>7.5</v>
      </c>
      <c r="F85" s="1">
        <f t="shared" si="4"/>
        <v>7.625</v>
      </c>
      <c r="G85" s="1">
        <f t="shared" si="5"/>
        <v>0.21650635094610965</v>
      </c>
      <c r="H85" s="1">
        <v>4</v>
      </c>
      <c r="I85" s="1">
        <v>4.5</v>
      </c>
      <c r="J85" s="1">
        <v>4.5</v>
      </c>
      <c r="K85" s="1">
        <v>4.5</v>
      </c>
      <c r="L85">
        <f t="shared" si="6"/>
        <v>4.375</v>
      </c>
      <c r="M85">
        <f t="shared" si="7"/>
        <v>0.21650635094610965</v>
      </c>
    </row>
    <row r="86" spans="1:13" x14ac:dyDescent="0.3">
      <c r="A86" s="3">
        <v>284826</v>
      </c>
      <c r="B86" s="1">
        <v>8</v>
      </c>
      <c r="C86" s="1">
        <v>8</v>
      </c>
      <c r="D86" s="1">
        <v>8</v>
      </c>
      <c r="E86" s="1">
        <v>8</v>
      </c>
      <c r="F86" s="1">
        <f t="shared" si="4"/>
        <v>8</v>
      </c>
      <c r="G86" s="1">
        <f t="shared" si="5"/>
        <v>0</v>
      </c>
      <c r="H86" s="1">
        <v>4.5</v>
      </c>
      <c r="I86" s="1">
        <v>5.5</v>
      </c>
      <c r="J86" s="1">
        <v>4.5</v>
      </c>
      <c r="K86" s="1">
        <v>6.5</v>
      </c>
      <c r="L86">
        <f t="shared" si="6"/>
        <v>5.25</v>
      </c>
      <c r="M86">
        <f t="shared" si="7"/>
        <v>0.82915619758884995</v>
      </c>
    </row>
    <row r="87" spans="1:13" x14ac:dyDescent="0.3">
      <c r="A87" s="3">
        <v>502412</v>
      </c>
      <c r="B87" s="1">
        <v>7</v>
      </c>
      <c r="C87" s="1">
        <v>8.5</v>
      </c>
      <c r="D87" s="2">
        <v>7.5</v>
      </c>
      <c r="E87" s="2">
        <v>8</v>
      </c>
      <c r="F87" s="1">
        <f t="shared" si="4"/>
        <v>7.75</v>
      </c>
      <c r="G87" s="1">
        <f t="shared" si="5"/>
        <v>0.55901699437494745</v>
      </c>
      <c r="H87" s="1">
        <v>3.5</v>
      </c>
      <c r="I87" s="1">
        <v>4</v>
      </c>
      <c r="J87" s="2">
        <v>4.5</v>
      </c>
      <c r="K87" s="2">
        <v>4.5</v>
      </c>
      <c r="L87">
        <f t="shared" si="6"/>
        <v>4.125</v>
      </c>
      <c r="M87">
        <f t="shared" si="7"/>
        <v>0.41457809879442498</v>
      </c>
    </row>
    <row r="88" spans="1:13" x14ac:dyDescent="0.3">
      <c r="A88" s="3">
        <v>418714</v>
      </c>
      <c r="B88" s="2">
        <v>7</v>
      </c>
      <c r="C88" s="2">
        <v>7.5</v>
      </c>
      <c r="D88" s="2">
        <v>7.5</v>
      </c>
      <c r="E88" s="1">
        <v>7.5</v>
      </c>
      <c r="F88" s="1">
        <f t="shared" si="4"/>
        <v>7.375</v>
      </c>
      <c r="G88" s="1">
        <f t="shared" si="5"/>
        <v>0.21650635094610965</v>
      </c>
      <c r="H88" s="2">
        <v>2</v>
      </c>
      <c r="I88" s="2">
        <v>2.5</v>
      </c>
      <c r="J88" s="2">
        <v>2</v>
      </c>
      <c r="K88" s="1">
        <v>2</v>
      </c>
      <c r="L88">
        <f t="shared" si="6"/>
        <v>2.125</v>
      </c>
      <c r="M88">
        <f t="shared" si="7"/>
        <v>0.21650635094610965</v>
      </c>
    </row>
    <row r="89" spans="1:13" x14ac:dyDescent="0.3">
      <c r="A89" s="3">
        <v>598434</v>
      </c>
      <c r="B89" s="1">
        <v>7.5</v>
      </c>
      <c r="C89" s="1">
        <v>8</v>
      </c>
      <c r="D89" s="1">
        <v>8</v>
      </c>
      <c r="E89" s="1">
        <v>8.5</v>
      </c>
      <c r="F89" s="1">
        <f t="shared" si="4"/>
        <v>8</v>
      </c>
      <c r="G89" s="1">
        <f t="shared" si="5"/>
        <v>0.35355339059327379</v>
      </c>
      <c r="H89" s="1">
        <v>3</v>
      </c>
      <c r="I89" s="1">
        <v>4</v>
      </c>
      <c r="J89" s="1">
        <v>3.5</v>
      </c>
      <c r="K89" s="1">
        <v>4</v>
      </c>
      <c r="L89">
        <f t="shared" si="6"/>
        <v>3.625</v>
      </c>
      <c r="M89">
        <f t="shared" si="7"/>
        <v>0.41457809879442498</v>
      </c>
    </row>
    <row r="90" spans="1:13" x14ac:dyDescent="0.3">
      <c r="A90" s="3">
        <v>204085</v>
      </c>
      <c r="B90" s="1">
        <v>7.5</v>
      </c>
      <c r="C90" s="1">
        <v>7</v>
      </c>
      <c r="D90" s="1">
        <v>8</v>
      </c>
      <c r="E90" s="1">
        <v>7.5</v>
      </c>
      <c r="F90" s="1">
        <f t="shared" si="4"/>
        <v>7.5</v>
      </c>
      <c r="G90" s="1">
        <f t="shared" si="5"/>
        <v>0.35355339059327379</v>
      </c>
      <c r="H90" s="1">
        <v>4.5</v>
      </c>
      <c r="I90" s="1">
        <v>4</v>
      </c>
      <c r="J90" s="1">
        <v>4.5</v>
      </c>
      <c r="K90" s="1">
        <v>5</v>
      </c>
      <c r="L90">
        <f t="shared" si="6"/>
        <v>4.5</v>
      </c>
      <c r="M90">
        <f t="shared" si="7"/>
        <v>0.35355339059327379</v>
      </c>
    </row>
    <row r="91" spans="1:13" x14ac:dyDescent="0.3">
      <c r="A91" s="3">
        <v>619474</v>
      </c>
      <c r="B91" s="1">
        <v>8</v>
      </c>
      <c r="C91" s="1">
        <v>8</v>
      </c>
      <c r="D91" s="1">
        <v>8</v>
      </c>
      <c r="E91" s="1">
        <v>8</v>
      </c>
      <c r="F91" s="1">
        <f t="shared" si="4"/>
        <v>8</v>
      </c>
      <c r="G91" s="1">
        <f t="shared" si="5"/>
        <v>0</v>
      </c>
      <c r="H91" s="1">
        <v>5</v>
      </c>
      <c r="I91" s="1">
        <v>5</v>
      </c>
      <c r="J91" s="1">
        <v>4</v>
      </c>
      <c r="K91" s="1">
        <v>5</v>
      </c>
      <c r="L91">
        <f t="shared" si="6"/>
        <v>4.75</v>
      </c>
      <c r="M91">
        <f t="shared" si="7"/>
        <v>0.4330127018922193</v>
      </c>
    </row>
    <row r="92" spans="1:13" x14ac:dyDescent="0.3">
      <c r="A92" s="3">
        <v>610926</v>
      </c>
      <c r="B92" s="1">
        <v>7.5</v>
      </c>
      <c r="C92" s="1">
        <v>8</v>
      </c>
      <c r="D92" s="1">
        <v>8.5</v>
      </c>
      <c r="E92" s="1">
        <v>8.5</v>
      </c>
      <c r="F92" s="1">
        <f t="shared" si="4"/>
        <v>8.125</v>
      </c>
      <c r="G92" s="1">
        <f t="shared" si="5"/>
        <v>0.41457809879442498</v>
      </c>
      <c r="H92" s="1">
        <v>5.5</v>
      </c>
      <c r="I92" s="1">
        <v>6.5</v>
      </c>
      <c r="J92" s="1">
        <v>6.5</v>
      </c>
      <c r="K92" s="1">
        <v>6.5</v>
      </c>
      <c r="L92">
        <f t="shared" si="6"/>
        <v>6.25</v>
      </c>
      <c r="M92">
        <f t="shared" si="7"/>
        <v>0.4330127018922193</v>
      </c>
    </row>
    <row r="93" spans="1:13" x14ac:dyDescent="0.3">
      <c r="A93" s="3">
        <v>306292</v>
      </c>
      <c r="B93" s="1">
        <v>7</v>
      </c>
      <c r="C93" s="1">
        <v>7.5</v>
      </c>
      <c r="D93" s="1">
        <v>7.5</v>
      </c>
      <c r="E93" s="1">
        <v>7</v>
      </c>
      <c r="F93" s="1">
        <f t="shared" si="4"/>
        <v>7.25</v>
      </c>
      <c r="G93" s="1">
        <f t="shared" si="5"/>
        <v>0.25</v>
      </c>
      <c r="H93" s="1">
        <v>5</v>
      </c>
      <c r="I93" s="1">
        <v>4.5</v>
      </c>
      <c r="J93" s="1">
        <v>5</v>
      </c>
      <c r="K93" s="1">
        <v>5.5</v>
      </c>
      <c r="L93">
        <f t="shared" si="6"/>
        <v>5</v>
      </c>
      <c r="M93">
        <f t="shared" si="7"/>
        <v>0.35355339059327379</v>
      </c>
    </row>
    <row r="94" spans="1:13" x14ac:dyDescent="0.3">
      <c r="A94" s="3">
        <v>277848</v>
      </c>
      <c r="B94" s="1">
        <v>8.5</v>
      </c>
      <c r="C94" s="1">
        <v>8.5</v>
      </c>
      <c r="D94" s="1">
        <v>8</v>
      </c>
      <c r="E94" s="1">
        <v>8.5</v>
      </c>
      <c r="F94" s="1">
        <f t="shared" si="4"/>
        <v>8.375</v>
      </c>
      <c r="G94" s="1">
        <f t="shared" si="5"/>
        <v>0.21650635094610965</v>
      </c>
      <c r="H94" s="1">
        <v>5</v>
      </c>
      <c r="I94" s="1">
        <v>5</v>
      </c>
      <c r="J94" s="1">
        <v>4.5</v>
      </c>
      <c r="K94" s="1">
        <v>5.5</v>
      </c>
      <c r="L94">
        <f t="shared" si="6"/>
        <v>5</v>
      </c>
      <c r="M94">
        <f t="shared" si="7"/>
        <v>0.35355339059327379</v>
      </c>
    </row>
    <row r="95" spans="1:13" x14ac:dyDescent="0.3">
      <c r="A95" s="3">
        <v>303032</v>
      </c>
      <c r="B95" s="1">
        <v>8</v>
      </c>
      <c r="C95" s="1">
        <v>8</v>
      </c>
      <c r="D95" s="1">
        <v>7.5</v>
      </c>
      <c r="E95" s="1">
        <v>8</v>
      </c>
      <c r="F95" s="1">
        <f t="shared" si="4"/>
        <v>7.875</v>
      </c>
      <c r="G95" s="1">
        <f t="shared" si="5"/>
        <v>0.21650635094610965</v>
      </c>
      <c r="H95" s="1">
        <v>6.5</v>
      </c>
      <c r="I95" s="1">
        <v>5.5</v>
      </c>
      <c r="J95" s="1">
        <v>5.5</v>
      </c>
      <c r="K95" s="1">
        <v>6</v>
      </c>
      <c r="L95">
        <f t="shared" si="6"/>
        <v>5.875</v>
      </c>
      <c r="M95">
        <f t="shared" si="7"/>
        <v>0.41457809879442498</v>
      </c>
    </row>
    <row r="96" spans="1:13" x14ac:dyDescent="0.3">
      <c r="A96" s="3">
        <v>420128</v>
      </c>
      <c r="B96" s="1">
        <v>7.5</v>
      </c>
      <c r="C96" s="1">
        <v>8.5</v>
      </c>
      <c r="D96" s="1">
        <v>7.5</v>
      </c>
      <c r="E96" s="1">
        <v>7</v>
      </c>
      <c r="F96" s="1">
        <f t="shared" si="4"/>
        <v>7.625</v>
      </c>
      <c r="G96" s="1">
        <f t="shared" si="5"/>
        <v>0.54486236794258425</v>
      </c>
      <c r="H96" s="1">
        <v>4.5</v>
      </c>
      <c r="I96" s="1">
        <v>4.5</v>
      </c>
      <c r="J96" s="1">
        <v>4</v>
      </c>
      <c r="K96" s="1">
        <v>4.5</v>
      </c>
      <c r="L96">
        <f t="shared" si="6"/>
        <v>4.375</v>
      </c>
      <c r="M96">
        <f t="shared" si="7"/>
        <v>0.21650635094610965</v>
      </c>
    </row>
    <row r="97" spans="1:13" x14ac:dyDescent="0.3">
      <c r="A97" s="3">
        <v>231567</v>
      </c>
      <c r="B97" s="1">
        <v>8</v>
      </c>
      <c r="C97" s="1">
        <v>7.5</v>
      </c>
      <c r="D97" s="1">
        <v>8</v>
      </c>
      <c r="E97" s="1">
        <v>8</v>
      </c>
      <c r="F97" s="1">
        <f t="shared" si="4"/>
        <v>7.875</v>
      </c>
      <c r="G97" s="1">
        <f t="shared" si="5"/>
        <v>0.21650635094610965</v>
      </c>
      <c r="H97" s="1">
        <v>6</v>
      </c>
      <c r="I97" s="1">
        <v>6</v>
      </c>
      <c r="J97" s="1">
        <v>6.5</v>
      </c>
      <c r="K97" s="1">
        <v>6</v>
      </c>
      <c r="L97">
        <f t="shared" si="6"/>
        <v>6.125</v>
      </c>
      <c r="M97">
        <f t="shared" si="7"/>
        <v>0.21650635094610965</v>
      </c>
    </row>
    <row r="98" spans="1:13" x14ac:dyDescent="0.3">
      <c r="A98" s="3">
        <v>418707</v>
      </c>
      <c r="B98" s="1">
        <v>8.5</v>
      </c>
      <c r="C98" s="1">
        <v>8</v>
      </c>
      <c r="D98" s="1">
        <v>8</v>
      </c>
      <c r="E98" s="1">
        <v>8</v>
      </c>
      <c r="F98" s="1">
        <f t="shared" si="4"/>
        <v>8.125</v>
      </c>
      <c r="G98" s="1">
        <f t="shared" si="5"/>
        <v>0.21650635094610965</v>
      </c>
      <c r="H98" s="1">
        <v>5.5</v>
      </c>
      <c r="I98" s="1">
        <v>5</v>
      </c>
      <c r="J98" s="1">
        <v>4.5</v>
      </c>
      <c r="K98" s="1">
        <v>5</v>
      </c>
      <c r="L98">
        <f t="shared" si="6"/>
        <v>5</v>
      </c>
      <c r="M98">
        <f t="shared" si="7"/>
        <v>0.35355339059327379</v>
      </c>
    </row>
    <row r="99" spans="1:13" x14ac:dyDescent="0.3">
      <c r="A99" s="3">
        <v>610950</v>
      </c>
      <c r="B99" s="1">
        <v>8.5</v>
      </c>
      <c r="C99" s="1">
        <v>8</v>
      </c>
      <c r="D99" s="1">
        <v>8.5</v>
      </c>
      <c r="E99" s="1">
        <v>8.5</v>
      </c>
      <c r="F99" s="1">
        <f t="shared" si="4"/>
        <v>8.375</v>
      </c>
      <c r="G99" s="1">
        <f t="shared" si="5"/>
        <v>0.21650635094610965</v>
      </c>
      <c r="H99" s="1">
        <v>3</v>
      </c>
      <c r="I99" s="1">
        <v>2.5</v>
      </c>
      <c r="J99" s="1">
        <v>3</v>
      </c>
      <c r="K99" s="1">
        <v>3</v>
      </c>
      <c r="L99">
        <f t="shared" si="6"/>
        <v>2.875</v>
      </c>
      <c r="M99">
        <f t="shared" si="7"/>
        <v>0.21650635094610965</v>
      </c>
    </row>
    <row r="100" spans="1:13" x14ac:dyDescent="0.3">
      <c r="A100" s="3">
        <v>598911</v>
      </c>
      <c r="B100" s="1">
        <v>7.5</v>
      </c>
      <c r="C100" s="1">
        <v>7.5</v>
      </c>
      <c r="D100" s="1">
        <v>8</v>
      </c>
      <c r="E100" s="1">
        <v>8</v>
      </c>
      <c r="F100" s="1">
        <f t="shared" si="4"/>
        <v>7.75</v>
      </c>
      <c r="G100" s="1">
        <f t="shared" si="5"/>
        <v>0.25</v>
      </c>
      <c r="H100" s="1">
        <v>5</v>
      </c>
      <c r="I100" s="1">
        <v>5</v>
      </c>
      <c r="J100" s="1">
        <v>4.5</v>
      </c>
      <c r="K100" s="1">
        <v>5</v>
      </c>
      <c r="L100">
        <f t="shared" si="6"/>
        <v>4.875</v>
      </c>
      <c r="M100">
        <f t="shared" si="7"/>
        <v>0.21650635094610965</v>
      </c>
    </row>
    <row r="101" spans="1:13" x14ac:dyDescent="0.3">
      <c r="A101" s="3">
        <v>311075</v>
      </c>
      <c r="B101" s="1">
        <v>7</v>
      </c>
      <c r="C101" s="1">
        <v>8.5</v>
      </c>
      <c r="D101" s="1">
        <v>8</v>
      </c>
      <c r="E101" s="1">
        <v>8</v>
      </c>
      <c r="F101" s="1">
        <f t="shared" si="4"/>
        <v>7.875</v>
      </c>
      <c r="G101" s="1">
        <f t="shared" si="5"/>
        <v>0.54486236794258425</v>
      </c>
      <c r="H101" s="1">
        <v>3</v>
      </c>
      <c r="I101" s="1">
        <v>3.5</v>
      </c>
      <c r="J101" s="1">
        <v>3.5</v>
      </c>
      <c r="K101" s="1">
        <v>3.5</v>
      </c>
      <c r="L101">
        <f t="shared" si="6"/>
        <v>3.375</v>
      </c>
      <c r="M101">
        <f t="shared" si="7"/>
        <v>0.21650635094610965</v>
      </c>
    </row>
    <row r="102" spans="1:13" x14ac:dyDescent="0.3">
      <c r="A102" s="3">
        <v>423136</v>
      </c>
      <c r="B102" s="1">
        <v>7</v>
      </c>
      <c r="C102" s="1">
        <v>8</v>
      </c>
      <c r="D102" s="1">
        <v>7.5</v>
      </c>
      <c r="E102" s="1">
        <v>7.5</v>
      </c>
      <c r="F102" s="1">
        <f t="shared" si="4"/>
        <v>7.5</v>
      </c>
      <c r="G102" s="1">
        <f t="shared" si="5"/>
        <v>0.35355339059327379</v>
      </c>
      <c r="H102" s="1">
        <v>4.5</v>
      </c>
      <c r="I102" s="1">
        <v>6</v>
      </c>
      <c r="J102" s="1">
        <v>5</v>
      </c>
      <c r="K102" s="1">
        <v>5</v>
      </c>
      <c r="L102">
        <f t="shared" si="6"/>
        <v>5.125</v>
      </c>
      <c r="M102">
        <f t="shared" si="7"/>
        <v>0.54486236794258425</v>
      </c>
    </row>
    <row r="103" spans="1:13" x14ac:dyDescent="0.3">
      <c r="A103" s="4"/>
      <c r="B103" s="3"/>
      <c r="C103" s="3"/>
      <c r="D103" s="3"/>
      <c r="E103" s="1"/>
      <c r="F103" s="1"/>
      <c r="G103" s="1"/>
      <c r="I103" s="1"/>
      <c r="J103" s="1"/>
      <c r="K103" s="1"/>
      <c r="L103" s="1"/>
      <c r="M103" s="1"/>
    </row>
    <row r="104" spans="1:13" x14ac:dyDescent="0.3">
      <c r="A104" s="4"/>
      <c r="B104" s="3"/>
      <c r="C104" s="3"/>
      <c r="D104" s="3"/>
      <c r="E104" s="1"/>
      <c r="F104" s="1"/>
      <c r="G104" s="1"/>
      <c r="I104" s="1"/>
      <c r="J104" s="1"/>
      <c r="K104" s="1"/>
      <c r="L104" s="1"/>
      <c r="M104" s="1"/>
    </row>
    <row r="105" spans="1:13" x14ac:dyDescent="0.3">
      <c r="A105" s="4"/>
      <c r="B105" s="3"/>
      <c r="C105" s="3"/>
      <c r="D105" s="3"/>
      <c r="E105" s="1"/>
      <c r="F105" s="1"/>
      <c r="G105" s="1"/>
      <c r="I105" s="1"/>
      <c r="J105" s="1"/>
      <c r="K105" s="1"/>
      <c r="L105" s="1"/>
      <c r="M105" s="1"/>
    </row>
    <row r="106" spans="1:13" x14ac:dyDescent="0.3">
      <c r="A106" s="4"/>
      <c r="B106" s="3"/>
      <c r="C106" s="3"/>
      <c r="D106" s="3"/>
      <c r="E106" s="1"/>
      <c r="F106" s="1"/>
      <c r="G106" s="1"/>
      <c r="I106" s="1"/>
      <c r="J106" s="1"/>
      <c r="K106" s="1"/>
    </row>
    <row r="107" spans="1:13" x14ac:dyDescent="0.3">
      <c r="A107" s="4"/>
      <c r="B107" s="3"/>
      <c r="C107" s="3"/>
      <c r="D107" s="3"/>
      <c r="E107" s="1"/>
      <c r="F107" s="1"/>
      <c r="G107" s="1"/>
      <c r="I107" s="1"/>
      <c r="J107" s="1"/>
      <c r="K107" s="1"/>
      <c r="L107" s="1"/>
      <c r="M107" s="1"/>
    </row>
    <row r="108" spans="1:13" x14ac:dyDescent="0.3">
      <c r="A108" s="4"/>
      <c r="B108" s="3"/>
      <c r="C108" s="3"/>
      <c r="D108" s="3"/>
      <c r="E108" s="1"/>
      <c r="F108" s="1"/>
      <c r="G108" s="1"/>
      <c r="I108" s="1"/>
      <c r="J108" s="1"/>
      <c r="K108" s="1"/>
      <c r="L108" s="1"/>
      <c r="M108" s="1"/>
    </row>
    <row r="109" spans="1:13" x14ac:dyDescent="0.3">
      <c r="A109" s="4"/>
      <c r="B109" s="3"/>
      <c r="C109" s="3"/>
      <c r="D109" s="3"/>
      <c r="E109" s="1"/>
      <c r="F109" s="1"/>
      <c r="G109" s="1"/>
      <c r="I109" s="1"/>
      <c r="J109" s="1"/>
      <c r="K109" s="1"/>
      <c r="L109" s="1"/>
      <c r="M109" s="1"/>
    </row>
    <row r="110" spans="1:13" x14ac:dyDescent="0.3">
      <c r="A110" s="4"/>
      <c r="B110" s="3"/>
      <c r="C110" s="3"/>
      <c r="D110" s="3"/>
      <c r="E110" s="1"/>
      <c r="F110" s="1"/>
      <c r="G110" s="1"/>
      <c r="I110" s="1"/>
      <c r="J110" s="1"/>
      <c r="K110" s="1"/>
    </row>
    <row r="111" spans="1:13" x14ac:dyDescent="0.3">
      <c r="A111" s="4"/>
      <c r="B111" s="3"/>
      <c r="C111" s="3"/>
      <c r="D111" s="3"/>
      <c r="E111" s="1"/>
      <c r="F111" s="1"/>
      <c r="G111" s="1"/>
    </row>
    <row r="112" spans="1:13" x14ac:dyDescent="0.3">
      <c r="A112" s="4"/>
      <c r="B112" s="3"/>
      <c r="C112" s="3"/>
      <c r="D112" s="3"/>
      <c r="E112" s="1"/>
      <c r="F112" s="1"/>
      <c r="G112" s="1"/>
    </row>
    <row r="113" spans="1:13" x14ac:dyDescent="0.3">
      <c r="A113" s="4"/>
      <c r="B113" s="3"/>
      <c r="C113" s="3"/>
      <c r="D113" s="3"/>
      <c r="E113" s="1"/>
      <c r="F113" s="1"/>
      <c r="G113" s="1"/>
    </row>
    <row r="114" spans="1:13" x14ac:dyDescent="0.3">
      <c r="A114" s="4"/>
      <c r="B114" s="3"/>
      <c r="C114" s="3"/>
      <c r="D114" s="3"/>
      <c r="E114" s="1"/>
      <c r="F114" s="1"/>
      <c r="G114" s="1"/>
    </row>
    <row r="115" spans="1:13" x14ac:dyDescent="0.3">
      <c r="A115" s="4"/>
      <c r="B115" s="3"/>
      <c r="C115" s="3"/>
      <c r="D115" s="3"/>
      <c r="E115" s="1"/>
      <c r="F115" s="1"/>
      <c r="G115" s="1"/>
      <c r="I115" s="1"/>
      <c r="J115" s="1"/>
      <c r="K115" s="1"/>
      <c r="L115" s="1"/>
      <c r="M115" s="1"/>
    </row>
    <row r="116" spans="1:13" x14ac:dyDescent="0.3">
      <c r="A116" s="4"/>
      <c r="B116" s="3"/>
      <c r="C116" s="3"/>
      <c r="D116" s="3"/>
      <c r="E116" s="1"/>
      <c r="F116" s="1"/>
      <c r="G116" s="1"/>
      <c r="I116" s="1"/>
      <c r="J116" s="1"/>
      <c r="K116" s="1"/>
      <c r="L116" s="1"/>
      <c r="M116" s="1"/>
    </row>
    <row r="117" spans="1:13" x14ac:dyDescent="0.3">
      <c r="A117" s="4"/>
      <c r="B117" s="3"/>
      <c r="C117" s="3"/>
      <c r="D117" s="3"/>
      <c r="E117" s="1"/>
      <c r="F117" s="1"/>
      <c r="G117" s="1"/>
      <c r="I117" s="1"/>
      <c r="J117" s="1"/>
      <c r="K117" s="1"/>
      <c r="L117" s="1"/>
      <c r="M117" s="1"/>
    </row>
    <row r="118" spans="1:13" x14ac:dyDescent="0.3">
      <c r="A118" s="4"/>
      <c r="B118" s="3"/>
      <c r="C118" s="3"/>
      <c r="D118" s="3"/>
      <c r="E118" s="1"/>
      <c r="F118" s="1"/>
      <c r="G118" s="1"/>
      <c r="I118" s="1"/>
      <c r="J118" s="1"/>
      <c r="K118" s="1"/>
    </row>
    <row r="119" spans="1:13" x14ac:dyDescent="0.3">
      <c r="A119" s="4"/>
      <c r="B119" s="3"/>
      <c r="C119" s="3"/>
      <c r="D119" s="3"/>
      <c r="E119" s="1"/>
      <c r="F119" s="1"/>
      <c r="G119" s="1"/>
      <c r="I119" s="1"/>
      <c r="J119" s="1"/>
      <c r="K119" s="1"/>
      <c r="L119" s="1"/>
      <c r="M119" s="1"/>
    </row>
    <row r="120" spans="1:13" x14ac:dyDescent="0.3">
      <c r="A120" s="4"/>
      <c r="B120" s="3"/>
      <c r="C120" s="3"/>
      <c r="D120" s="3"/>
      <c r="E120" s="1"/>
      <c r="F120" s="1"/>
      <c r="G120" s="1"/>
      <c r="I120" s="1"/>
      <c r="J120" s="1"/>
      <c r="K120" s="1"/>
      <c r="L120" s="1"/>
      <c r="M120" s="1"/>
    </row>
    <row r="121" spans="1:13" x14ac:dyDescent="0.3">
      <c r="A121" s="5"/>
      <c r="B121" s="3"/>
      <c r="C121" s="3"/>
      <c r="D121" s="3"/>
      <c r="E121" s="1"/>
      <c r="F121" s="1"/>
      <c r="G121" s="1"/>
      <c r="I121" s="1"/>
      <c r="J121" s="1"/>
      <c r="K121" s="1"/>
      <c r="L121" s="1"/>
      <c r="M121" s="1"/>
    </row>
    <row r="122" spans="1:13" x14ac:dyDescent="0.3">
      <c r="A122" s="4"/>
      <c r="B122" s="3"/>
      <c r="C122" s="3"/>
      <c r="D122" s="3"/>
      <c r="E122" s="1"/>
      <c r="F122" s="1"/>
      <c r="G122" s="1"/>
      <c r="I122" s="1"/>
      <c r="J122" s="1"/>
      <c r="K122" s="1"/>
    </row>
    <row r="123" spans="1:13" x14ac:dyDescent="0.3">
      <c r="A123" s="4"/>
      <c r="B123" s="3"/>
      <c r="C123" s="3"/>
      <c r="D123" s="3"/>
      <c r="E123" s="1"/>
      <c r="F123" s="1"/>
      <c r="G123" s="1"/>
      <c r="I123" s="1"/>
      <c r="J123" s="1"/>
      <c r="K123" s="1"/>
      <c r="L123" s="1"/>
      <c r="M123" s="1"/>
    </row>
    <row r="124" spans="1:13" x14ac:dyDescent="0.3">
      <c r="A124" s="4"/>
      <c r="B124" s="3"/>
      <c r="C124" s="3"/>
      <c r="D124" s="3"/>
      <c r="E124" s="1"/>
      <c r="F124" s="1"/>
      <c r="G124" s="1"/>
      <c r="I124" s="1"/>
      <c r="J124" s="1"/>
      <c r="K124" s="1"/>
      <c r="L124" s="1"/>
      <c r="M124" s="1"/>
    </row>
    <row r="125" spans="1:13" x14ac:dyDescent="0.3">
      <c r="A125" s="4"/>
      <c r="B125" s="3"/>
      <c r="C125" s="3"/>
      <c r="D125" s="3"/>
      <c r="E125" s="1"/>
      <c r="F125" s="1"/>
      <c r="G125" s="1"/>
      <c r="I125" s="1"/>
      <c r="J125" s="1"/>
      <c r="K125" s="1"/>
      <c r="L125" s="1"/>
      <c r="M125" s="1"/>
    </row>
    <row r="126" spans="1:13" x14ac:dyDescent="0.3">
      <c r="A126" s="4"/>
      <c r="B126" s="3"/>
      <c r="C126" s="3"/>
      <c r="D126" s="3"/>
      <c r="E126" s="1"/>
      <c r="F126" s="1"/>
      <c r="G126" s="1"/>
      <c r="I126" s="1"/>
      <c r="J126" s="1"/>
      <c r="K126" s="1"/>
    </row>
    <row r="127" spans="1:13" x14ac:dyDescent="0.3">
      <c r="A127" s="4"/>
      <c r="B127" s="3"/>
      <c r="C127" s="3"/>
      <c r="D127" s="3"/>
      <c r="F127" s="1"/>
      <c r="G127" s="1"/>
      <c r="I127" s="1"/>
      <c r="J127" s="1"/>
      <c r="K127" s="1"/>
      <c r="L127" s="1"/>
      <c r="M127" s="1"/>
    </row>
    <row r="128" spans="1:13" x14ac:dyDescent="0.3">
      <c r="A128" s="4"/>
      <c r="B128" s="3"/>
      <c r="C128" s="3"/>
      <c r="D128" s="3"/>
      <c r="F128" s="1"/>
      <c r="G128" s="1"/>
      <c r="I128" s="1"/>
      <c r="J128" s="1"/>
      <c r="K128" s="1"/>
      <c r="L128" s="1"/>
      <c r="M128" s="1"/>
    </row>
    <row r="129" spans="1:13" x14ac:dyDescent="0.3">
      <c r="A129" s="4"/>
      <c r="B129" s="3"/>
      <c r="C129" s="3"/>
      <c r="D129" s="3"/>
      <c r="F129" s="1"/>
      <c r="G129" s="1"/>
      <c r="I129" s="1"/>
      <c r="J129" s="1"/>
      <c r="K129" s="1"/>
      <c r="L129" s="1"/>
      <c r="M129" s="1"/>
    </row>
    <row r="130" spans="1:13" x14ac:dyDescent="0.3">
      <c r="A130" s="4"/>
      <c r="B130" s="3"/>
      <c r="C130" s="3"/>
      <c r="D130" s="3"/>
      <c r="F130" s="1"/>
      <c r="G130" s="1"/>
      <c r="I130" s="1"/>
      <c r="J130" s="1"/>
      <c r="K130" s="1"/>
    </row>
    <row r="131" spans="1:13" x14ac:dyDescent="0.3">
      <c r="A131" s="4"/>
      <c r="B131" s="3"/>
      <c r="C131" s="3"/>
      <c r="D131" s="3"/>
      <c r="F131" s="1"/>
      <c r="G131" s="1"/>
      <c r="I131" s="1"/>
      <c r="J131" s="1"/>
      <c r="K131" s="1"/>
      <c r="L131" s="1"/>
      <c r="M131" s="1"/>
    </row>
    <row r="132" spans="1:13" x14ac:dyDescent="0.3">
      <c r="A132" s="4"/>
      <c r="B132" s="3"/>
      <c r="C132" s="3"/>
      <c r="D132" s="3"/>
      <c r="F132" s="1"/>
      <c r="G132" s="1"/>
      <c r="I132" s="1"/>
      <c r="J132" s="1"/>
      <c r="K132" s="1"/>
      <c r="L132" s="1"/>
      <c r="M132" s="1"/>
    </row>
    <row r="133" spans="1:13" x14ac:dyDescent="0.3">
      <c r="A133" s="4"/>
      <c r="B133" s="3"/>
      <c r="C133" s="3"/>
      <c r="D133" s="3"/>
      <c r="F133" s="1"/>
      <c r="G133" s="1"/>
      <c r="I133" s="1"/>
      <c r="J133" s="1"/>
      <c r="K133" s="1"/>
      <c r="L133" s="1"/>
      <c r="M133" s="1"/>
    </row>
    <row r="134" spans="1:13" x14ac:dyDescent="0.3">
      <c r="A134" s="4"/>
      <c r="B134" s="3"/>
      <c r="C134" s="3"/>
      <c r="D134" s="3"/>
      <c r="F134" s="1"/>
      <c r="G134" s="1"/>
      <c r="I134" s="1"/>
      <c r="J134" s="1"/>
      <c r="K134" s="1"/>
    </row>
    <row r="135" spans="1:13" x14ac:dyDescent="0.3">
      <c r="A135" s="4"/>
      <c r="B135" s="3"/>
      <c r="C135" s="3"/>
      <c r="D135" s="3"/>
      <c r="F135" s="1"/>
      <c r="G135" s="1"/>
      <c r="I135" s="1"/>
      <c r="J135" s="1"/>
      <c r="K135" s="1"/>
      <c r="L135" s="1"/>
      <c r="M135" s="1"/>
    </row>
    <row r="136" spans="1:13" x14ac:dyDescent="0.3">
      <c r="A136" s="4"/>
      <c r="B136" s="3"/>
      <c r="C136" s="3"/>
      <c r="D136" s="3"/>
      <c r="F136" s="1"/>
      <c r="G136" s="1"/>
      <c r="I136" s="1"/>
      <c r="J136" s="1"/>
      <c r="K136" s="1"/>
      <c r="L136" s="1"/>
      <c r="M136" s="1"/>
    </row>
    <row r="137" spans="1:13" x14ac:dyDescent="0.3">
      <c r="A137" s="4"/>
      <c r="B137" s="3"/>
      <c r="C137" s="3"/>
      <c r="D137" s="3"/>
      <c r="F137" s="1"/>
      <c r="G137" s="1"/>
      <c r="I137" s="1"/>
      <c r="J137" s="1"/>
      <c r="K137" s="1"/>
      <c r="L137" s="1"/>
      <c r="M137" s="1"/>
    </row>
    <row r="138" spans="1:13" x14ac:dyDescent="0.3">
      <c r="A138" s="4"/>
      <c r="B138" s="3"/>
      <c r="C138" s="3"/>
      <c r="D138" s="3"/>
      <c r="F138" s="1"/>
      <c r="G138" s="1"/>
      <c r="I138" s="1"/>
      <c r="J138" s="1"/>
      <c r="K138" s="1"/>
    </row>
    <row r="139" spans="1:13" x14ac:dyDescent="0.3">
      <c r="A139" s="4"/>
      <c r="B139" s="3"/>
      <c r="C139" s="3"/>
      <c r="D139" s="3"/>
      <c r="F139" s="1"/>
      <c r="G139" s="1"/>
      <c r="I139" s="1"/>
      <c r="J139" s="1"/>
      <c r="K139" s="1"/>
      <c r="L139" s="1"/>
      <c r="M139" s="1"/>
    </row>
    <row r="140" spans="1:13" x14ac:dyDescent="0.3">
      <c r="A140" s="4"/>
      <c r="B140" s="3"/>
      <c r="C140" s="3"/>
      <c r="D140" s="3"/>
      <c r="F140" s="1"/>
      <c r="G140" s="1"/>
      <c r="I140" s="1"/>
      <c r="J140" s="1"/>
      <c r="K140" s="1"/>
      <c r="L140" s="1"/>
      <c r="M140" s="1"/>
    </row>
    <row r="141" spans="1:13" x14ac:dyDescent="0.3">
      <c r="A141" s="4"/>
      <c r="B141" s="3"/>
      <c r="C141" s="3"/>
      <c r="D141" s="3"/>
      <c r="F141" s="1"/>
      <c r="G141" s="1"/>
      <c r="I141" s="1"/>
      <c r="J141" s="1"/>
      <c r="K141" s="1"/>
      <c r="L141" s="1"/>
      <c r="M141" s="1"/>
    </row>
    <row r="142" spans="1:13" x14ac:dyDescent="0.3">
      <c r="A142" s="4"/>
      <c r="B142" s="3"/>
      <c r="C142" s="3"/>
      <c r="D142" s="3"/>
      <c r="F142" s="1"/>
    </row>
    <row r="143" spans="1:13" x14ac:dyDescent="0.3">
      <c r="A143" s="4"/>
      <c r="B143" s="3"/>
      <c r="C143" s="3"/>
      <c r="D143" s="3"/>
      <c r="F143" s="1"/>
    </row>
    <row r="144" spans="1:13" x14ac:dyDescent="0.3">
      <c r="A144" s="4"/>
      <c r="B144" s="3"/>
      <c r="C144" s="3"/>
      <c r="D144" s="3"/>
      <c r="F144" s="1"/>
    </row>
    <row r="145" spans="1:13" x14ac:dyDescent="0.3">
      <c r="A145" s="4"/>
      <c r="B145" s="3"/>
      <c r="C145" s="3"/>
      <c r="D145" s="3"/>
      <c r="F145" s="1"/>
    </row>
    <row r="146" spans="1:13" x14ac:dyDescent="0.3">
      <c r="A146" s="4"/>
      <c r="B146" s="3"/>
      <c r="C146" s="3"/>
      <c r="D146" s="3"/>
      <c r="F146" s="1"/>
      <c r="G146" s="1"/>
      <c r="I146" s="1"/>
      <c r="J146" s="1"/>
      <c r="K146" s="1"/>
    </row>
    <row r="147" spans="1:13" x14ac:dyDescent="0.3">
      <c r="A147" s="4"/>
      <c r="B147" s="3"/>
      <c r="C147" s="3"/>
      <c r="D147" s="3"/>
      <c r="F147" s="1"/>
      <c r="G147" s="1"/>
      <c r="I147" s="1"/>
      <c r="J147" s="1"/>
      <c r="K147" s="1"/>
      <c r="L147" s="1"/>
      <c r="M147" s="1"/>
    </row>
    <row r="148" spans="1:13" x14ac:dyDescent="0.3">
      <c r="A148" s="4"/>
      <c r="B148" s="3"/>
      <c r="C148" s="3"/>
      <c r="D148" s="3"/>
      <c r="F148" s="1"/>
      <c r="G148" s="1"/>
      <c r="I148" s="1"/>
      <c r="J148" s="1"/>
      <c r="K148" s="1"/>
      <c r="L148" s="1"/>
      <c r="M148" s="1"/>
    </row>
    <row r="149" spans="1:13" x14ac:dyDescent="0.3">
      <c r="A149" s="4"/>
      <c r="B149" s="3"/>
      <c r="C149" s="3"/>
      <c r="D149" s="3"/>
      <c r="F149" s="1"/>
      <c r="G149" s="1"/>
      <c r="I149" s="1"/>
      <c r="J149" s="1"/>
      <c r="K149" s="1"/>
      <c r="L149" s="1"/>
      <c r="M149" s="1"/>
    </row>
    <row r="150" spans="1:13" x14ac:dyDescent="0.3">
      <c r="A150" s="4"/>
      <c r="B150" s="3"/>
      <c r="C150" s="3"/>
      <c r="D150" s="3"/>
      <c r="F150" s="1"/>
      <c r="G150" s="1"/>
      <c r="I150" s="1"/>
      <c r="J150" s="1"/>
      <c r="K150" s="1"/>
    </row>
    <row r="151" spans="1:13" x14ac:dyDescent="0.3">
      <c r="A151" s="4"/>
      <c r="B151" s="3"/>
      <c r="C151" s="3"/>
      <c r="D151" s="3"/>
      <c r="F151" s="1"/>
      <c r="G151" s="1"/>
      <c r="I151" s="1"/>
      <c r="J151" s="1"/>
      <c r="K151" s="1"/>
      <c r="L151" s="1"/>
      <c r="M151" s="1"/>
    </row>
    <row r="152" spans="1:13" x14ac:dyDescent="0.3">
      <c r="A152" s="4"/>
      <c r="B152" s="3"/>
      <c r="C152" s="3"/>
      <c r="D152" s="3"/>
      <c r="F152" s="1"/>
      <c r="G152" s="1"/>
      <c r="I152" s="1"/>
      <c r="J152" s="1"/>
      <c r="K152" s="1"/>
      <c r="L152" s="1"/>
      <c r="M152" s="1"/>
    </row>
    <row r="153" spans="1:13" x14ac:dyDescent="0.3">
      <c r="A153" s="4"/>
      <c r="B153" s="3"/>
      <c r="C153" s="3"/>
      <c r="D153" s="3"/>
      <c r="F153" s="1"/>
    </row>
    <row r="154" spans="1:13" x14ac:dyDescent="0.3">
      <c r="A154" s="4"/>
      <c r="B154" s="3"/>
      <c r="C154" s="3"/>
      <c r="D154" s="3"/>
      <c r="F154" s="1"/>
    </row>
    <row r="155" spans="1:13" x14ac:dyDescent="0.3">
      <c r="A155" s="4"/>
      <c r="B155" s="3"/>
      <c r="C155" s="3"/>
      <c r="D155" s="3"/>
      <c r="F155" s="1"/>
    </row>
    <row r="156" spans="1:13" x14ac:dyDescent="0.3">
      <c r="A156" s="4"/>
      <c r="B156" s="3"/>
      <c r="C156" s="3"/>
      <c r="D156" s="3"/>
      <c r="F156" s="1"/>
    </row>
    <row r="157" spans="1:13" x14ac:dyDescent="0.3">
      <c r="A157" s="4"/>
      <c r="B157" s="3"/>
      <c r="C157" s="3"/>
      <c r="D157" s="3"/>
      <c r="F157" s="1"/>
      <c r="G157" s="1"/>
      <c r="I157" s="1"/>
      <c r="J157" s="1"/>
      <c r="K157" s="1"/>
      <c r="L157" s="1"/>
      <c r="M157" s="1"/>
    </row>
    <row r="158" spans="1:13" x14ac:dyDescent="0.3">
      <c r="A158" s="4"/>
      <c r="B158" s="3"/>
      <c r="C158" s="3"/>
      <c r="D158" s="3"/>
      <c r="F158" s="1"/>
      <c r="G158" s="1"/>
      <c r="I158" s="1"/>
      <c r="J158" s="1"/>
      <c r="K158" s="1"/>
    </row>
    <row r="159" spans="1:13" x14ac:dyDescent="0.3">
      <c r="A159" s="4"/>
      <c r="B159" s="3"/>
      <c r="C159" s="3"/>
      <c r="D159" s="3"/>
      <c r="F159" s="1"/>
      <c r="G159" s="1"/>
      <c r="I159" s="1"/>
      <c r="J159" s="1"/>
      <c r="K159" s="1"/>
      <c r="L159" s="1"/>
      <c r="M159" s="1"/>
    </row>
    <row r="160" spans="1:13" x14ac:dyDescent="0.3">
      <c r="A160" s="4"/>
      <c r="B160" s="3"/>
      <c r="C160" s="3"/>
      <c r="D160" s="3"/>
      <c r="F160" s="1"/>
      <c r="G160" s="1"/>
      <c r="I160" s="1"/>
      <c r="J160" s="1"/>
      <c r="K160" s="1"/>
      <c r="L160" s="1"/>
      <c r="M160" s="1"/>
    </row>
    <row r="161" spans="1:13" x14ac:dyDescent="0.3">
      <c r="A161" s="4"/>
      <c r="B161" s="3"/>
      <c r="C161" s="3"/>
      <c r="D161" s="3"/>
      <c r="F161" s="1"/>
      <c r="G161" s="1"/>
      <c r="I161" s="1"/>
      <c r="J161" s="1"/>
      <c r="K161" s="1"/>
      <c r="L161" s="1"/>
      <c r="M161" s="1"/>
    </row>
    <row r="162" spans="1:13" x14ac:dyDescent="0.3">
      <c r="A162" s="4"/>
      <c r="B162" s="3"/>
      <c r="C162" s="3"/>
      <c r="D162" s="3"/>
      <c r="F162" s="1"/>
      <c r="G162" s="1"/>
      <c r="I162" s="1"/>
      <c r="J162" s="1"/>
      <c r="K162" s="1"/>
    </row>
    <row r="163" spans="1:13" x14ac:dyDescent="0.3">
      <c r="A163" s="4"/>
      <c r="B163" s="3"/>
      <c r="C163" s="3"/>
      <c r="D163" s="3"/>
      <c r="F163" s="1"/>
      <c r="G163" s="1"/>
      <c r="I163" s="1"/>
      <c r="J163" s="1"/>
      <c r="K163" s="1"/>
      <c r="L163" s="1"/>
      <c r="M163" s="1"/>
    </row>
    <row r="164" spans="1:13" x14ac:dyDescent="0.3">
      <c r="A164" s="4"/>
      <c r="B164" s="3"/>
      <c r="C164" s="3"/>
      <c r="D164" s="3"/>
      <c r="F164" s="1"/>
      <c r="G164" s="1"/>
      <c r="I164" s="1"/>
      <c r="J164" s="1"/>
      <c r="K164" s="1"/>
      <c r="L164" s="1"/>
      <c r="M164" s="1"/>
    </row>
    <row r="165" spans="1:13" x14ac:dyDescent="0.3">
      <c r="A165" s="4"/>
      <c r="B165" s="3"/>
      <c r="C165" s="3"/>
      <c r="D165" s="3"/>
      <c r="F165" s="1"/>
      <c r="G165" s="1"/>
      <c r="I165" s="1"/>
      <c r="J165" s="1"/>
      <c r="K165" s="1"/>
      <c r="L165" s="1"/>
      <c r="M165" s="1"/>
    </row>
    <row r="166" spans="1:13" x14ac:dyDescent="0.3">
      <c r="A166" s="4"/>
      <c r="B166" s="3"/>
      <c r="C166" s="3"/>
      <c r="D166" s="3"/>
      <c r="F166" s="1"/>
      <c r="G166" s="1"/>
      <c r="I166" s="1"/>
      <c r="J166" s="1"/>
      <c r="K166" s="1"/>
    </row>
    <row r="167" spans="1:13" x14ac:dyDescent="0.3">
      <c r="A167" s="4"/>
      <c r="B167" s="3"/>
      <c r="C167" s="3"/>
      <c r="D167" s="3"/>
      <c r="F167" s="1"/>
      <c r="G167" s="1"/>
      <c r="I167" s="1"/>
      <c r="J167" s="1"/>
      <c r="K167" s="1"/>
      <c r="L167" s="1"/>
      <c r="M167" s="1"/>
    </row>
    <row r="168" spans="1:13" x14ac:dyDescent="0.3">
      <c r="A168" s="4"/>
      <c r="B168" s="3"/>
      <c r="C168" s="3"/>
      <c r="D168" s="3"/>
      <c r="F168" s="1"/>
      <c r="G168" s="1"/>
      <c r="I168" s="1"/>
      <c r="J168" s="1"/>
      <c r="K168" s="1"/>
      <c r="L168" s="1"/>
      <c r="M168" s="1"/>
    </row>
    <row r="169" spans="1:13" x14ac:dyDescent="0.3">
      <c r="A169" s="4"/>
      <c r="B169" s="3"/>
      <c r="C169" s="3"/>
      <c r="D169" s="3"/>
      <c r="F169" s="1"/>
      <c r="G169" s="1"/>
      <c r="I169" s="1"/>
      <c r="J169" s="1"/>
      <c r="K169" s="1"/>
      <c r="L169" s="1"/>
      <c r="M169" s="1"/>
    </row>
    <row r="170" spans="1:13" x14ac:dyDescent="0.3">
      <c r="A170" s="4"/>
      <c r="B170" s="3"/>
      <c r="C170" s="3"/>
      <c r="D170" s="3"/>
      <c r="F170" s="1"/>
      <c r="G170" s="1"/>
      <c r="I170" s="1"/>
      <c r="J170" s="1"/>
      <c r="K170" s="1"/>
    </row>
    <row r="171" spans="1:13" x14ac:dyDescent="0.3">
      <c r="A171" s="4"/>
      <c r="B171" s="3"/>
      <c r="C171" s="3"/>
      <c r="D171" s="3"/>
      <c r="F171" s="1"/>
      <c r="G171" s="1"/>
      <c r="I171" s="1"/>
      <c r="J171" s="1"/>
      <c r="K171" s="1"/>
      <c r="L171" s="1"/>
      <c r="M171" s="1"/>
    </row>
    <row r="172" spans="1:13" x14ac:dyDescent="0.3">
      <c r="A172" s="4"/>
      <c r="B172" s="3"/>
      <c r="C172" s="3"/>
      <c r="D172" s="3"/>
      <c r="F172" s="1"/>
      <c r="G172" s="1"/>
      <c r="I172" s="1"/>
      <c r="J172" s="1"/>
      <c r="K172" s="1"/>
      <c r="L172" s="1"/>
      <c r="M172" s="1"/>
    </row>
    <row r="173" spans="1:13" x14ac:dyDescent="0.3">
      <c r="A173" s="4"/>
      <c r="B173" s="3"/>
      <c r="C173" s="3"/>
      <c r="D173" s="3"/>
      <c r="F173" s="1"/>
      <c r="G173" s="1"/>
      <c r="I173" s="1"/>
      <c r="J173" s="1"/>
      <c r="K173" s="1"/>
      <c r="L173" s="1"/>
      <c r="M173" s="1"/>
    </row>
    <row r="174" spans="1:13" x14ac:dyDescent="0.3">
      <c r="A174" s="4"/>
      <c r="B174" s="3"/>
      <c r="C174" s="3"/>
      <c r="D174" s="3"/>
      <c r="F174" s="1"/>
      <c r="G174" s="1"/>
      <c r="I174" s="1"/>
      <c r="J174" s="1"/>
      <c r="K174" s="1"/>
    </row>
    <row r="175" spans="1:13" x14ac:dyDescent="0.3">
      <c r="A175" s="4"/>
      <c r="B175" s="3"/>
      <c r="C175" s="3"/>
      <c r="D175" s="3"/>
      <c r="F175" s="1"/>
      <c r="G175" s="1"/>
      <c r="I175" s="1"/>
      <c r="J175" s="1"/>
      <c r="K175" s="1"/>
      <c r="L175" s="1"/>
      <c r="M175" s="1"/>
    </row>
    <row r="176" spans="1:13" x14ac:dyDescent="0.3">
      <c r="A176" s="4"/>
      <c r="B176" s="3"/>
      <c r="C176" s="3"/>
      <c r="D176" s="3"/>
      <c r="F176" s="1"/>
      <c r="G176" s="1"/>
      <c r="I176" s="1"/>
      <c r="J176" s="1"/>
      <c r="K176" s="1"/>
      <c r="L176" s="1"/>
      <c r="M176" s="1"/>
    </row>
    <row r="177" spans="1:13" x14ac:dyDescent="0.3">
      <c r="A177" s="4"/>
      <c r="B177" s="3"/>
      <c r="C177" s="3"/>
      <c r="D177" s="3"/>
      <c r="F177" s="1"/>
      <c r="G177" s="1"/>
      <c r="I177" s="1"/>
      <c r="J177" s="1"/>
      <c r="K177" s="1"/>
      <c r="L177" s="1"/>
      <c r="M177" s="1"/>
    </row>
    <row r="178" spans="1:13" x14ac:dyDescent="0.3">
      <c r="A178" s="4"/>
      <c r="B178" s="3"/>
      <c r="C178" s="3"/>
      <c r="D178" s="3"/>
      <c r="F178" s="1"/>
      <c r="G178" s="1"/>
      <c r="I178" s="1"/>
      <c r="J178" s="1"/>
      <c r="K178" s="1"/>
    </row>
    <row r="179" spans="1:13" x14ac:dyDescent="0.3">
      <c r="A179" s="4"/>
      <c r="B179" s="3"/>
      <c r="C179" s="3"/>
      <c r="D179" s="3"/>
      <c r="F179" s="1"/>
      <c r="G179" s="1"/>
      <c r="I179" s="1"/>
      <c r="J179" s="1"/>
      <c r="K179" s="1"/>
      <c r="L179" s="1"/>
      <c r="M179" s="1"/>
    </row>
    <row r="180" spans="1:13" x14ac:dyDescent="0.3">
      <c r="A180" s="4"/>
      <c r="B180" s="3"/>
      <c r="C180" s="3"/>
      <c r="D180" s="3"/>
      <c r="F180" s="1"/>
      <c r="G180" s="1"/>
      <c r="I180" s="1"/>
      <c r="J180" s="1"/>
      <c r="K180" s="1"/>
      <c r="L180" s="1"/>
      <c r="M180" s="1"/>
    </row>
    <row r="181" spans="1:13" x14ac:dyDescent="0.3">
      <c r="A181" s="4"/>
      <c r="B181" s="3"/>
      <c r="C181" s="3"/>
      <c r="D181" s="3"/>
      <c r="F181" s="1"/>
      <c r="G181" s="1"/>
      <c r="I181" s="1"/>
      <c r="J181" s="1"/>
      <c r="K181" s="1"/>
      <c r="L181" s="1"/>
      <c r="M181" s="1"/>
    </row>
    <row r="182" spans="1:13" x14ac:dyDescent="0.3">
      <c r="A182" s="4"/>
      <c r="B182" s="3"/>
      <c r="C182" s="3"/>
      <c r="D182" s="3"/>
      <c r="F182" s="1"/>
      <c r="G182" s="1"/>
      <c r="I182" s="1"/>
      <c r="J182" s="1"/>
      <c r="K182" s="1"/>
    </row>
    <row r="183" spans="1:13" x14ac:dyDescent="0.3">
      <c r="A183" s="4"/>
      <c r="B183" s="3"/>
      <c r="C183" s="3"/>
      <c r="D183" s="3"/>
      <c r="F183" s="1"/>
      <c r="G183" s="1"/>
      <c r="I183" s="1"/>
      <c r="J183" s="1"/>
      <c r="K183" s="1"/>
      <c r="L183" s="1"/>
      <c r="M183" s="1"/>
    </row>
    <row r="184" spans="1:13" x14ac:dyDescent="0.3">
      <c r="A184" s="4"/>
      <c r="B184" s="3"/>
      <c r="C184" s="3"/>
      <c r="D184" s="3"/>
      <c r="F184" s="1"/>
      <c r="G184" s="1"/>
      <c r="I184" s="1"/>
      <c r="J184" s="1"/>
      <c r="K184" s="1"/>
      <c r="L184" s="1"/>
      <c r="M184" s="1"/>
    </row>
    <row r="185" spans="1:13" x14ac:dyDescent="0.3">
      <c r="A185" s="4"/>
      <c r="B185" s="3"/>
      <c r="C185" s="3"/>
      <c r="D185" s="3"/>
      <c r="F185" s="1"/>
      <c r="G185" s="1"/>
      <c r="I185" s="1"/>
      <c r="J185" s="1"/>
      <c r="K185" s="1"/>
      <c r="L185" s="1"/>
      <c r="M185" s="1"/>
    </row>
    <row r="186" spans="1:13" x14ac:dyDescent="0.3">
      <c r="A186" s="4"/>
      <c r="B186" s="3"/>
      <c r="C186" s="3"/>
      <c r="D186" s="3"/>
      <c r="F186" s="1"/>
      <c r="G186" s="1"/>
      <c r="I186" s="1"/>
      <c r="J186" s="1"/>
      <c r="K186" s="1"/>
    </row>
    <row r="187" spans="1:13" x14ac:dyDescent="0.3">
      <c r="A187" s="4"/>
      <c r="B187" s="3"/>
      <c r="C187" s="3"/>
      <c r="D187" s="3"/>
      <c r="F187" s="1"/>
      <c r="G187" s="1"/>
      <c r="I187" s="1"/>
      <c r="J187" s="1"/>
      <c r="K187" s="1"/>
      <c r="L187" s="1"/>
      <c r="M187" s="1"/>
    </row>
    <row r="188" spans="1:13" x14ac:dyDescent="0.3">
      <c r="A188" s="4"/>
      <c r="B188" s="3"/>
      <c r="C188" s="3"/>
      <c r="D188" s="3"/>
      <c r="F188" s="1"/>
      <c r="G188" s="1"/>
      <c r="I188" s="1"/>
      <c r="J188" s="1"/>
      <c r="K188" s="1"/>
      <c r="L188" s="1"/>
      <c r="M188" s="1"/>
    </row>
    <row r="189" spans="1:13" x14ac:dyDescent="0.3">
      <c r="A189" s="4"/>
      <c r="B189" s="3"/>
      <c r="C189" s="3"/>
      <c r="D189" s="3"/>
      <c r="F189" s="1"/>
      <c r="G189" s="1"/>
      <c r="I189" s="1"/>
      <c r="J189" s="1"/>
      <c r="K189" s="1"/>
      <c r="L189" s="1"/>
      <c r="M189" s="1"/>
    </row>
    <row r="190" spans="1:13" x14ac:dyDescent="0.3">
      <c r="A190" s="4"/>
      <c r="B190" s="3"/>
      <c r="C190" s="3"/>
      <c r="D190" s="3"/>
      <c r="F190" s="1"/>
      <c r="G190" s="1"/>
      <c r="I190" s="1"/>
      <c r="J190" s="1"/>
      <c r="K190" s="1"/>
    </row>
    <row r="191" spans="1:13" x14ac:dyDescent="0.3">
      <c r="A191" s="4"/>
      <c r="B191" s="3"/>
      <c r="C191" s="3"/>
      <c r="D191" s="3"/>
      <c r="F191" s="1"/>
      <c r="G191" s="1"/>
      <c r="I191" s="1"/>
      <c r="J191" s="1"/>
      <c r="K191" s="1"/>
      <c r="L191" s="1"/>
      <c r="M191" s="1"/>
    </row>
    <row r="192" spans="1:13" x14ac:dyDescent="0.3">
      <c r="A192" s="4"/>
      <c r="B192" s="3"/>
      <c r="C192" s="3"/>
      <c r="D192" s="3"/>
      <c r="I192" s="1"/>
      <c r="J192" s="1"/>
      <c r="K192" s="1"/>
      <c r="L192" s="1"/>
      <c r="M192" s="1"/>
    </row>
    <row r="193" spans="1:13" x14ac:dyDescent="0.3">
      <c r="A193" s="4"/>
      <c r="B193" s="3"/>
      <c r="C193" s="3"/>
      <c r="D193" s="3"/>
      <c r="I193" s="1"/>
      <c r="J193" s="1"/>
      <c r="K193" s="1"/>
      <c r="L193" s="1"/>
      <c r="M193" s="1"/>
    </row>
    <row r="194" spans="1:13" x14ac:dyDescent="0.3">
      <c r="A194" s="4"/>
      <c r="B194" s="3"/>
      <c r="C194" s="3"/>
      <c r="D194" s="3"/>
      <c r="I194" s="1"/>
      <c r="J194" s="1"/>
      <c r="K194" s="1"/>
    </row>
    <row r="195" spans="1:13" x14ac:dyDescent="0.3">
      <c r="A195" s="4"/>
      <c r="B195" s="3"/>
      <c r="C195" s="3"/>
      <c r="D195" s="3"/>
      <c r="I195" s="1"/>
      <c r="J195" s="1"/>
      <c r="K195" s="1"/>
      <c r="L195" s="1"/>
      <c r="M195" s="1"/>
    </row>
    <row r="196" spans="1:13" x14ac:dyDescent="0.3">
      <c r="A196" s="4"/>
      <c r="B196" s="3"/>
      <c r="C196" s="3"/>
      <c r="D196" s="3"/>
      <c r="F196" s="1"/>
      <c r="G196" s="1"/>
      <c r="I196" s="1"/>
      <c r="J196" s="1"/>
      <c r="K196" s="1"/>
      <c r="L196" s="1"/>
      <c r="M196" s="1"/>
    </row>
    <row r="197" spans="1:13" x14ac:dyDescent="0.3">
      <c r="A197" s="4"/>
      <c r="B197" s="3"/>
      <c r="C197" s="3"/>
      <c r="D197" s="3"/>
      <c r="F197" s="1"/>
      <c r="G197" s="1"/>
      <c r="I197" s="1"/>
      <c r="J197" s="1"/>
      <c r="K197" s="1"/>
      <c r="L197" s="1"/>
      <c r="M197" s="1"/>
    </row>
    <row r="198" spans="1:13" x14ac:dyDescent="0.3">
      <c r="A198" s="4"/>
      <c r="B198" s="3"/>
      <c r="C198" s="3"/>
      <c r="D198" s="3"/>
      <c r="F198" s="1"/>
      <c r="G198" s="1"/>
      <c r="I198" s="1"/>
      <c r="J198" s="1"/>
      <c r="K198" s="1"/>
    </row>
    <row r="199" spans="1:13" x14ac:dyDescent="0.3">
      <c r="A199" s="4"/>
      <c r="B199" s="3"/>
      <c r="C199" s="3"/>
      <c r="D199" s="3"/>
      <c r="F199" s="1"/>
      <c r="G199" s="1"/>
      <c r="I199" s="1"/>
      <c r="J199" s="1"/>
      <c r="K199" s="1"/>
      <c r="L199" s="1"/>
      <c r="M199" s="1"/>
    </row>
    <row r="200" spans="1:13" x14ac:dyDescent="0.3">
      <c r="A200" s="4"/>
      <c r="B200" s="3"/>
      <c r="C200" s="3"/>
      <c r="D200" s="3"/>
      <c r="F200" s="1"/>
      <c r="G200" s="1"/>
      <c r="I200" s="1"/>
      <c r="J200" s="1"/>
      <c r="K200" s="1"/>
      <c r="L200" s="1"/>
      <c r="M200" s="1"/>
    </row>
    <row r="201" spans="1:13" x14ac:dyDescent="0.3">
      <c r="A201" s="4"/>
      <c r="B201" s="3"/>
      <c r="C201" s="3"/>
      <c r="D201" s="3"/>
      <c r="F201" s="1"/>
      <c r="G201" s="1"/>
      <c r="I201" s="1"/>
      <c r="J201" s="1"/>
      <c r="K201" s="1"/>
      <c r="L201" s="1"/>
      <c r="M201" s="1"/>
    </row>
    <row r="202" spans="1:13" x14ac:dyDescent="0.3">
      <c r="A202" s="4"/>
      <c r="B202" s="3"/>
      <c r="C202" s="3"/>
      <c r="D202" s="3"/>
      <c r="F202" s="1"/>
      <c r="G202" s="1"/>
      <c r="I202" s="1"/>
      <c r="J202" s="1"/>
      <c r="K202" s="1"/>
    </row>
    <row r="203" spans="1:13" x14ac:dyDescent="0.3">
      <c r="A203" s="4"/>
      <c r="B203" s="3"/>
      <c r="C203" s="3"/>
      <c r="D203" s="3"/>
      <c r="F203" s="1"/>
      <c r="G203" s="1"/>
      <c r="I203" s="1"/>
      <c r="J203" s="1"/>
      <c r="K203" s="1"/>
      <c r="L203" s="1"/>
      <c r="M203" s="1"/>
    </row>
    <row r="204" spans="1:13" x14ac:dyDescent="0.3">
      <c r="A204" s="4"/>
      <c r="B204" s="3"/>
      <c r="C204" s="3"/>
      <c r="D204" s="3"/>
      <c r="F204" s="1"/>
      <c r="G204" s="1"/>
      <c r="I204" s="1"/>
      <c r="J204" s="1"/>
      <c r="K204" s="1"/>
      <c r="L204" s="1"/>
      <c r="M204" s="1"/>
    </row>
    <row r="205" spans="1:13" x14ac:dyDescent="0.3">
      <c r="A205" s="4"/>
      <c r="B205" s="3"/>
      <c r="C205" s="3"/>
      <c r="D205" s="3"/>
      <c r="F205" s="1"/>
      <c r="G205" s="1"/>
      <c r="I205" s="1"/>
      <c r="J205" s="1"/>
      <c r="K205" s="1"/>
      <c r="L205" s="1"/>
      <c r="M205" s="1"/>
    </row>
    <row r="206" spans="1:13" x14ac:dyDescent="0.3">
      <c r="A206" s="4"/>
      <c r="B206" s="3"/>
      <c r="C206" s="3"/>
      <c r="D206" s="3"/>
      <c r="F206" s="1"/>
      <c r="G206" s="1"/>
      <c r="I206" s="1"/>
      <c r="J206" s="1"/>
      <c r="K206" s="1"/>
    </row>
    <row r="207" spans="1:13" x14ac:dyDescent="0.3">
      <c r="A207" s="4"/>
      <c r="B207" s="3"/>
      <c r="C207" s="3"/>
      <c r="D207" s="3"/>
      <c r="F207" s="1"/>
      <c r="G207" s="1"/>
      <c r="I207" s="1"/>
      <c r="J207" s="1"/>
      <c r="K207" s="1"/>
      <c r="L207" s="1"/>
      <c r="M207" s="1"/>
    </row>
    <row r="208" spans="1:13" x14ac:dyDescent="0.3">
      <c r="A208" s="4"/>
      <c r="B208" s="3"/>
      <c r="C208" s="3"/>
      <c r="D208" s="3"/>
      <c r="F208" s="1"/>
      <c r="G208" s="1"/>
      <c r="I208" s="1"/>
      <c r="J208" s="1"/>
      <c r="K208" s="1"/>
      <c r="L208" s="1"/>
      <c r="M208" s="1"/>
    </row>
    <row r="209" spans="1:13" x14ac:dyDescent="0.3">
      <c r="A209" s="4"/>
      <c r="B209" s="3"/>
      <c r="C209" s="3"/>
      <c r="D209" s="3"/>
      <c r="F209" s="1"/>
      <c r="G209" s="1"/>
      <c r="I209" s="1"/>
      <c r="J209" s="1"/>
      <c r="K209" s="1"/>
      <c r="L209" s="1"/>
      <c r="M209" s="1"/>
    </row>
    <row r="210" spans="1:13" x14ac:dyDescent="0.3">
      <c r="A210" s="4"/>
      <c r="B210" s="3"/>
      <c r="C210" s="3"/>
      <c r="D210" s="3"/>
    </row>
    <row r="211" spans="1:13" x14ac:dyDescent="0.3">
      <c r="A211" s="4"/>
      <c r="B211" s="3"/>
      <c r="C211" s="3"/>
      <c r="D211" s="3"/>
    </row>
    <row r="212" spans="1:13" x14ac:dyDescent="0.3">
      <c r="A212" s="4"/>
      <c r="B212" s="3"/>
      <c r="C212" s="3"/>
      <c r="D212" s="3"/>
    </row>
    <row r="213" spans="1:13" x14ac:dyDescent="0.3">
      <c r="A213" s="4"/>
      <c r="B213" s="3"/>
      <c r="C213" s="3"/>
      <c r="D213" s="3"/>
    </row>
    <row r="214" spans="1:13" x14ac:dyDescent="0.3">
      <c r="A214" s="4"/>
      <c r="B214" s="3"/>
      <c r="C214" s="3"/>
      <c r="D214" s="3"/>
      <c r="F214" s="1"/>
      <c r="G214" s="1"/>
      <c r="I214" s="1"/>
      <c r="J214" s="1"/>
      <c r="K214" s="1"/>
    </row>
    <row r="215" spans="1:13" x14ac:dyDescent="0.3">
      <c r="A215" s="4"/>
      <c r="B215" s="3"/>
      <c r="C215" s="3"/>
      <c r="D215" s="3"/>
      <c r="F215" s="1"/>
      <c r="G215" s="1"/>
      <c r="I215" s="1"/>
      <c r="J215" s="1"/>
      <c r="K215" s="1"/>
      <c r="L215" s="1"/>
      <c r="M215" s="1"/>
    </row>
    <row r="216" spans="1:13" x14ac:dyDescent="0.3">
      <c r="A216" s="4"/>
      <c r="B216" s="3"/>
      <c r="C216" s="3"/>
      <c r="D216" s="3"/>
      <c r="F216" s="1"/>
      <c r="G216" s="1"/>
      <c r="I216" s="1"/>
      <c r="J216" s="1"/>
      <c r="K216" s="1"/>
      <c r="L216" s="1"/>
      <c r="M216" s="1"/>
    </row>
    <row r="217" spans="1:13" x14ac:dyDescent="0.3">
      <c r="A217" s="4"/>
      <c r="B217" s="3"/>
      <c r="C217" s="3"/>
      <c r="D217" s="3"/>
      <c r="F217" s="1"/>
      <c r="G217" s="1"/>
      <c r="I217" s="1"/>
      <c r="J217" s="1"/>
      <c r="K217" s="1"/>
      <c r="L217" s="1"/>
      <c r="M217" s="1"/>
    </row>
    <row r="218" spans="1:13" x14ac:dyDescent="0.3">
      <c r="A218" s="4"/>
      <c r="B218" s="3"/>
      <c r="C218" s="3"/>
      <c r="D218" s="3"/>
      <c r="F218" s="1"/>
      <c r="G218" s="1"/>
      <c r="I218" s="1"/>
      <c r="J218" s="1"/>
      <c r="K218" s="1"/>
    </row>
    <row r="219" spans="1:13" x14ac:dyDescent="0.3">
      <c r="A219" s="4"/>
      <c r="B219" s="3"/>
      <c r="C219" s="3"/>
      <c r="D219" s="3"/>
      <c r="F219" s="1"/>
      <c r="G219" s="1"/>
      <c r="I219" s="1"/>
      <c r="J219" s="1"/>
      <c r="K219" s="1"/>
      <c r="L219" s="1"/>
      <c r="M219" s="1"/>
    </row>
    <row r="220" spans="1:13" x14ac:dyDescent="0.3">
      <c r="A220" s="4"/>
      <c r="B220" s="3"/>
      <c r="C220" s="3"/>
      <c r="D220" s="3"/>
      <c r="F220" s="1"/>
      <c r="G220" s="1"/>
      <c r="I220" s="1"/>
      <c r="J220" s="1"/>
      <c r="K220" s="1"/>
      <c r="L220" s="1"/>
      <c r="M220" s="1"/>
    </row>
    <row r="221" spans="1:13" x14ac:dyDescent="0.3">
      <c r="A221" s="4"/>
      <c r="B221" s="3"/>
      <c r="C221" s="3"/>
      <c r="D221" s="3"/>
      <c r="F221" s="1"/>
      <c r="G221" s="1"/>
      <c r="I221" s="1"/>
      <c r="J221" s="1"/>
      <c r="K221" s="1"/>
      <c r="L221" s="1"/>
      <c r="M221" s="1"/>
    </row>
    <row r="222" spans="1:13" x14ac:dyDescent="0.3">
      <c r="A222" s="4"/>
      <c r="B222" s="3"/>
      <c r="C222" s="3"/>
      <c r="D222" s="3"/>
      <c r="F222" s="1"/>
      <c r="G222" s="1"/>
      <c r="I222" s="1"/>
      <c r="J222" s="1"/>
      <c r="K222" s="1"/>
    </row>
    <row r="223" spans="1:13" x14ac:dyDescent="0.3">
      <c r="A223" s="4"/>
      <c r="B223" s="3"/>
      <c r="C223" s="3"/>
      <c r="D223" s="3"/>
      <c r="F223" s="1"/>
      <c r="G223" s="1"/>
      <c r="I223" s="1"/>
      <c r="J223" s="1"/>
      <c r="K223" s="1"/>
      <c r="L223" s="1"/>
      <c r="M223" s="1"/>
    </row>
    <row r="224" spans="1:13" x14ac:dyDescent="0.3">
      <c r="A224" s="4"/>
      <c r="B224" s="3"/>
      <c r="C224" s="3"/>
      <c r="D224" s="3"/>
      <c r="F224" s="1"/>
      <c r="G224" s="1"/>
      <c r="I224" s="1"/>
      <c r="J224" s="1"/>
      <c r="K224" s="1"/>
      <c r="L224" s="1"/>
      <c r="M224" s="1"/>
    </row>
    <row r="225" spans="1:13" x14ac:dyDescent="0.3">
      <c r="A225" s="4"/>
      <c r="B225" s="3"/>
      <c r="C225" s="3"/>
      <c r="D225" s="3"/>
      <c r="F225" s="1"/>
      <c r="G225" s="1"/>
      <c r="I225" s="1"/>
      <c r="J225" s="1"/>
      <c r="K225" s="1"/>
      <c r="L225" s="1"/>
      <c r="M225" s="1"/>
    </row>
    <row r="226" spans="1:13" x14ac:dyDescent="0.3">
      <c r="A226" s="4"/>
      <c r="B226" s="3"/>
      <c r="C226" s="3"/>
      <c r="D226" s="3"/>
      <c r="F226" s="1"/>
      <c r="G226" s="1"/>
      <c r="I226" s="1"/>
      <c r="J226" s="1"/>
      <c r="K226" s="1"/>
    </row>
    <row r="227" spans="1:13" x14ac:dyDescent="0.3">
      <c r="A227" s="4"/>
      <c r="B227" s="3"/>
      <c r="C227" s="3"/>
      <c r="D227" s="3"/>
      <c r="F227" s="1"/>
      <c r="G227" s="1"/>
      <c r="I227" s="1"/>
      <c r="J227" s="1"/>
      <c r="K227" s="1"/>
      <c r="L227" s="1"/>
      <c r="M227" s="1"/>
    </row>
    <row r="228" spans="1:13" x14ac:dyDescent="0.3">
      <c r="A228" s="4"/>
      <c r="B228" s="3"/>
      <c r="C228" s="3"/>
      <c r="D228" s="3"/>
      <c r="F228" s="1"/>
      <c r="G228" s="1"/>
      <c r="I228" s="1"/>
      <c r="J228" s="1"/>
      <c r="K228" s="1"/>
      <c r="L228" s="1"/>
      <c r="M228" s="1"/>
    </row>
    <row r="229" spans="1:13" x14ac:dyDescent="0.3">
      <c r="A229" s="4"/>
      <c r="B229" s="3"/>
      <c r="C229" s="3"/>
      <c r="D229" s="3"/>
      <c r="F229" s="1"/>
      <c r="G229" s="1"/>
      <c r="I229" s="1"/>
      <c r="J229" s="1"/>
      <c r="K229" s="1"/>
      <c r="L229" s="1"/>
      <c r="M229" s="1"/>
    </row>
    <row r="230" spans="1:13" x14ac:dyDescent="0.3">
      <c r="A230" s="4"/>
      <c r="B230" s="3"/>
      <c r="C230" s="3"/>
      <c r="D230" s="3"/>
      <c r="F230" s="1"/>
      <c r="G230" s="1"/>
      <c r="I230" s="1"/>
      <c r="J230" s="1"/>
      <c r="K230" s="1"/>
    </row>
    <row r="231" spans="1:13" x14ac:dyDescent="0.3">
      <c r="A231" s="4"/>
      <c r="B231" s="3"/>
      <c r="C231" s="3"/>
      <c r="D231" s="3"/>
      <c r="F231" s="1"/>
      <c r="G231" s="1"/>
      <c r="I231" s="1"/>
      <c r="J231" s="1"/>
      <c r="K231" s="1"/>
      <c r="L231" s="1"/>
      <c r="M231" s="1"/>
    </row>
    <row r="232" spans="1:13" x14ac:dyDescent="0.3">
      <c r="A232" s="4"/>
      <c r="B232" s="3"/>
      <c r="C232" s="3"/>
      <c r="D232" s="3"/>
      <c r="F232" s="1"/>
      <c r="G232" s="1"/>
      <c r="I232" s="1"/>
      <c r="J232" s="1"/>
      <c r="K232" s="1"/>
      <c r="L232" s="1"/>
      <c r="M232" s="1"/>
    </row>
    <row r="233" spans="1:13" x14ac:dyDescent="0.3">
      <c r="A233" s="4"/>
      <c r="B233" s="3"/>
      <c r="C233" s="3"/>
      <c r="D233" s="3"/>
      <c r="F233" s="1"/>
      <c r="G233" s="1"/>
      <c r="I233" s="1"/>
      <c r="J233" s="1"/>
      <c r="K233" s="1"/>
      <c r="L233" s="1"/>
      <c r="M233" s="1"/>
    </row>
    <row r="234" spans="1:13" x14ac:dyDescent="0.3">
      <c r="A234" s="4"/>
      <c r="B234" s="3"/>
      <c r="C234" s="3"/>
      <c r="D234" s="3"/>
      <c r="F234" s="1"/>
      <c r="G234" s="1"/>
      <c r="I234" s="1"/>
      <c r="J234" s="1"/>
      <c r="K234" s="1"/>
    </row>
    <row r="235" spans="1:13" x14ac:dyDescent="0.3">
      <c r="A235" s="6"/>
      <c r="B235" s="7"/>
      <c r="C235" s="7"/>
      <c r="D235" s="7"/>
      <c r="F235" s="2"/>
      <c r="G235" s="1"/>
      <c r="I235" s="2"/>
      <c r="J235" s="2"/>
      <c r="K235" s="2"/>
      <c r="L235" s="1"/>
      <c r="M235" s="1"/>
    </row>
    <row r="236" spans="1:13" x14ac:dyDescent="0.3">
      <c r="A236" s="6"/>
      <c r="B236" s="7"/>
      <c r="C236" s="7"/>
      <c r="D236" s="7"/>
      <c r="F236" s="2"/>
      <c r="G236" s="1"/>
      <c r="I236" s="2"/>
      <c r="J236" s="2"/>
      <c r="K236" s="2"/>
      <c r="L236" s="1"/>
      <c r="M236" s="1"/>
    </row>
    <row r="237" spans="1:13" x14ac:dyDescent="0.3">
      <c r="A237" s="6"/>
      <c r="B237" s="7"/>
      <c r="C237" s="7"/>
      <c r="D237" s="7"/>
      <c r="F237" s="2"/>
      <c r="G237" s="1"/>
      <c r="I237" s="2"/>
      <c r="J237" s="2"/>
      <c r="K237" s="2"/>
      <c r="L237" s="1"/>
      <c r="M237" s="1"/>
    </row>
    <row r="238" spans="1:13" x14ac:dyDescent="0.3">
      <c r="A238" s="6"/>
      <c r="B238" s="7"/>
      <c r="C238" s="7"/>
      <c r="D238" s="7"/>
      <c r="F238" s="2"/>
      <c r="G238" s="1"/>
      <c r="I238" s="2"/>
      <c r="J238" s="2"/>
      <c r="K238" s="2"/>
    </row>
    <row r="239" spans="1:13" x14ac:dyDescent="0.3">
      <c r="A239" s="4"/>
      <c r="B239" s="3"/>
      <c r="C239" s="3"/>
      <c r="D239" s="3"/>
      <c r="F239" s="1"/>
      <c r="G239" s="1"/>
      <c r="I239" s="1"/>
      <c r="J239" s="1"/>
      <c r="K239" s="1"/>
      <c r="L239" s="1"/>
      <c r="M239" s="1"/>
    </row>
    <row r="240" spans="1:13" x14ac:dyDescent="0.3">
      <c r="A240" s="4"/>
      <c r="B240" s="3"/>
      <c r="C240" s="3"/>
      <c r="D240" s="3"/>
      <c r="F240" s="1"/>
      <c r="G240" s="1"/>
      <c r="I240" s="1"/>
      <c r="J240" s="1"/>
      <c r="K240" s="1"/>
      <c r="L240" s="1"/>
      <c r="M240" s="1"/>
    </row>
    <row r="241" spans="1:13" x14ac:dyDescent="0.3">
      <c r="A241" s="4"/>
      <c r="B241" s="3"/>
      <c r="C241" s="3"/>
      <c r="D241" s="3"/>
      <c r="F241" s="1"/>
      <c r="G241" s="1"/>
      <c r="I241" s="1"/>
      <c r="J241" s="1"/>
      <c r="K241" s="1"/>
      <c r="L241" s="1"/>
      <c r="M241" s="1"/>
    </row>
    <row r="242" spans="1:13" x14ac:dyDescent="0.3">
      <c r="A242" s="4"/>
      <c r="B242" s="3"/>
      <c r="C242" s="3"/>
      <c r="D242" s="3"/>
      <c r="F242" s="1"/>
      <c r="G242" s="1"/>
      <c r="I242" s="1"/>
      <c r="J242" s="1"/>
      <c r="K242" s="1"/>
    </row>
    <row r="243" spans="1:13" x14ac:dyDescent="0.3">
      <c r="A243" s="4"/>
      <c r="B243" s="3"/>
      <c r="C243" s="3"/>
      <c r="D243" s="3"/>
      <c r="F243" s="1"/>
      <c r="G243" s="1"/>
      <c r="I243" s="1"/>
      <c r="J243" s="1"/>
      <c r="K243" s="1"/>
      <c r="L243" s="1"/>
      <c r="M243" s="1"/>
    </row>
    <row r="244" spans="1:13" x14ac:dyDescent="0.3">
      <c r="A244" s="4"/>
      <c r="B244" s="3"/>
      <c r="C244" s="3"/>
      <c r="D244" s="3"/>
      <c r="F244" s="1"/>
      <c r="G244" s="1"/>
      <c r="I244" s="1"/>
      <c r="J244" s="1"/>
      <c r="K244" s="1"/>
      <c r="L244" s="1"/>
      <c r="M244" s="1"/>
    </row>
    <row r="245" spans="1:13" x14ac:dyDescent="0.3">
      <c r="A245" s="4"/>
      <c r="B245" s="3"/>
      <c r="C245" s="3"/>
      <c r="D245" s="3"/>
      <c r="F245" s="1"/>
      <c r="G245" s="1"/>
      <c r="I245" s="1"/>
      <c r="J245" s="1"/>
      <c r="K245" s="1"/>
      <c r="L245" s="1"/>
    </row>
    <row r="246" spans="1:13" x14ac:dyDescent="0.3">
      <c r="A246" s="4"/>
      <c r="B246" s="3"/>
      <c r="C246" s="3"/>
      <c r="D246" s="3"/>
    </row>
    <row r="247" spans="1:13" x14ac:dyDescent="0.3">
      <c r="A247" s="4"/>
      <c r="B247" s="3"/>
      <c r="C247" s="3"/>
      <c r="D247" s="3"/>
    </row>
    <row r="248" spans="1:13" x14ac:dyDescent="0.3">
      <c r="A248" s="4"/>
      <c r="B248" s="3"/>
      <c r="C248" s="3"/>
      <c r="D248" s="3"/>
    </row>
    <row r="249" spans="1:13" x14ac:dyDescent="0.3">
      <c r="A249" s="4"/>
      <c r="B249" s="3"/>
      <c r="C249" s="3"/>
      <c r="D249" s="3"/>
    </row>
    <row r="250" spans="1:13" x14ac:dyDescent="0.3">
      <c r="A250" s="4"/>
      <c r="B250" s="3"/>
      <c r="C250" s="3"/>
      <c r="D250" s="3"/>
      <c r="F250" s="1"/>
      <c r="G250" s="1"/>
      <c r="I250" s="1"/>
      <c r="J250" s="1"/>
      <c r="K250" s="1"/>
    </row>
    <row r="251" spans="1:13" x14ac:dyDescent="0.3">
      <c r="A251" s="4"/>
      <c r="B251" s="3"/>
      <c r="C251" s="3"/>
      <c r="D251" s="3"/>
      <c r="F251" s="1"/>
      <c r="G251" s="1"/>
      <c r="I251" s="1"/>
      <c r="J251" s="1"/>
      <c r="K251" s="1"/>
      <c r="L251" s="1"/>
      <c r="M251" s="1"/>
    </row>
    <row r="252" spans="1:13" x14ac:dyDescent="0.3">
      <c r="A252" s="4"/>
      <c r="B252" s="3"/>
      <c r="C252" s="3"/>
      <c r="D252" s="3"/>
      <c r="F252" s="1"/>
      <c r="G252" s="1"/>
      <c r="I252" s="1"/>
      <c r="J252" s="1"/>
      <c r="K252" s="1"/>
      <c r="L252" s="1"/>
      <c r="M252" s="1"/>
    </row>
    <row r="253" spans="1:13" x14ac:dyDescent="0.3">
      <c r="A253" s="4"/>
      <c r="B253" s="3"/>
      <c r="C253" s="3"/>
      <c r="D253" s="3"/>
      <c r="F253" s="1"/>
      <c r="G253" s="1"/>
      <c r="I253" s="1"/>
      <c r="J253" s="1"/>
      <c r="K253" s="1"/>
      <c r="L253" s="1"/>
      <c r="M253" s="1"/>
    </row>
    <row r="254" spans="1:13" x14ac:dyDescent="0.3">
      <c r="A254" s="4"/>
      <c r="B254" s="3"/>
      <c r="C254" s="3"/>
      <c r="D254" s="3"/>
      <c r="F254" s="1"/>
      <c r="G254" s="1"/>
      <c r="I254" s="1"/>
      <c r="J254" s="1"/>
      <c r="K254" s="1"/>
    </row>
    <row r="255" spans="1:13" x14ac:dyDescent="0.3">
      <c r="A255" s="4"/>
      <c r="B255" s="3"/>
      <c r="C255" s="3"/>
      <c r="D255" s="3"/>
      <c r="F255" s="1"/>
      <c r="G255" s="1"/>
      <c r="I255" s="1"/>
      <c r="J255" s="1"/>
      <c r="K255" s="1"/>
      <c r="L255" s="1"/>
      <c r="M255" s="1"/>
    </row>
    <row r="256" spans="1:13" x14ac:dyDescent="0.3">
      <c r="A256" s="4"/>
      <c r="B256" s="3"/>
      <c r="C256" s="3"/>
      <c r="D256" s="3"/>
      <c r="F256" s="1"/>
      <c r="G256" s="1"/>
      <c r="I256" s="1"/>
      <c r="J256" s="1"/>
      <c r="K256" s="1"/>
      <c r="L256" s="1"/>
      <c r="M256" s="1"/>
    </row>
    <row r="257" spans="1:13" x14ac:dyDescent="0.3">
      <c r="A257" s="4"/>
      <c r="B257" s="3"/>
      <c r="C257" s="3"/>
      <c r="D257" s="3"/>
      <c r="F257" s="1"/>
      <c r="G257" s="1"/>
      <c r="I257" s="1"/>
      <c r="J257" s="1"/>
      <c r="K257" s="1"/>
      <c r="L257" s="1"/>
      <c r="M257" s="1"/>
    </row>
    <row r="258" spans="1:13" x14ac:dyDescent="0.3">
      <c r="A258" s="4"/>
      <c r="B258" s="3"/>
      <c r="C258" s="3"/>
      <c r="D258" s="3"/>
      <c r="F258" s="1"/>
      <c r="G258" s="1"/>
      <c r="I258" s="1"/>
      <c r="J258" s="1"/>
      <c r="K258" s="1"/>
    </row>
    <row r="259" spans="1:13" x14ac:dyDescent="0.3">
      <c r="A259" s="4"/>
      <c r="B259" s="3"/>
      <c r="C259" s="3"/>
      <c r="D259" s="3"/>
      <c r="F259" s="1"/>
      <c r="G259" s="1"/>
      <c r="I259" s="1"/>
      <c r="J259" s="1"/>
      <c r="K259" s="1"/>
      <c r="L259" s="1"/>
      <c r="M259" s="1"/>
    </row>
    <row r="260" spans="1:13" x14ac:dyDescent="0.3">
      <c r="A260" s="4"/>
      <c r="B260" s="3"/>
      <c r="C260" s="3"/>
      <c r="D260" s="3"/>
      <c r="F260" s="1"/>
      <c r="G260" s="1"/>
      <c r="I260" s="1"/>
      <c r="J260" s="1"/>
      <c r="K260" s="1"/>
      <c r="L260" s="1"/>
      <c r="M260" s="1"/>
    </row>
    <row r="261" spans="1:13" x14ac:dyDescent="0.3">
      <c r="A261" s="4"/>
      <c r="B261" s="3"/>
      <c r="C261" s="3"/>
      <c r="D261" s="3"/>
      <c r="F261" s="1"/>
      <c r="G261" s="1"/>
      <c r="I261" s="1"/>
      <c r="J261" s="1"/>
      <c r="K261" s="1"/>
      <c r="L261" s="1"/>
      <c r="M261" s="1"/>
    </row>
    <row r="262" spans="1:13" x14ac:dyDescent="0.3">
      <c r="A262" s="4"/>
      <c r="B262" s="3"/>
      <c r="C262" s="3"/>
      <c r="D262" s="3"/>
      <c r="F262" s="1"/>
      <c r="G262" s="1"/>
      <c r="I262" s="1"/>
      <c r="J262" s="1"/>
      <c r="K262" s="1"/>
    </row>
    <row r="263" spans="1:13" x14ac:dyDescent="0.3">
      <c r="A263" s="4"/>
      <c r="B263" s="3"/>
      <c r="C263" s="3"/>
      <c r="D263" s="3"/>
      <c r="F263" s="1"/>
      <c r="G263" s="1"/>
      <c r="I263" s="1"/>
      <c r="J263" s="1"/>
      <c r="K263" s="1"/>
      <c r="L263" s="1"/>
      <c r="M263" s="1"/>
    </row>
    <row r="264" spans="1:13" x14ac:dyDescent="0.3">
      <c r="A264" s="4"/>
      <c r="B264" s="3"/>
      <c r="C264" s="3"/>
      <c r="D264" s="3"/>
      <c r="F264" s="1"/>
      <c r="G264" s="1"/>
      <c r="I264" s="1"/>
      <c r="J264" s="1"/>
      <c r="K264" s="1"/>
      <c r="L264" s="1"/>
      <c r="M264" s="1"/>
    </row>
    <row r="265" spans="1:13" x14ac:dyDescent="0.3">
      <c r="A265" s="4"/>
      <c r="B265" s="3"/>
      <c r="C265" s="3"/>
      <c r="D265" s="3"/>
      <c r="F265" s="1"/>
      <c r="G265" s="1"/>
      <c r="I265" s="1"/>
      <c r="J265" s="1"/>
      <c r="K265" s="1"/>
      <c r="L265" s="1"/>
      <c r="M265" s="1"/>
    </row>
    <row r="266" spans="1:13" x14ac:dyDescent="0.3">
      <c r="A266" s="4"/>
      <c r="B266" s="3"/>
      <c r="C266" s="3"/>
      <c r="D266" s="3"/>
      <c r="F266" s="1"/>
      <c r="G266" s="1"/>
      <c r="I266" s="1"/>
      <c r="J266" s="1"/>
      <c r="K266" s="1"/>
    </row>
    <row r="267" spans="1:13" x14ac:dyDescent="0.3">
      <c r="A267" s="4"/>
      <c r="B267" s="3"/>
      <c r="C267" s="3"/>
      <c r="D267" s="3"/>
      <c r="F267" s="1"/>
      <c r="G267" s="1"/>
      <c r="I267" s="1"/>
      <c r="J267" s="1"/>
      <c r="K267" s="1"/>
      <c r="L267" s="1"/>
      <c r="M267" s="1"/>
    </row>
    <row r="268" spans="1:13" x14ac:dyDescent="0.3">
      <c r="A268" s="4"/>
      <c r="B268" s="3"/>
      <c r="C268" s="3"/>
      <c r="D268" s="3"/>
      <c r="F268" s="1"/>
      <c r="G268" s="1"/>
      <c r="I268" s="1"/>
      <c r="J268" s="1"/>
      <c r="K268" s="1"/>
      <c r="L268" s="1"/>
      <c r="M268" s="1"/>
    </row>
    <row r="269" spans="1:13" x14ac:dyDescent="0.3">
      <c r="A269" s="4"/>
      <c r="B269" s="3"/>
      <c r="C269" s="3"/>
      <c r="D269" s="3"/>
      <c r="F269" s="1"/>
      <c r="G269" s="1"/>
      <c r="I269" s="1"/>
      <c r="J269" s="1"/>
      <c r="K269" s="1"/>
      <c r="L269" s="1"/>
      <c r="M269" s="1"/>
    </row>
    <row r="270" spans="1:13" x14ac:dyDescent="0.3">
      <c r="A270" s="4"/>
      <c r="B270" s="3"/>
      <c r="C270" s="3"/>
      <c r="D270" s="3"/>
      <c r="F270" s="1"/>
      <c r="G270" s="1"/>
      <c r="I270" s="1"/>
      <c r="J270" s="1"/>
      <c r="K270" s="1"/>
    </row>
    <row r="271" spans="1:13" x14ac:dyDescent="0.3">
      <c r="A271" s="4"/>
      <c r="B271" s="3"/>
      <c r="C271" s="3"/>
      <c r="D271" s="3"/>
      <c r="F271" s="1"/>
      <c r="G271" s="1"/>
      <c r="I271" s="1"/>
      <c r="J271" s="1"/>
      <c r="K271" s="1"/>
      <c r="L271" s="1"/>
      <c r="M271" s="1"/>
    </row>
    <row r="272" spans="1:13" x14ac:dyDescent="0.3">
      <c r="A272" s="4"/>
      <c r="B272" s="3"/>
      <c r="C272" s="3"/>
      <c r="D272" s="3"/>
      <c r="F272" s="1"/>
      <c r="G272" s="1"/>
      <c r="I272" s="1"/>
      <c r="J272" s="1"/>
      <c r="K272" s="1"/>
      <c r="L272" s="1"/>
      <c r="M272" s="1"/>
    </row>
    <row r="273" spans="1:13" x14ac:dyDescent="0.3">
      <c r="A273" s="4"/>
      <c r="B273" s="3"/>
      <c r="C273" s="3"/>
      <c r="D273" s="3"/>
      <c r="F273" s="1"/>
      <c r="G273" s="1"/>
      <c r="I273" s="1"/>
      <c r="J273" s="1"/>
      <c r="K273" s="1"/>
      <c r="L273" s="1"/>
      <c r="M273" s="1"/>
    </row>
    <row r="274" spans="1:13" x14ac:dyDescent="0.3">
      <c r="A274" s="4"/>
      <c r="B274" s="3"/>
      <c r="C274" s="3"/>
      <c r="D274" s="3"/>
      <c r="F274" s="1"/>
      <c r="G274" s="1"/>
      <c r="I274" s="1"/>
      <c r="J274" s="1"/>
      <c r="K274" s="1"/>
    </row>
    <row r="275" spans="1:13" x14ac:dyDescent="0.3">
      <c r="A275" s="4"/>
      <c r="B275" s="3"/>
      <c r="C275" s="3"/>
      <c r="D275" s="3"/>
      <c r="F275" s="1"/>
      <c r="G275" s="1"/>
      <c r="I275" s="1"/>
      <c r="J275" s="1"/>
      <c r="K275" s="1"/>
      <c r="L275" s="1"/>
      <c r="M275" s="1"/>
    </row>
    <row r="276" spans="1:13" x14ac:dyDescent="0.3">
      <c r="A276" s="4"/>
      <c r="B276" s="3"/>
      <c r="C276" s="3"/>
      <c r="D276" s="3"/>
      <c r="F276" s="1"/>
      <c r="G276" s="1"/>
      <c r="I276" s="1"/>
      <c r="J276" s="1"/>
      <c r="K276" s="1"/>
      <c r="L276" s="1"/>
      <c r="M276" s="1"/>
    </row>
    <row r="277" spans="1:13" x14ac:dyDescent="0.3">
      <c r="A277" s="4"/>
      <c r="B277" s="3"/>
      <c r="C277" s="3"/>
      <c r="D277" s="3"/>
      <c r="F277" s="1"/>
      <c r="G277" s="1"/>
      <c r="I277" s="1"/>
      <c r="J277" s="1"/>
      <c r="K277" s="1"/>
      <c r="L277" s="1"/>
      <c r="M277" s="1"/>
    </row>
    <row r="278" spans="1:13" x14ac:dyDescent="0.3">
      <c r="A278" s="4"/>
      <c r="B278" s="3"/>
      <c r="C278" s="3"/>
      <c r="D278" s="3"/>
      <c r="E278" s="3"/>
      <c r="F278" s="1"/>
      <c r="G278" s="1"/>
      <c r="I278" s="1"/>
      <c r="J278" s="1"/>
      <c r="K278" s="1"/>
    </row>
    <row r="279" spans="1:13" x14ac:dyDescent="0.3">
      <c r="A279" s="4"/>
      <c r="B279" s="3"/>
      <c r="C279" s="3"/>
      <c r="D279" s="3"/>
      <c r="E279" s="3"/>
      <c r="F279" s="1"/>
      <c r="G279" s="1"/>
      <c r="I279" s="1"/>
      <c r="J279" s="1"/>
      <c r="K279" s="1"/>
      <c r="L279" s="1"/>
      <c r="M279" s="1"/>
    </row>
    <row r="280" spans="1:13" x14ac:dyDescent="0.3">
      <c r="A280" s="4"/>
      <c r="B280" s="3"/>
      <c r="C280" s="3"/>
      <c r="D280" s="3"/>
      <c r="E280" s="3"/>
      <c r="F280" s="1"/>
      <c r="G280" s="1"/>
      <c r="I280" s="1"/>
      <c r="J280" s="1"/>
      <c r="K280" s="1"/>
      <c r="L280" s="1"/>
      <c r="M280" s="1"/>
    </row>
    <row r="281" spans="1:13" x14ac:dyDescent="0.3">
      <c r="A281" s="4"/>
      <c r="B281" s="3"/>
      <c r="C281" s="3"/>
      <c r="D281" s="3"/>
      <c r="E281" s="3"/>
      <c r="F281" s="1"/>
      <c r="G281" s="1"/>
      <c r="I281" s="1"/>
      <c r="J281" s="1"/>
      <c r="K281" s="1"/>
      <c r="L281" s="1"/>
      <c r="M281" s="1"/>
    </row>
    <row r="282" spans="1:13" x14ac:dyDescent="0.3">
      <c r="A282" s="4"/>
      <c r="B282" s="3"/>
      <c r="C282" s="3"/>
      <c r="D282" s="3"/>
      <c r="E282" s="3"/>
      <c r="F282" s="1"/>
      <c r="G282" s="1"/>
      <c r="I282" s="1"/>
      <c r="J282" s="1"/>
      <c r="K282" s="1"/>
    </row>
    <row r="283" spans="1:13" x14ac:dyDescent="0.3">
      <c r="A283" s="4"/>
      <c r="B283" s="3"/>
      <c r="C283" s="3"/>
      <c r="D283" s="3"/>
      <c r="E283" s="3"/>
      <c r="F283" s="1"/>
      <c r="G283" s="1"/>
      <c r="I283" s="1"/>
      <c r="J283" s="1"/>
      <c r="K283" s="1"/>
      <c r="L283" s="1"/>
      <c r="M283" s="1"/>
    </row>
    <row r="284" spans="1:13" x14ac:dyDescent="0.3">
      <c r="A284" s="4"/>
      <c r="B284" s="3"/>
      <c r="C284" s="3"/>
      <c r="D284" s="3"/>
      <c r="E284" s="3"/>
      <c r="F284" s="1"/>
      <c r="G284" s="1"/>
      <c r="I284" s="1"/>
      <c r="J284" s="1"/>
      <c r="K284" s="1"/>
      <c r="L284" s="1"/>
      <c r="M284" s="1"/>
    </row>
    <row r="285" spans="1:13" x14ac:dyDescent="0.3">
      <c r="A285" s="4"/>
      <c r="B285" s="3"/>
      <c r="C285" s="3"/>
      <c r="D285" s="3"/>
      <c r="E285" s="3"/>
      <c r="F285" s="1"/>
      <c r="G285" s="1"/>
      <c r="I285" s="1"/>
      <c r="J285" s="1"/>
      <c r="K285" s="1"/>
      <c r="L285" s="1"/>
      <c r="M285" s="1"/>
    </row>
    <row r="286" spans="1:13" x14ac:dyDescent="0.3">
      <c r="A286" s="4"/>
      <c r="B286" s="3"/>
      <c r="C286" s="3"/>
      <c r="D286" s="3"/>
      <c r="E286" s="3"/>
      <c r="F286" s="1"/>
      <c r="G286" s="1"/>
      <c r="I286" s="1"/>
      <c r="J286" s="1"/>
      <c r="K286" s="1"/>
    </row>
    <row r="287" spans="1:13" x14ac:dyDescent="0.3">
      <c r="A287" s="4"/>
      <c r="B287" s="3"/>
      <c r="C287" s="3"/>
      <c r="D287" s="3"/>
      <c r="E287" s="3"/>
      <c r="F287" s="1"/>
      <c r="G287" s="1"/>
      <c r="I287" s="1"/>
      <c r="J287" s="1"/>
      <c r="K287" s="1"/>
      <c r="L287" s="1"/>
      <c r="M287" s="1"/>
    </row>
    <row r="288" spans="1:13" x14ac:dyDescent="0.3">
      <c r="A288" s="4"/>
      <c r="B288" s="3"/>
      <c r="C288" s="3"/>
      <c r="D288" s="3"/>
      <c r="E288" s="3"/>
      <c r="F288" s="1"/>
      <c r="G288" s="1"/>
      <c r="I288" s="1"/>
      <c r="J288" s="1"/>
      <c r="K288" s="1"/>
      <c r="L288" s="1"/>
      <c r="M288" s="1"/>
    </row>
    <row r="289" spans="1:13" x14ac:dyDescent="0.3">
      <c r="A289" s="4"/>
      <c r="B289" s="3"/>
      <c r="C289" s="3"/>
      <c r="D289" s="3"/>
      <c r="E289" s="3"/>
      <c r="F289" s="1"/>
      <c r="G289" s="1"/>
      <c r="I289" s="1"/>
      <c r="J289" s="1"/>
      <c r="K289" s="1"/>
      <c r="L289" s="1"/>
      <c r="M289" s="1"/>
    </row>
    <row r="290" spans="1:13" x14ac:dyDescent="0.3">
      <c r="A290" s="4"/>
      <c r="B290" s="3"/>
      <c r="C290" s="3"/>
      <c r="D290" s="3"/>
      <c r="E290" s="3"/>
      <c r="F290" s="1"/>
      <c r="G290" s="1"/>
      <c r="I290" s="1"/>
      <c r="J290" s="1"/>
      <c r="K290" s="1"/>
    </row>
    <row r="291" spans="1:13" x14ac:dyDescent="0.3">
      <c r="A291" s="4"/>
      <c r="B291" s="3"/>
      <c r="C291" s="3"/>
      <c r="D291" s="3"/>
      <c r="E291" s="3"/>
      <c r="F291" s="1"/>
      <c r="G291" s="1"/>
      <c r="I291" s="1"/>
      <c r="J291" s="1"/>
      <c r="K291" s="1"/>
      <c r="L291" s="1"/>
      <c r="M291" s="1"/>
    </row>
    <row r="292" spans="1:13" x14ac:dyDescent="0.3">
      <c r="A292" s="4"/>
      <c r="B292" s="3"/>
      <c r="C292" s="3"/>
      <c r="D292" s="3"/>
      <c r="E292" s="3"/>
      <c r="F292" s="1"/>
      <c r="G292" s="1"/>
      <c r="I292" s="1"/>
      <c r="J292" s="1"/>
      <c r="K292" s="1"/>
      <c r="L292" s="1"/>
      <c r="M292" s="1"/>
    </row>
    <row r="293" spans="1:13" x14ac:dyDescent="0.3">
      <c r="A293" s="4"/>
      <c r="B293" s="3"/>
      <c r="C293" s="3"/>
      <c r="D293" s="3"/>
      <c r="E293" s="3"/>
    </row>
    <row r="294" spans="1:13" x14ac:dyDescent="0.3">
      <c r="A294" s="4"/>
      <c r="B294" s="3"/>
      <c r="C294" s="3"/>
      <c r="D294" s="3"/>
      <c r="E294" s="3"/>
    </row>
    <row r="295" spans="1:13" x14ac:dyDescent="0.3">
      <c r="A295" s="4"/>
      <c r="B295" s="3"/>
      <c r="C295" s="3"/>
      <c r="D295" s="3"/>
      <c r="E295" s="3"/>
    </row>
    <row r="296" spans="1:13" x14ac:dyDescent="0.3">
      <c r="A296" s="4"/>
      <c r="B296" s="3"/>
      <c r="C296" s="3"/>
      <c r="D296" s="3"/>
      <c r="E296" s="3"/>
    </row>
    <row r="297" spans="1:13" x14ac:dyDescent="0.3">
      <c r="A297" s="4"/>
      <c r="B297" s="3"/>
      <c r="C297" s="3"/>
      <c r="D297" s="3"/>
      <c r="E297" s="3"/>
      <c r="F297" s="1"/>
      <c r="G297" s="1"/>
      <c r="I297" s="1"/>
      <c r="J297" s="1"/>
      <c r="K297" s="1"/>
      <c r="L297" s="1"/>
      <c r="M297" s="1"/>
    </row>
    <row r="298" spans="1:13" x14ac:dyDescent="0.3">
      <c r="A298" s="4"/>
      <c r="B298" s="3"/>
      <c r="C298" s="3"/>
      <c r="D298" s="3"/>
      <c r="E298" s="3"/>
      <c r="F298" s="1"/>
      <c r="G298" s="1"/>
      <c r="I298" s="1"/>
      <c r="J298" s="1"/>
      <c r="K298" s="1"/>
    </row>
    <row r="299" spans="1:13" x14ac:dyDescent="0.3">
      <c r="A299" s="4"/>
      <c r="B299" s="3"/>
      <c r="C299" s="3"/>
      <c r="D299" s="3"/>
      <c r="E299" s="3"/>
      <c r="F299" s="1"/>
      <c r="G299" s="1"/>
      <c r="I299" s="1"/>
      <c r="J299" s="1"/>
      <c r="K299" s="1"/>
      <c r="L299" s="1"/>
      <c r="M299" s="1"/>
    </row>
    <row r="300" spans="1:13" x14ac:dyDescent="0.3">
      <c r="A300" s="4"/>
      <c r="B300" s="3"/>
      <c r="C300" s="3"/>
      <c r="D300" s="3"/>
      <c r="E300" s="3"/>
      <c r="F300" s="1"/>
      <c r="G300" s="1"/>
      <c r="I300" s="1"/>
      <c r="J300" s="1"/>
      <c r="K300" s="1"/>
      <c r="L300" s="1"/>
      <c r="M300" s="1"/>
    </row>
    <row r="301" spans="1:13" x14ac:dyDescent="0.3">
      <c r="A301" s="4"/>
      <c r="B301" s="3"/>
      <c r="C301" s="3"/>
      <c r="D301" s="3"/>
      <c r="E301" s="3"/>
      <c r="F301" s="1"/>
      <c r="G301" s="1"/>
      <c r="I301" s="1"/>
      <c r="J301" s="1"/>
      <c r="K301" s="1"/>
      <c r="L301" s="1"/>
      <c r="M301" s="1"/>
    </row>
    <row r="302" spans="1:13" x14ac:dyDescent="0.3">
      <c r="A302" s="4"/>
      <c r="B302" s="3"/>
      <c r="C302" s="3"/>
      <c r="D302" s="3"/>
      <c r="E302" s="3"/>
      <c r="F302" s="1"/>
      <c r="G302" s="1"/>
      <c r="I302" s="1"/>
      <c r="J302" s="1"/>
      <c r="K302" s="1"/>
    </row>
    <row r="303" spans="1:13" x14ac:dyDescent="0.3">
      <c r="A303" s="4"/>
      <c r="B303" s="3"/>
      <c r="C303" s="3"/>
      <c r="D303" s="3"/>
      <c r="E303" s="3"/>
      <c r="F303" s="1"/>
      <c r="G303" s="1"/>
      <c r="I303" s="1"/>
      <c r="J303" s="1"/>
      <c r="K303" s="1"/>
      <c r="L303" s="1"/>
      <c r="M303" s="1"/>
    </row>
    <row r="304" spans="1:13" x14ac:dyDescent="0.3">
      <c r="A304" s="4"/>
      <c r="B304" s="3"/>
      <c r="C304" s="3"/>
      <c r="D304" s="3"/>
      <c r="E304" s="3"/>
      <c r="F304" s="1"/>
      <c r="G304" s="1"/>
      <c r="I304" s="1"/>
      <c r="J304" s="1"/>
      <c r="K304" s="1"/>
      <c r="L304" s="1"/>
      <c r="M304" s="1"/>
    </row>
    <row r="305" spans="1:13" x14ac:dyDescent="0.3">
      <c r="A305" s="4"/>
      <c r="B305" s="3"/>
      <c r="C305" s="3"/>
      <c r="D305" s="3"/>
      <c r="E305" s="3"/>
      <c r="F305" s="1"/>
      <c r="G305" s="1"/>
      <c r="I305" s="1"/>
      <c r="J305" s="1"/>
      <c r="K305" s="1"/>
      <c r="L305" s="1"/>
      <c r="M305" s="1"/>
    </row>
    <row r="306" spans="1:13" x14ac:dyDescent="0.3">
      <c r="A306" s="4"/>
      <c r="B306" s="3"/>
      <c r="C306" s="3"/>
      <c r="D306" s="3"/>
      <c r="E306" s="3"/>
      <c r="F306" s="1"/>
      <c r="G306" s="1"/>
      <c r="I306" s="1"/>
      <c r="J306" s="1"/>
      <c r="K306" s="1"/>
    </row>
    <row r="307" spans="1:13" x14ac:dyDescent="0.3">
      <c r="A307" s="4"/>
      <c r="B307" s="3"/>
      <c r="C307" s="3"/>
      <c r="D307" s="3"/>
      <c r="E307" s="3"/>
      <c r="F307" s="1"/>
      <c r="G307" s="1"/>
      <c r="I307" s="1"/>
      <c r="J307" s="1"/>
      <c r="K307" s="1"/>
      <c r="L307" s="1"/>
      <c r="M307" s="1"/>
    </row>
    <row r="308" spans="1:13" x14ac:dyDescent="0.3">
      <c r="A308" s="4"/>
      <c r="B308" s="3"/>
      <c r="C308" s="3"/>
      <c r="D308" s="3"/>
      <c r="E308" s="3"/>
      <c r="F308" s="1"/>
      <c r="G308" s="1"/>
      <c r="I308" s="1"/>
      <c r="J308" s="1"/>
      <c r="K308" s="1"/>
      <c r="L308" s="1"/>
      <c r="M308" s="1"/>
    </row>
    <row r="309" spans="1:13" x14ac:dyDescent="0.3">
      <c r="A309" s="4"/>
      <c r="B309" s="3"/>
      <c r="C309" s="3"/>
      <c r="D309" s="3"/>
      <c r="E309" s="3"/>
      <c r="F309" s="1"/>
      <c r="G309" s="1"/>
      <c r="I309" s="1"/>
      <c r="J309" s="1"/>
      <c r="K309" s="1"/>
      <c r="L309" s="1"/>
      <c r="M309" s="1"/>
    </row>
    <row r="310" spans="1:13" x14ac:dyDescent="0.3">
      <c r="A310" s="4"/>
      <c r="B310" s="3"/>
      <c r="C310" s="3"/>
      <c r="D310" s="3"/>
      <c r="E310" s="3"/>
      <c r="F310" s="1"/>
      <c r="G310" s="1"/>
      <c r="I310" s="1"/>
      <c r="J310" s="1"/>
      <c r="K310" s="1"/>
    </row>
    <row r="311" spans="1:13" x14ac:dyDescent="0.3">
      <c r="A311" s="4"/>
      <c r="B311" s="3"/>
      <c r="C311" s="3"/>
      <c r="D311" s="3"/>
      <c r="E311" s="3"/>
      <c r="F311" s="1"/>
      <c r="G311" s="1"/>
      <c r="I311" s="1"/>
      <c r="J311" s="1"/>
      <c r="K311" s="1"/>
      <c r="L311" s="1"/>
      <c r="M311" s="1"/>
    </row>
    <row r="312" spans="1:13" x14ac:dyDescent="0.3">
      <c r="A312" s="4"/>
      <c r="B312" s="3"/>
      <c r="C312" s="3"/>
      <c r="D312" s="3"/>
      <c r="E312" s="3"/>
      <c r="F312" s="1"/>
      <c r="G312" s="1"/>
      <c r="I312" s="1"/>
      <c r="J312" s="1"/>
      <c r="K312" s="1"/>
      <c r="L312" s="1"/>
      <c r="M312" s="1"/>
    </row>
    <row r="313" spans="1:13" x14ac:dyDescent="0.3">
      <c r="A313" s="4"/>
      <c r="B313" s="3"/>
      <c r="C313" s="3"/>
      <c r="D313" s="3"/>
      <c r="E313" s="3"/>
      <c r="F313" s="1"/>
      <c r="G313" s="1"/>
      <c r="I313" s="1"/>
      <c r="J313" s="1"/>
      <c r="K313" s="1"/>
      <c r="L313" s="1"/>
      <c r="M313" s="1"/>
    </row>
    <row r="314" spans="1:13" x14ac:dyDescent="0.3">
      <c r="A314" s="4"/>
      <c r="B314" s="3"/>
      <c r="C314" s="3"/>
      <c r="D314" s="3"/>
      <c r="E314" s="3"/>
      <c r="F314" s="1"/>
      <c r="G314" s="1"/>
      <c r="I314" s="1"/>
      <c r="J314" s="1"/>
      <c r="K314" s="1"/>
    </row>
    <row r="315" spans="1:13" x14ac:dyDescent="0.3">
      <c r="A315" s="4"/>
      <c r="B315" s="3"/>
      <c r="C315" s="3"/>
      <c r="D315" s="3"/>
      <c r="E315" s="3"/>
      <c r="F315" s="1"/>
      <c r="G315" s="1"/>
      <c r="I315" s="1"/>
      <c r="J315" s="1"/>
      <c r="K315" s="1"/>
      <c r="L315" s="1"/>
      <c r="M315" s="1"/>
    </row>
    <row r="316" spans="1:13" x14ac:dyDescent="0.3">
      <c r="A316" s="4"/>
      <c r="B316" s="3"/>
      <c r="C316" s="3"/>
      <c r="D316" s="3"/>
      <c r="E316" s="3"/>
      <c r="F316" s="1"/>
      <c r="G316" s="1"/>
      <c r="I316" s="1"/>
      <c r="J316" s="1"/>
      <c r="K316" s="1"/>
      <c r="L316" s="1"/>
      <c r="M316" s="1"/>
    </row>
    <row r="317" spans="1:13" x14ac:dyDescent="0.3">
      <c r="A317" s="4"/>
      <c r="B317" s="3"/>
      <c r="C317" s="3"/>
      <c r="D317" s="3"/>
      <c r="E317" s="3"/>
      <c r="F317" s="1"/>
      <c r="G317" s="1"/>
      <c r="I317" s="1"/>
      <c r="J317" s="1"/>
      <c r="K317" s="1"/>
      <c r="L317" s="1"/>
      <c r="M317" s="1"/>
    </row>
    <row r="318" spans="1:13" x14ac:dyDescent="0.3">
      <c r="A318" s="4"/>
      <c r="B318" s="3"/>
      <c r="C318" s="3"/>
      <c r="D318" s="3"/>
      <c r="E318" s="3"/>
      <c r="F318" s="1"/>
      <c r="G318" s="1"/>
      <c r="I318" s="1"/>
      <c r="J318" s="1"/>
      <c r="K318" s="1"/>
    </row>
    <row r="319" spans="1:13" x14ac:dyDescent="0.3">
      <c r="A319" s="4"/>
      <c r="B319" s="3"/>
      <c r="C319" s="3"/>
      <c r="D319" s="3"/>
      <c r="E319" s="3"/>
      <c r="F319" s="1"/>
      <c r="G319" s="1"/>
      <c r="I319" s="1"/>
      <c r="J319" s="1"/>
      <c r="K319" s="1"/>
      <c r="L319" s="1"/>
      <c r="M319" s="1"/>
    </row>
    <row r="320" spans="1:13" x14ac:dyDescent="0.3">
      <c r="A320" s="4"/>
      <c r="B320" s="3"/>
      <c r="C320" s="3"/>
      <c r="D320" s="3"/>
      <c r="E320" s="3"/>
      <c r="F320" s="1"/>
      <c r="G320" s="1"/>
      <c r="I320" s="1"/>
      <c r="J320" s="1"/>
      <c r="K320" s="1"/>
      <c r="L320" s="1"/>
      <c r="M320" s="1"/>
    </row>
    <row r="321" spans="1:13" x14ac:dyDescent="0.3">
      <c r="A321" s="4"/>
      <c r="B321" s="3"/>
      <c r="C321" s="3"/>
      <c r="D321" s="3"/>
      <c r="E321" s="3"/>
      <c r="F321" s="1"/>
      <c r="G321" s="1"/>
      <c r="I321" s="1"/>
      <c r="J321" s="1"/>
      <c r="K321" s="1"/>
      <c r="L321" s="1"/>
      <c r="M321" s="1"/>
    </row>
    <row r="322" spans="1:13" x14ac:dyDescent="0.3">
      <c r="A322" s="4"/>
      <c r="B322" s="3"/>
      <c r="C322" s="3"/>
      <c r="D322" s="3"/>
      <c r="E322" s="3"/>
      <c r="F322" s="1"/>
      <c r="G322" s="1"/>
      <c r="I322" s="1"/>
      <c r="J322" s="1"/>
      <c r="K322" s="1"/>
    </row>
    <row r="323" spans="1:13" x14ac:dyDescent="0.3">
      <c r="A323" s="4"/>
      <c r="B323" s="3"/>
      <c r="C323" s="3"/>
      <c r="D323" s="3"/>
      <c r="E323" s="3"/>
      <c r="F323" s="1"/>
      <c r="G323" s="1"/>
      <c r="I323" s="1"/>
      <c r="J323" s="1"/>
      <c r="K323" s="1"/>
      <c r="L323" s="1"/>
      <c r="M323" s="1"/>
    </row>
    <row r="324" spans="1:13" x14ac:dyDescent="0.3">
      <c r="A324" s="4"/>
      <c r="B324" s="3"/>
      <c r="C324" s="3"/>
      <c r="D324" s="3"/>
      <c r="E324" s="3"/>
      <c r="F324" s="1"/>
      <c r="G324" s="1"/>
      <c r="I324" s="1"/>
      <c r="J324" s="1"/>
      <c r="K324" s="1"/>
      <c r="L324" s="1"/>
      <c r="M324" s="1"/>
    </row>
    <row r="325" spans="1:13" x14ac:dyDescent="0.3">
      <c r="A325" s="4"/>
      <c r="B325" s="3"/>
      <c r="C325" s="3"/>
      <c r="D325" s="3"/>
      <c r="E325" s="3"/>
      <c r="F325" s="1"/>
      <c r="G325" s="1"/>
      <c r="I325" s="1"/>
      <c r="J325" s="1"/>
      <c r="K325" s="1"/>
      <c r="L325" s="1"/>
      <c r="M325" s="1"/>
    </row>
    <row r="326" spans="1:13" x14ac:dyDescent="0.3">
      <c r="A326" s="4"/>
      <c r="B326" s="3"/>
      <c r="C326" s="3"/>
      <c r="D326" s="3"/>
      <c r="E326" s="3"/>
      <c r="F326" s="1"/>
      <c r="G326" s="1"/>
      <c r="I326" s="1"/>
      <c r="J326" s="1"/>
      <c r="K326" s="1"/>
    </row>
    <row r="327" spans="1:13" x14ac:dyDescent="0.3">
      <c r="A327" s="4"/>
      <c r="B327" s="3"/>
      <c r="C327" s="3"/>
      <c r="D327" s="3"/>
      <c r="E327" s="3"/>
      <c r="F327" s="1"/>
      <c r="G327" s="1"/>
      <c r="I327" s="1"/>
      <c r="J327" s="1"/>
      <c r="K327" s="1"/>
      <c r="L327" s="1"/>
      <c r="M327" s="1"/>
    </row>
    <row r="328" spans="1:13" x14ac:dyDescent="0.3">
      <c r="A328" s="4"/>
      <c r="B328" s="3"/>
      <c r="C328" s="3"/>
      <c r="D328" s="3"/>
      <c r="E328" s="3"/>
      <c r="F328" s="1"/>
      <c r="G328" s="1"/>
      <c r="I328" s="1"/>
      <c r="J328" s="1"/>
      <c r="K328" s="1"/>
      <c r="L328" s="1"/>
      <c r="M328" s="1"/>
    </row>
    <row r="329" spans="1:13" x14ac:dyDescent="0.3">
      <c r="A329" s="4"/>
      <c r="B329" s="3"/>
      <c r="C329" s="3"/>
      <c r="D329" s="3"/>
      <c r="E329" s="3"/>
      <c r="F329" s="1"/>
      <c r="G329" s="1"/>
      <c r="I329" s="1"/>
      <c r="J329" s="1"/>
      <c r="K329" s="1"/>
      <c r="L329" s="1"/>
      <c r="M329" s="1"/>
    </row>
    <row r="330" spans="1:13" x14ac:dyDescent="0.3">
      <c r="A330" s="4"/>
      <c r="B330" s="3"/>
      <c r="C330" s="3"/>
      <c r="D330" s="3"/>
      <c r="E330" s="3"/>
      <c r="F330" s="1"/>
      <c r="G330" s="1"/>
      <c r="I330" s="1"/>
      <c r="J330" s="1"/>
      <c r="K330" s="1"/>
    </row>
    <row r="331" spans="1:13" x14ac:dyDescent="0.3">
      <c r="A331" s="4"/>
      <c r="B331" s="3"/>
      <c r="C331" s="3"/>
      <c r="D331" s="3"/>
      <c r="E331" s="3"/>
      <c r="F331" s="1"/>
      <c r="G331" s="1"/>
      <c r="I331" s="1"/>
      <c r="J331" s="1"/>
      <c r="K331" s="1"/>
      <c r="L331" s="1"/>
      <c r="M331" s="1"/>
    </row>
    <row r="332" spans="1:13" x14ac:dyDescent="0.3">
      <c r="A332" s="4"/>
      <c r="B332" s="3"/>
      <c r="C332" s="3"/>
      <c r="D332" s="3"/>
      <c r="E332" s="3"/>
      <c r="F332" s="1"/>
      <c r="G332" s="1"/>
      <c r="I332" s="1"/>
      <c r="J332" s="1"/>
      <c r="K332" s="1"/>
      <c r="L332" s="1"/>
      <c r="M332" s="1"/>
    </row>
    <row r="333" spans="1:13" x14ac:dyDescent="0.3">
      <c r="A333" s="4"/>
      <c r="B333" s="3"/>
      <c r="C333" s="3"/>
      <c r="D333" s="3"/>
      <c r="E333" s="3"/>
      <c r="F333" s="1"/>
      <c r="G333" s="1"/>
      <c r="I333" s="1"/>
      <c r="J333" s="1"/>
      <c r="K333" s="1"/>
      <c r="L333" s="1"/>
      <c r="M333" s="1"/>
    </row>
    <row r="334" spans="1:13" x14ac:dyDescent="0.3">
      <c r="A334" s="4"/>
      <c r="B334" s="3"/>
      <c r="C334" s="3"/>
      <c r="D334" s="3"/>
      <c r="E334" s="3"/>
      <c r="F334" s="1"/>
      <c r="G334" s="1"/>
      <c r="I334" s="1"/>
      <c r="J334" s="1"/>
      <c r="K334" s="1"/>
    </row>
    <row r="335" spans="1:13" x14ac:dyDescent="0.3">
      <c r="A335" s="4"/>
      <c r="B335" s="3"/>
      <c r="C335" s="3"/>
      <c r="D335" s="3"/>
      <c r="E335" s="3"/>
      <c r="F335" s="1"/>
      <c r="G335" s="1"/>
      <c r="I335" s="1"/>
      <c r="J335" s="1"/>
      <c r="K335" s="1"/>
      <c r="L335" s="1"/>
      <c r="M335" s="1"/>
    </row>
    <row r="336" spans="1:13" x14ac:dyDescent="0.3">
      <c r="A336" s="4"/>
      <c r="B336" s="3"/>
      <c r="C336" s="3"/>
      <c r="D336" s="3"/>
      <c r="E336" s="3"/>
      <c r="F336" s="1"/>
      <c r="G336" s="1"/>
      <c r="I336" s="1"/>
      <c r="J336" s="1"/>
      <c r="K336" s="1"/>
      <c r="L336" s="1"/>
      <c r="M336" s="1"/>
    </row>
    <row r="337" spans="1:13" x14ac:dyDescent="0.3">
      <c r="A337" s="4"/>
      <c r="B337" s="3"/>
      <c r="C337" s="3"/>
      <c r="D337" s="3"/>
      <c r="E337" s="3"/>
      <c r="F337" s="1"/>
      <c r="G337" s="1"/>
      <c r="I337" s="1"/>
      <c r="J337" s="1"/>
      <c r="K337" s="1"/>
      <c r="L337" s="1"/>
      <c r="M337" s="1"/>
    </row>
    <row r="338" spans="1:13" x14ac:dyDescent="0.3">
      <c r="A338" s="4"/>
      <c r="B338" s="3"/>
      <c r="C338" s="3"/>
      <c r="D338" s="3"/>
      <c r="E338" s="3"/>
      <c r="F338" s="1"/>
      <c r="G338" s="1"/>
      <c r="I338" s="1"/>
      <c r="J338" s="1"/>
      <c r="K338" s="1"/>
    </row>
    <row r="339" spans="1:13" x14ac:dyDescent="0.3">
      <c r="A339" s="4"/>
      <c r="B339" s="3"/>
      <c r="C339" s="3"/>
      <c r="D339" s="3"/>
      <c r="E339" s="3"/>
    </row>
    <row r="340" spans="1:13" x14ac:dyDescent="0.3">
      <c r="A340" s="4"/>
      <c r="B340" s="3"/>
      <c r="C340" s="3"/>
      <c r="D340" s="3"/>
      <c r="E340" s="3"/>
    </row>
    <row r="341" spans="1:13" x14ac:dyDescent="0.3">
      <c r="A341" s="6"/>
      <c r="B341" s="7"/>
      <c r="C341" s="7"/>
      <c r="D341" s="7"/>
      <c r="E341" s="7"/>
    </row>
    <row r="342" spans="1:13" x14ac:dyDescent="0.3">
      <c r="A342" s="8"/>
      <c r="B342" s="9"/>
      <c r="C342" s="9"/>
      <c r="D342" s="9"/>
      <c r="E342" s="9"/>
    </row>
    <row r="343" spans="1:13" x14ac:dyDescent="0.3">
      <c r="A343" s="8"/>
      <c r="B343" s="9"/>
      <c r="C343" s="9"/>
      <c r="D343" s="9"/>
      <c r="E343" s="9"/>
      <c r="F343" s="2"/>
      <c r="G343" s="1"/>
      <c r="I343" s="2"/>
      <c r="J343" s="2"/>
      <c r="K343" s="2"/>
      <c r="L343" s="1"/>
      <c r="M343" s="1"/>
    </row>
    <row r="344" spans="1:13" x14ac:dyDescent="0.3">
      <c r="A344" s="8"/>
      <c r="B344" s="9"/>
      <c r="C344" s="9"/>
      <c r="D344" s="9"/>
      <c r="E344" s="9"/>
      <c r="F344" s="2"/>
      <c r="G344" s="1"/>
      <c r="I344" s="2"/>
      <c r="J344" s="2"/>
      <c r="K344" s="2"/>
      <c r="L344" s="1"/>
      <c r="M344" s="1"/>
    </row>
    <row r="345" spans="1:13" x14ac:dyDescent="0.3">
      <c r="A345" s="8"/>
      <c r="B345" s="9"/>
      <c r="C345" s="9"/>
      <c r="D345" s="9"/>
      <c r="E345" s="9"/>
      <c r="F345" s="2"/>
      <c r="G345" s="1"/>
      <c r="I345" s="2"/>
      <c r="J345" s="2"/>
      <c r="K345" s="2"/>
      <c r="L345" s="1"/>
      <c r="M345" s="1"/>
    </row>
    <row r="346" spans="1:13" x14ac:dyDescent="0.3">
      <c r="A346" s="4"/>
      <c r="B346" s="3"/>
      <c r="C346" s="3"/>
      <c r="D346" s="3"/>
      <c r="E346" s="3"/>
      <c r="F346" s="1"/>
      <c r="G346" s="1"/>
      <c r="I346" s="1"/>
      <c r="J346" s="1"/>
      <c r="K346" s="1"/>
    </row>
    <row r="347" spans="1:13" x14ac:dyDescent="0.3">
      <c r="A347" s="4"/>
      <c r="B347" s="3"/>
      <c r="C347" s="3"/>
      <c r="D347" s="3"/>
      <c r="E347" s="3"/>
      <c r="F347" s="1"/>
      <c r="G347" s="1"/>
      <c r="I347" s="1"/>
      <c r="J347" s="1"/>
      <c r="K347" s="1"/>
      <c r="L347" s="1"/>
      <c r="M347" s="1"/>
    </row>
    <row r="348" spans="1:13" x14ac:dyDescent="0.3">
      <c r="A348" s="4"/>
      <c r="B348" s="3"/>
      <c r="C348" s="3"/>
      <c r="D348" s="3"/>
      <c r="E348" s="3"/>
      <c r="F348" s="1"/>
      <c r="G348" s="1"/>
      <c r="I348" s="1"/>
      <c r="J348" s="1"/>
      <c r="K348" s="1"/>
      <c r="L348" s="1"/>
      <c r="M348" s="1"/>
    </row>
    <row r="349" spans="1:13" x14ac:dyDescent="0.3">
      <c r="A349" s="4"/>
      <c r="B349" s="3"/>
      <c r="C349" s="3"/>
      <c r="D349" s="3"/>
      <c r="E349" s="3"/>
      <c r="F349" s="1"/>
      <c r="G349" s="1"/>
      <c r="I349" s="1"/>
      <c r="J349" s="1"/>
      <c r="K349" s="1"/>
      <c r="L349" s="1"/>
      <c r="M349" s="1"/>
    </row>
    <row r="350" spans="1:13" x14ac:dyDescent="0.3">
      <c r="A350" s="4"/>
      <c r="B350" s="3"/>
      <c r="C350" s="3"/>
      <c r="D350" s="3"/>
      <c r="E350" s="3"/>
      <c r="F350" s="1"/>
      <c r="G350" s="1"/>
      <c r="I350" s="1"/>
      <c r="J350" s="1"/>
      <c r="K350" s="1"/>
    </row>
    <row r="351" spans="1:13" x14ac:dyDescent="0.3">
      <c r="A351" s="4"/>
      <c r="B351" s="3"/>
      <c r="C351" s="3"/>
      <c r="D351" s="3"/>
      <c r="E351" s="3"/>
      <c r="F351" s="1"/>
      <c r="G351" s="1"/>
      <c r="I351" s="1"/>
      <c r="J351" s="1"/>
      <c r="K351" s="1"/>
      <c r="L351" s="1"/>
      <c r="M351" s="1"/>
    </row>
    <row r="352" spans="1:13" x14ac:dyDescent="0.3">
      <c r="A352" s="4"/>
      <c r="B352" s="3"/>
      <c r="C352" s="3"/>
      <c r="D352" s="3"/>
      <c r="E352" s="3"/>
      <c r="F352" s="1"/>
      <c r="G352" s="1"/>
      <c r="I352" s="1"/>
      <c r="J352" s="1"/>
      <c r="K352" s="1"/>
      <c r="L352" s="1"/>
      <c r="M352" s="1"/>
    </row>
    <row r="353" spans="1:13" x14ac:dyDescent="0.3">
      <c r="A353" s="4"/>
      <c r="B353" s="3"/>
      <c r="C353" s="3"/>
      <c r="D353" s="3"/>
      <c r="E353" s="3"/>
      <c r="F353" s="1"/>
      <c r="G353" s="1"/>
      <c r="I353" s="1"/>
      <c r="J353" s="1"/>
      <c r="K353" s="1"/>
      <c r="L353" s="1"/>
      <c r="M353" s="1"/>
    </row>
    <row r="354" spans="1:13" x14ac:dyDescent="0.3">
      <c r="A354" s="4"/>
      <c r="B354" s="3"/>
      <c r="C354" s="3"/>
      <c r="D354" s="3"/>
      <c r="E354" s="3"/>
      <c r="F354" s="1"/>
      <c r="G354" s="1"/>
      <c r="I354" s="1"/>
      <c r="J354" s="1"/>
      <c r="K354" s="1"/>
    </row>
    <row r="355" spans="1:13" x14ac:dyDescent="0.3">
      <c r="A355" s="4"/>
      <c r="B355" s="3"/>
      <c r="C355" s="3"/>
      <c r="D355" s="3"/>
      <c r="E355" s="3"/>
      <c r="F355" s="1"/>
      <c r="G355" s="1"/>
      <c r="I355" s="1"/>
      <c r="J355" s="1"/>
      <c r="K355" s="1"/>
      <c r="L355" s="1"/>
      <c r="M355" s="1"/>
    </row>
    <row r="356" spans="1:13" x14ac:dyDescent="0.3">
      <c r="A356" s="4"/>
      <c r="B356" s="3"/>
      <c r="C356" s="3"/>
      <c r="D356" s="3"/>
      <c r="E356" s="3"/>
      <c r="F356" s="1"/>
      <c r="G356" s="1"/>
      <c r="I356" s="1"/>
      <c r="J356" s="1"/>
      <c r="K356" s="1"/>
      <c r="L356" s="1"/>
      <c r="M356" s="1"/>
    </row>
    <row r="357" spans="1:13" x14ac:dyDescent="0.3">
      <c r="A357" s="4"/>
      <c r="B357" s="3"/>
      <c r="C357" s="3"/>
      <c r="D357" s="3"/>
      <c r="E357" s="3"/>
      <c r="F357" s="1"/>
      <c r="G357" s="1"/>
      <c r="I357" s="1"/>
      <c r="J357" s="1"/>
      <c r="K357" s="1"/>
      <c r="L357" s="1"/>
      <c r="M357" s="1"/>
    </row>
    <row r="358" spans="1:13" x14ac:dyDescent="0.3">
      <c r="A358" s="4"/>
      <c r="B358" s="3"/>
      <c r="C358" s="3"/>
      <c r="D358" s="3"/>
      <c r="E358" s="3"/>
      <c r="F358" s="1"/>
      <c r="G358" s="1"/>
      <c r="I358" s="1"/>
      <c r="J358" s="1"/>
      <c r="K358" s="1"/>
    </row>
    <row r="359" spans="1:13" x14ac:dyDescent="0.3">
      <c r="A359" s="4"/>
      <c r="B359" s="3"/>
      <c r="C359" s="3"/>
      <c r="D359" s="3"/>
      <c r="E359" s="3"/>
      <c r="F359" s="1"/>
      <c r="G359" s="1"/>
      <c r="I359" s="1"/>
      <c r="J359" s="1"/>
      <c r="K359" s="1"/>
      <c r="L359" s="1"/>
      <c r="M359" s="1"/>
    </row>
    <row r="360" spans="1:13" x14ac:dyDescent="0.3">
      <c r="A360" s="4"/>
      <c r="B360" s="3"/>
      <c r="C360" s="3"/>
      <c r="D360" s="3"/>
      <c r="E360" s="3"/>
      <c r="F360" s="1"/>
      <c r="G360" s="1"/>
      <c r="I360" s="1"/>
      <c r="J360" s="1"/>
      <c r="K360" s="1"/>
      <c r="L360" s="1"/>
      <c r="M360" s="1"/>
    </row>
    <row r="361" spans="1:13" x14ac:dyDescent="0.3">
      <c r="A361" s="4"/>
      <c r="B361" s="3"/>
      <c r="C361" s="3"/>
      <c r="D361" s="3"/>
      <c r="E361" s="3"/>
      <c r="F361" s="1"/>
      <c r="G361" s="1"/>
      <c r="I361" s="1"/>
      <c r="J361" s="1"/>
      <c r="K361" s="1"/>
      <c r="L361" s="1"/>
      <c r="M361" s="1"/>
    </row>
    <row r="362" spans="1:13" x14ac:dyDescent="0.3">
      <c r="A362" s="4"/>
      <c r="B362" s="3"/>
      <c r="C362" s="3"/>
      <c r="D362" s="3"/>
      <c r="E362" s="3"/>
      <c r="F362" s="1"/>
      <c r="G362" s="1"/>
      <c r="I362" s="1"/>
      <c r="J362" s="1"/>
      <c r="K362" s="1"/>
    </row>
    <row r="363" spans="1:13" x14ac:dyDescent="0.3">
      <c r="A363" s="4"/>
      <c r="B363" s="3"/>
      <c r="C363" s="3"/>
      <c r="D363" s="3"/>
      <c r="E363" s="3"/>
      <c r="F363" s="1"/>
      <c r="G363" s="1"/>
      <c r="I363" s="1"/>
      <c r="J363" s="1"/>
      <c r="K363" s="1"/>
      <c r="L363" s="1"/>
      <c r="M363" s="1"/>
    </row>
    <row r="364" spans="1:13" x14ac:dyDescent="0.3">
      <c r="A364" s="4"/>
      <c r="B364" s="3"/>
      <c r="C364" s="3"/>
      <c r="D364" s="3"/>
      <c r="E364" s="3"/>
      <c r="F364" s="1"/>
      <c r="G364" s="1"/>
      <c r="I364" s="1"/>
      <c r="J364" s="1"/>
      <c r="K364" s="1"/>
      <c r="L364" s="1"/>
      <c r="M364" s="1"/>
    </row>
    <row r="365" spans="1:13" x14ac:dyDescent="0.3">
      <c r="A365" s="4"/>
      <c r="B365" s="3"/>
      <c r="C365" s="3"/>
      <c r="D365" s="3"/>
      <c r="E365" s="3"/>
      <c r="F365" s="1"/>
      <c r="G365" s="1"/>
      <c r="I365" s="1"/>
      <c r="J365" s="1"/>
      <c r="K365" s="1"/>
      <c r="L365" s="1"/>
      <c r="M365" s="1"/>
    </row>
    <row r="366" spans="1:13" x14ac:dyDescent="0.3">
      <c r="A366" s="4"/>
      <c r="B366" s="3"/>
      <c r="C366" s="3"/>
      <c r="D366" s="3"/>
      <c r="E366" s="3"/>
      <c r="F366" s="1"/>
      <c r="G366" s="1"/>
      <c r="I366" s="1"/>
      <c r="J366" s="1"/>
      <c r="K366" s="1"/>
    </row>
    <row r="367" spans="1:13" x14ac:dyDescent="0.3">
      <c r="A367" s="4"/>
      <c r="B367" s="3"/>
      <c r="C367" s="3"/>
      <c r="D367" s="3"/>
      <c r="E367" s="3"/>
      <c r="F367" s="1"/>
      <c r="G367" s="1"/>
      <c r="I367" s="1"/>
      <c r="J367" s="1"/>
      <c r="K367" s="1"/>
      <c r="L367" s="1"/>
      <c r="M367" s="1"/>
    </row>
    <row r="368" spans="1:13" x14ac:dyDescent="0.3">
      <c r="A368" s="4"/>
      <c r="B368" s="3"/>
      <c r="C368" s="3"/>
      <c r="D368" s="3"/>
      <c r="E368" s="3"/>
      <c r="F368" s="1"/>
      <c r="G368" s="1"/>
      <c r="I368" s="1"/>
      <c r="J368" s="1"/>
      <c r="K368" s="1"/>
      <c r="L368" s="1"/>
      <c r="M368" s="1"/>
    </row>
    <row r="369" spans="1:13" x14ac:dyDescent="0.3">
      <c r="A369" s="4"/>
      <c r="B369" s="3"/>
      <c r="C369" s="3"/>
      <c r="D369" s="3"/>
      <c r="E369" s="3"/>
      <c r="F369" s="1"/>
      <c r="G369" s="1"/>
      <c r="I369" s="1"/>
      <c r="J369" s="1"/>
      <c r="K369" s="1"/>
      <c r="L369" s="1"/>
      <c r="M369" s="1"/>
    </row>
    <row r="370" spans="1:13" x14ac:dyDescent="0.3">
      <c r="A370" s="4"/>
      <c r="B370" s="3"/>
      <c r="C370" s="3"/>
      <c r="D370" s="3"/>
      <c r="E370" s="3"/>
      <c r="F370" s="1"/>
      <c r="G370" s="1"/>
      <c r="I370" s="1"/>
      <c r="J370" s="1"/>
      <c r="K370" s="1"/>
    </row>
    <row r="371" spans="1:13" x14ac:dyDescent="0.3">
      <c r="A371" s="4"/>
      <c r="B371" s="3"/>
      <c r="C371" s="3"/>
      <c r="D371" s="3"/>
      <c r="E371" s="3"/>
      <c r="F371" s="1"/>
      <c r="G371" s="1"/>
      <c r="I371" s="1"/>
      <c r="J371" s="1"/>
      <c r="K371" s="1"/>
      <c r="L371" s="1"/>
      <c r="M371" s="1"/>
    </row>
    <row r="372" spans="1:13" x14ac:dyDescent="0.3">
      <c r="A372" s="4"/>
      <c r="B372" s="3"/>
      <c r="C372" s="3"/>
      <c r="D372" s="3"/>
      <c r="E372" s="3"/>
      <c r="F372" s="1"/>
      <c r="G372" s="1"/>
      <c r="I372" s="1"/>
      <c r="J372" s="1"/>
      <c r="K372" s="1"/>
      <c r="L372" s="1"/>
      <c r="M372" s="1"/>
    </row>
    <row r="373" spans="1:13" x14ac:dyDescent="0.3">
      <c r="A373" s="4"/>
      <c r="B373" s="3"/>
      <c r="C373" s="3"/>
      <c r="D373" s="3"/>
      <c r="E373" s="3"/>
      <c r="F373" s="1"/>
      <c r="G373" s="1"/>
      <c r="I373" s="1"/>
      <c r="J373" s="1"/>
      <c r="K373" s="1"/>
      <c r="L373" s="1"/>
      <c r="M373" s="1"/>
    </row>
    <row r="374" spans="1:13" x14ac:dyDescent="0.3">
      <c r="A374" s="4"/>
      <c r="B374" s="3"/>
      <c r="C374" s="3"/>
      <c r="D374" s="3"/>
      <c r="E374" s="3"/>
      <c r="F374" s="1"/>
      <c r="G374" s="1"/>
      <c r="I374" s="1"/>
      <c r="J374" s="1"/>
      <c r="K374" s="1"/>
    </row>
    <row r="375" spans="1:13" x14ac:dyDescent="0.3">
      <c r="A375" s="4"/>
      <c r="B375" s="3"/>
      <c r="C375" s="3"/>
      <c r="D375" s="3"/>
      <c r="E375" s="3"/>
      <c r="F375" s="1"/>
      <c r="G375" s="1"/>
      <c r="I375" s="1"/>
      <c r="J375" s="1"/>
      <c r="K375" s="1"/>
      <c r="L375" s="1"/>
      <c r="M375" s="1"/>
    </row>
    <row r="376" spans="1:13" x14ac:dyDescent="0.3">
      <c r="A376" s="4"/>
      <c r="B376" s="3"/>
      <c r="C376" s="3"/>
      <c r="D376" s="3"/>
      <c r="E376" s="3"/>
      <c r="F376" s="1"/>
      <c r="G376" s="1"/>
      <c r="I376" s="1"/>
      <c r="J376" s="1"/>
      <c r="K376" s="1"/>
      <c r="L376" s="1"/>
      <c r="M376" s="1"/>
    </row>
    <row r="377" spans="1:13" x14ac:dyDescent="0.3">
      <c r="A377" s="4"/>
      <c r="B377" s="3"/>
      <c r="C377" s="3"/>
      <c r="D377" s="3"/>
      <c r="E377" s="3"/>
      <c r="F377" s="1"/>
      <c r="G377" s="1"/>
      <c r="I377" s="1"/>
      <c r="J377" s="1"/>
      <c r="K377" s="1"/>
      <c r="L377" s="1"/>
      <c r="M377" s="1"/>
    </row>
    <row r="378" spans="1:13" x14ac:dyDescent="0.3">
      <c r="A378" s="4"/>
      <c r="B378" s="3"/>
      <c r="C378" s="3"/>
      <c r="D378" s="3"/>
      <c r="E378" s="3"/>
      <c r="F378" s="1"/>
      <c r="G378" s="1"/>
      <c r="I378" s="1"/>
      <c r="J378" s="1"/>
      <c r="K378" s="1"/>
    </row>
    <row r="379" spans="1:13" x14ac:dyDescent="0.3">
      <c r="A379" s="4"/>
      <c r="B379" s="3"/>
      <c r="C379" s="3"/>
      <c r="D379" s="3"/>
      <c r="E379" s="3"/>
      <c r="F379" s="1"/>
      <c r="G379" s="1"/>
      <c r="I379" s="1"/>
      <c r="J379" s="1"/>
      <c r="K379" s="1"/>
      <c r="L379" s="1"/>
      <c r="M379" s="1"/>
    </row>
    <row r="380" spans="1:13" x14ac:dyDescent="0.3">
      <c r="A380" s="4"/>
      <c r="B380" s="3"/>
      <c r="C380" s="3"/>
      <c r="D380" s="3"/>
      <c r="E380" s="3"/>
      <c r="F380" s="1"/>
      <c r="G380" s="1"/>
      <c r="I380" s="1"/>
      <c r="J380" s="1"/>
      <c r="K380" s="1"/>
      <c r="L380" s="1"/>
      <c r="M380" s="1"/>
    </row>
    <row r="381" spans="1:13" x14ac:dyDescent="0.3">
      <c r="A381" s="4"/>
      <c r="B381" s="3"/>
      <c r="C381" s="3"/>
      <c r="D381" s="3"/>
      <c r="E381" s="3"/>
      <c r="F381" s="1"/>
      <c r="G381" s="1"/>
      <c r="I381" s="1"/>
      <c r="J381" s="1"/>
      <c r="K381" s="1"/>
      <c r="L381" s="1"/>
      <c r="M381" s="1"/>
    </row>
    <row r="382" spans="1:13" x14ac:dyDescent="0.3">
      <c r="A382" s="4"/>
      <c r="B382" s="3"/>
      <c r="C382" s="3"/>
      <c r="D382" s="3"/>
      <c r="E382" s="3"/>
      <c r="F382" s="1"/>
      <c r="G382" s="1"/>
      <c r="I382" s="1"/>
      <c r="J382" s="1"/>
      <c r="K382" s="1"/>
    </row>
    <row r="383" spans="1:13" x14ac:dyDescent="0.3">
      <c r="A383" s="4"/>
      <c r="B383" s="3"/>
      <c r="C383" s="3"/>
      <c r="D383" s="3"/>
      <c r="E383" s="3"/>
      <c r="F383" s="1"/>
      <c r="G383" s="1"/>
      <c r="I383" s="1"/>
      <c r="J383" s="1"/>
      <c r="K383" s="1"/>
      <c r="L383" s="1"/>
      <c r="M383" s="1"/>
    </row>
    <row r="384" spans="1:13" x14ac:dyDescent="0.3">
      <c r="A384" s="4"/>
      <c r="B384" s="3"/>
      <c r="C384" s="3"/>
      <c r="D384" s="3"/>
      <c r="E384" s="3"/>
      <c r="F384" s="1"/>
      <c r="G384" s="1"/>
      <c r="I384" s="1"/>
      <c r="J384" s="1"/>
      <c r="K384" s="1"/>
      <c r="L384" s="1"/>
      <c r="M384" s="1"/>
    </row>
    <row r="385" spans="1:13" x14ac:dyDescent="0.3">
      <c r="A385" s="4"/>
      <c r="B385" s="3"/>
      <c r="C385" s="3"/>
      <c r="D385" s="3"/>
      <c r="I385" s="1"/>
      <c r="J385" s="1"/>
      <c r="K385" s="1"/>
      <c r="L385" s="1"/>
      <c r="M385" s="1"/>
    </row>
    <row r="386" spans="1:13" x14ac:dyDescent="0.3">
      <c r="A386" s="4"/>
      <c r="B386" s="3"/>
      <c r="C386" s="3"/>
      <c r="D386" s="3"/>
      <c r="I386" s="1"/>
      <c r="J386" s="1"/>
      <c r="K386" s="1"/>
    </row>
    <row r="387" spans="1:13" x14ac:dyDescent="0.3">
      <c r="A387" s="4"/>
      <c r="B387" s="3"/>
      <c r="C387" s="3"/>
      <c r="D387" s="3"/>
      <c r="I387" s="1"/>
      <c r="J387" s="1"/>
      <c r="K387" s="1"/>
      <c r="L387" s="1"/>
      <c r="M387" s="1"/>
    </row>
    <row r="388" spans="1:13" x14ac:dyDescent="0.3">
      <c r="A388" s="4"/>
      <c r="B388" s="3"/>
      <c r="C388" s="3"/>
      <c r="D388" s="3"/>
      <c r="I388" s="1"/>
      <c r="J388" s="1"/>
      <c r="K388" s="1"/>
      <c r="L388" s="1"/>
      <c r="M388" s="1"/>
    </row>
    <row r="389" spans="1:13" x14ac:dyDescent="0.3">
      <c r="A389" s="4"/>
      <c r="B389" s="3"/>
      <c r="C389" s="3"/>
      <c r="D389" s="3"/>
      <c r="E389" s="3"/>
      <c r="F389" s="1"/>
      <c r="G389" s="1"/>
      <c r="I389" s="1"/>
      <c r="J389" s="1"/>
      <c r="K389" s="1"/>
      <c r="L389" s="1"/>
      <c r="M389" s="1"/>
    </row>
    <row r="390" spans="1:13" x14ac:dyDescent="0.3">
      <c r="A390" s="4"/>
      <c r="B390" s="3"/>
      <c r="C390" s="3"/>
      <c r="D390" s="3"/>
      <c r="E390" s="3"/>
      <c r="F390" s="1"/>
      <c r="G390" s="1"/>
      <c r="I390" s="1"/>
      <c r="J390" s="1"/>
      <c r="K390" s="1"/>
    </row>
    <row r="391" spans="1:13" x14ac:dyDescent="0.3">
      <c r="A391" s="4"/>
      <c r="B391" s="3"/>
      <c r="C391" s="3"/>
      <c r="D391" s="3"/>
      <c r="E391" s="3"/>
      <c r="F391" s="1"/>
      <c r="G391" s="1"/>
      <c r="I391" s="1"/>
      <c r="J391" s="1"/>
      <c r="K391" s="1"/>
      <c r="L391" s="1"/>
      <c r="M391" s="1"/>
    </row>
    <row r="392" spans="1:13" x14ac:dyDescent="0.3">
      <c r="A392" s="4"/>
      <c r="B392" s="3"/>
      <c r="C392" s="3"/>
      <c r="D392" s="3"/>
      <c r="E392" s="3"/>
      <c r="F392" s="1"/>
      <c r="G392" s="1"/>
      <c r="I392" s="1"/>
      <c r="J392" s="1"/>
      <c r="K392" s="1"/>
      <c r="L392" s="1"/>
      <c r="M392" s="1"/>
    </row>
    <row r="393" spans="1:13" x14ac:dyDescent="0.3">
      <c r="A393" s="4"/>
      <c r="B393" s="3"/>
      <c r="C393" s="3"/>
      <c r="D393" s="3"/>
      <c r="E393" s="3"/>
      <c r="F393" s="1"/>
      <c r="G393" s="1"/>
      <c r="I393" s="1"/>
      <c r="J393" s="1"/>
      <c r="K393" s="1"/>
      <c r="L393" s="1"/>
      <c r="M393" s="1"/>
    </row>
    <row r="394" spans="1:13" x14ac:dyDescent="0.3">
      <c r="A394" s="4"/>
      <c r="B394" s="3"/>
      <c r="C394" s="3"/>
      <c r="D394" s="3"/>
      <c r="E394" s="3"/>
      <c r="F394" s="1"/>
      <c r="G394" s="1"/>
      <c r="I394" s="1"/>
      <c r="J394" s="1"/>
      <c r="K394" s="1"/>
    </row>
    <row r="395" spans="1:13" x14ac:dyDescent="0.3">
      <c r="A395" s="4"/>
      <c r="B395" s="3"/>
      <c r="C395" s="3"/>
      <c r="D395" s="3"/>
      <c r="E395" s="3"/>
      <c r="F395" s="1"/>
      <c r="G395" s="1"/>
      <c r="I395" s="1"/>
      <c r="J395" s="1"/>
      <c r="K395" s="1"/>
      <c r="L395" s="1"/>
      <c r="M395" s="1"/>
    </row>
    <row r="396" spans="1:13" x14ac:dyDescent="0.3">
      <c r="A396" s="4"/>
      <c r="B396" s="3"/>
      <c r="C396" s="3"/>
      <c r="D396" s="3"/>
      <c r="E396" s="3"/>
      <c r="F396" s="1"/>
      <c r="G396" s="1"/>
      <c r="I396" s="1"/>
      <c r="J396" s="1"/>
      <c r="K396" s="1"/>
      <c r="L396" s="1"/>
      <c r="M396" s="1"/>
    </row>
    <row r="397" spans="1:13" x14ac:dyDescent="0.3">
      <c r="A397" s="4"/>
      <c r="B397" s="3"/>
      <c r="C397" s="3"/>
      <c r="D397" s="3"/>
      <c r="E397" s="3"/>
      <c r="F397" s="1"/>
      <c r="G397" s="1"/>
      <c r="I397" s="1"/>
      <c r="J397" s="1"/>
      <c r="K397" s="1"/>
      <c r="L397" s="1"/>
      <c r="M397" s="1"/>
    </row>
    <row r="398" spans="1:13" x14ac:dyDescent="0.3">
      <c r="A398" s="4"/>
      <c r="B398" s="3"/>
      <c r="C398" s="3"/>
      <c r="D398" s="3"/>
      <c r="E398" s="3"/>
      <c r="F398" s="1"/>
      <c r="G398" s="1"/>
      <c r="I398" s="1"/>
      <c r="J398" s="1"/>
      <c r="K398" s="1"/>
    </row>
    <row r="399" spans="1:13" x14ac:dyDescent="0.3">
      <c r="A399" s="4"/>
      <c r="B399" s="3"/>
      <c r="C399" s="3"/>
      <c r="D399" s="3"/>
      <c r="E399" s="3"/>
      <c r="F399" s="1"/>
      <c r="G399" s="1"/>
      <c r="I399" s="1"/>
      <c r="J399" s="1"/>
      <c r="K399" s="1"/>
      <c r="L399" s="1"/>
      <c r="M399" s="1"/>
    </row>
    <row r="400" spans="1:13" x14ac:dyDescent="0.3">
      <c r="B400" s="3"/>
      <c r="C400" s="3"/>
      <c r="D400" s="3"/>
      <c r="E400" s="3"/>
      <c r="F400" s="1"/>
      <c r="G400" s="1"/>
      <c r="I400" s="1"/>
      <c r="J400" s="1"/>
      <c r="K400" s="1"/>
      <c r="L400" s="1"/>
      <c r="M400" s="1"/>
    </row>
    <row r="401" spans="2:13" x14ac:dyDescent="0.3">
      <c r="B401" s="3"/>
      <c r="C401" s="3"/>
      <c r="D401" s="3"/>
      <c r="E401" s="3"/>
      <c r="F401" s="1"/>
      <c r="G401" s="1"/>
      <c r="I401" s="1"/>
      <c r="J401" s="1"/>
      <c r="K401" s="1"/>
      <c r="L401" s="1"/>
      <c r="M401" s="1"/>
    </row>
    <row r="402" spans="2:13" x14ac:dyDescent="0.3">
      <c r="B402" s="3"/>
      <c r="C402" s="3"/>
      <c r="D402" s="3"/>
      <c r="E402" s="3"/>
      <c r="F402" s="1"/>
      <c r="G402" s="1"/>
      <c r="I402" s="1"/>
      <c r="J402" s="1"/>
      <c r="K402" s="1"/>
    </row>
    <row r="403" spans="2:13" x14ac:dyDescent="0.3">
      <c r="H403" s="3"/>
      <c r="I403" s="3"/>
      <c r="J403" s="3"/>
      <c r="K403" s="3"/>
    </row>
    <row r="407" spans="2:13" x14ac:dyDescent="0.3">
      <c r="F407" s="1"/>
      <c r="G407" s="1"/>
    </row>
    <row r="408" spans="2:13" x14ac:dyDescent="0.3">
      <c r="F408" s="1"/>
      <c r="G408" s="1"/>
    </row>
    <row r="409" spans="2:13" x14ac:dyDescent="0.3">
      <c r="F409" s="1"/>
      <c r="G409" s="1"/>
    </row>
    <row r="410" spans="2:13" x14ac:dyDescent="0.3">
      <c r="F410" s="1"/>
      <c r="G410" s="1"/>
    </row>
    <row r="411" spans="2:13" x14ac:dyDescent="0.3">
      <c r="F411" s="1"/>
      <c r="G411" s="1"/>
    </row>
    <row r="412" spans="2:13" x14ac:dyDescent="0.3">
      <c r="F412" s="1"/>
      <c r="G412" s="1"/>
    </row>
    <row r="413" spans="2:13" x14ac:dyDescent="0.3">
      <c r="F413" s="1"/>
      <c r="G413" s="1"/>
    </row>
    <row r="414" spans="2:13" x14ac:dyDescent="0.3">
      <c r="F414" s="1"/>
      <c r="G414" s="1"/>
    </row>
    <row r="415" spans="2:13" x14ac:dyDescent="0.3">
      <c r="F415" s="1"/>
      <c r="G415" s="1"/>
    </row>
    <row r="416" spans="2:13" x14ac:dyDescent="0.3">
      <c r="F416" s="1"/>
      <c r="G416" s="1"/>
    </row>
    <row r="417" spans="6:7" x14ac:dyDescent="0.3">
      <c r="F417" s="1"/>
      <c r="G417" s="1"/>
    </row>
    <row r="418" spans="6:7" x14ac:dyDescent="0.3">
      <c r="F418" s="1"/>
      <c r="G418" s="1"/>
    </row>
    <row r="419" spans="6:7" x14ac:dyDescent="0.3">
      <c r="F419" s="1"/>
      <c r="G419" s="1"/>
    </row>
    <row r="420" spans="6:7" x14ac:dyDescent="0.3">
      <c r="F420" s="1"/>
      <c r="G420" s="1"/>
    </row>
    <row r="421" spans="6:7" x14ac:dyDescent="0.3">
      <c r="F421" s="1"/>
      <c r="G421" s="1"/>
    </row>
    <row r="422" spans="6:7" x14ac:dyDescent="0.3">
      <c r="F422" s="1"/>
      <c r="G422" s="1"/>
    </row>
    <row r="423" spans="6:7" x14ac:dyDescent="0.3">
      <c r="F423" s="1"/>
      <c r="G423" s="1"/>
    </row>
    <row r="424" spans="6:7" x14ac:dyDescent="0.3">
      <c r="F424" s="1"/>
      <c r="G424" s="1"/>
    </row>
    <row r="425" spans="6:7" x14ac:dyDescent="0.3">
      <c r="F425" s="1"/>
      <c r="G425" s="1"/>
    </row>
    <row r="426" spans="6:7" x14ac:dyDescent="0.3">
      <c r="F426" s="1"/>
      <c r="G426" s="1"/>
    </row>
    <row r="427" spans="6:7" x14ac:dyDescent="0.3">
      <c r="F427" s="1"/>
      <c r="G427" s="1"/>
    </row>
    <row r="428" spans="6:7" x14ac:dyDescent="0.3">
      <c r="F428" s="1"/>
      <c r="G428" s="1"/>
    </row>
    <row r="429" spans="6:7" x14ac:dyDescent="0.3">
      <c r="F429" s="1"/>
      <c r="G429" s="1"/>
    </row>
    <row r="430" spans="6:7" x14ac:dyDescent="0.3">
      <c r="F430" s="1"/>
      <c r="G430" s="1"/>
    </row>
    <row r="431" spans="6:7" x14ac:dyDescent="0.3">
      <c r="F431" s="1"/>
      <c r="G431" s="1"/>
    </row>
    <row r="432" spans="6:7" x14ac:dyDescent="0.3">
      <c r="F432" s="1"/>
      <c r="G432" s="1"/>
    </row>
    <row r="433" spans="6:7" x14ac:dyDescent="0.3">
      <c r="F433" s="1"/>
      <c r="G433" s="1"/>
    </row>
    <row r="434" spans="6:7" x14ac:dyDescent="0.3">
      <c r="F434" s="1"/>
      <c r="G434" s="1"/>
    </row>
    <row r="435" spans="6:7" x14ac:dyDescent="0.3">
      <c r="F435" s="1"/>
      <c r="G435" s="1"/>
    </row>
    <row r="436" spans="6:7" x14ac:dyDescent="0.3">
      <c r="F436" s="1"/>
      <c r="G436" s="1"/>
    </row>
    <row r="437" spans="6:7" x14ac:dyDescent="0.3">
      <c r="F437" s="1"/>
      <c r="G437" s="1"/>
    </row>
    <row r="438" spans="6:7" x14ac:dyDescent="0.3">
      <c r="F438" s="1"/>
      <c r="G438" s="1"/>
    </row>
    <row r="439" spans="6:7" x14ac:dyDescent="0.3">
      <c r="F439" s="1"/>
      <c r="G439" s="1"/>
    </row>
    <row r="440" spans="6:7" x14ac:dyDescent="0.3">
      <c r="F440" s="1"/>
      <c r="G440" s="1"/>
    </row>
    <row r="441" spans="6:7" x14ac:dyDescent="0.3">
      <c r="F441" s="1"/>
      <c r="G441" s="1"/>
    </row>
    <row r="442" spans="6:7" x14ac:dyDescent="0.3">
      <c r="F442" s="1"/>
      <c r="G442" s="1"/>
    </row>
    <row r="443" spans="6:7" x14ac:dyDescent="0.3">
      <c r="F443" s="1"/>
      <c r="G443" s="1"/>
    </row>
    <row r="444" spans="6:7" x14ac:dyDescent="0.3">
      <c r="F444" s="1"/>
      <c r="G444" s="1"/>
    </row>
    <row r="445" spans="6:7" x14ac:dyDescent="0.3">
      <c r="F445" s="1"/>
      <c r="G445" s="1"/>
    </row>
    <row r="446" spans="6:7" x14ac:dyDescent="0.3">
      <c r="F446" s="1"/>
      <c r="G446" s="1"/>
    </row>
    <row r="447" spans="6:7" x14ac:dyDescent="0.3">
      <c r="F447" s="1"/>
      <c r="G447" s="1"/>
    </row>
    <row r="448" spans="6:7" x14ac:dyDescent="0.3">
      <c r="F448" s="1"/>
      <c r="G448" s="1"/>
    </row>
    <row r="449" spans="6:7" x14ac:dyDescent="0.3">
      <c r="F449" s="1"/>
      <c r="G449" s="1"/>
    </row>
    <row r="450" spans="6:7" x14ac:dyDescent="0.3">
      <c r="F450" s="1"/>
      <c r="G450" s="1"/>
    </row>
    <row r="451" spans="6:7" x14ac:dyDescent="0.3">
      <c r="F451" s="1"/>
      <c r="G451" s="1"/>
    </row>
    <row r="452" spans="6:7" x14ac:dyDescent="0.3">
      <c r="F452" s="1"/>
      <c r="G452" s="1"/>
    </row>
    <row r="453" spans="6:7" x14ac:dyDescent="0.3">
      <c r="F453" s="1"/>
      <c r="G453" s="1"/>
    </row>
    <row r="454" spans="6:7" x14ac:dyDescent="0.3">
      <c r="F454" s="1"/>
      <c r="G454" s="1"/>
    </row>
    <row r="455" spans="6:7" x14ac:dyDescent="0.3">
      <c r="F455" s="1"/>
      <c r="G455" s="1"/>
    </row>
    <row r="456" spans="6:7" x14ac:dyDescent="0.3">
      <c r="F456" s="1"/>
      <c r="G456" s="1"/>
    </row>
    <row r="457" spans="6:7" x14ac:dyDescent="0.3">
      <c r="F457" s="1"/>
      <c r="G457" s="1"/>
    </row>
    <row r="458" spans="6:7" x14ac:dyDescent="0.3">
      <c r="F458" s="1"/>
      <c r="G458" s="1"/>
    </row>
    <row r="459" spans="6:7" x14ac:dyDescent="0.3">
      <c r="F459" s="1"/>
      <c r="G459" s="1"/>
    </row>
    <row r="460" spans="6:7" x14ac:dyDescent="0.3">
      <c r="F460" s="1"/>
      <c r="G460" s="1"/>
    </row>
    <row r="461" spans="6:7" x14ac:dyDescent="0.3">
      <c r="F461" s="1"/>
      <c r="G461" s="1"/>
    </row>
    <row r="462" spans="6:7" x14ac:dyDescent="0.3">
      <c r="F462" s="1"/>
      <c r="G462" s="1"/>
    </row>
    <row r="463" spans="6:7" x14ac:dyDescent="0.3">
      <c r="F463" s="1"/>
      <c r="G463" s="1"/>
    </row>
    <row r="464" spans="6:7" x14ac:dyDescent="0.3">
      <c r="F464" s="1"/>
      <c r="G464" s="1"/>
    </row>
    <row r="465" spans="6:7" x14ac:dyDescent="0.3">
      <c r="F465" s="1"/>
      <c r="G465" s="1"/>
    </row>
    <row r="466" spans="6:7" x14ac:dyDescent="0.3">
      <c r="F466" s="1"/>
      <c r="G466" s="1"/>
    </row>
    <row r="467" spans="6:7" x14ac:dyDescent="0.3">
      <c r="F467" s="1"/>
      <c r="G467" s="1"/>
    </row>
    <row r="468" spans="6:7" x14ac:dyDescent="0.3">
      <c r="F468" s="1"/>
      <c r="G468" s="1"/>
    </row>
    <row r="469" spans="6:7" x14ac:dyDescent="0.3">
      <c r="F469" s="1"/>
      <c r="G469" s="1"/>
    </row>
    <row r="470" spans="6:7" x14ac:dyDescent="0.3">
      <c r="F470" s="1"/>
      <c r="G470" s="1"/>
    </row>
    <row r="471" spans="6:7" x14ac:dyDescent="0.3">
      <c r="F471" s="1"/>
      <c r="G471" s="1"/>
    </row>
    <row r="472" spans="6:7" x14ac:dyDescent="0.3">
      <c r="F472" s="1"/>
      <c r="G472" s="1"/>
    </row>
    <row r="473" spans="6:7" x14ac:dyDescent="0.3">
      <c r="F473" s="1"/>
      <c r="G473" s="1"/>
    </row>
    <row r="474" spans="6:7" x14ac:dyDescent="0.3">
      <c r="F474" s="1"/>
      <c r="G474" s="1"/>
    </row>
    <row r="475" spans="6:7" x14ac:dyDescent="0.3">
      <c r="F475" s="1"/>
      <c r="G475" s="1"/>
    </row>
    <row r="476" spans="6:7" x14ac:dyDescent="0.3">
      <c r="F476" s="1"/>
      <c r="G476" s="1"/>
    </row>
    <row r="477" spans="6:7" x14ac:dyDescent="0.3">
      <c r="F477" s="1"/>
      <c r="G477" s="1"/>
    </row>
    <row r="478" spans="6:7" x14ac:dyDescent="0.3">
      <c r="F478" s="1"/>
      <c r="G478" s="1"/>
    </row>
    <row r="479" spans="6:7" x14ac:dyDescent="0.3">
      <c r="F479" s="1"/>
      <c r="G479" s="1"/>
    </row>
    <row r="480" spans="6:7" x14ac:dyDescent="0.3">
      <c r="F480" s="1"/>
      <c r="G480" s="1"/>
    </row>
    <row r="481" spans="6:7" x14ac:dyDescent="0.3">
      <c r="F481" s="1"/>
      <c r="G481" s="1"/>
    </row>
    <row r="482" spans="6:7" x14ac:dyDescent="0.3">
      <c r="F482" s="1"/>
      <c r="G482" s="1"/>
    </row>
    <row r="483" spans="6:7" x14ac:dyDescent="0.3">
      <c r="F483" s="1"/>
      <c r="G483" s="1"/>
    </row>
    <row r="484" spans="6:7" x14ac:dyDescent="0.3">
      <c r="F484" s="1"/>
      <c r="G484" s="1"/>
    </row>
    <row r="485" spans="6:7" x14ac:dyDescent="0.3">
      <c r="F485" s="1"/>
      <c r="G485" s="1"/>
    </row>
    <row r="486" spans="6:7" x14ac:dyDescent="0.3">
      <c r="F486" s="1"/>
      <c r="G486" s="1"/>
    </row>
    <row r="487" spans="6:7" x14ac:dyDescent="0.3">
      <c r="F487" s="1"/>
      <c r="G487" s="1"/>
    </row>
    <row r="488" spans="6:7" x14ac:dyDescent="0.3">
      <c r="F488" s="1"/>
      <c r="G488" s="1"/>
    </row>
    <row r="489" spans="6:7" x14ac:dyDescent="0.3">
      <c r="F489" s="1"/>
      <c r="G489" s="1"/>
    </row>
    <row r="490" spans="6:7" x14ac:dyDescent="0.3">
      <c r="F490" s="1"/>
      <c r="G490" s="1"/>
    </row>
    <row r="491" spans="6:7" x14ac:dyDescent="0.3">
      <c r="F491" s="1"/>
      <c r="G491" s="1"/>
    </row>
    <row r="492" spans="6:7" x14ac:dyDescent="0.3">
      <c r="F492" s="1"/>
      <c r="G492" s="1"/>
    </row>
    <row r="493" spans="6:7" x14ac:dyDescent="0.3">
      <c r="F493" s="1"/>
      <c r="G493" s="1"/>
    </row>
    <row r="494" spans="6:7" x14ac:dyDescent="0.3">
      <c r="F494" s="1"/>
      <c r="G494" s="1"/>
    </row>
    <row r="495" spans="6:7" x14ac:dyDescent="0.3">
      <c r="F495" s="1"/>
      <c r="G495" s="1"/>
    </row>
    <row r="496" spans="6:7" x14ac:dyDescent="0.3">
      <c r="F496" s="1"/>
      <c r="G496" s="1"/>
    </row>
    <row r="497" spans="6:7" x14ac:dyDescent="0.3">
      <c r="F497" s="1"/>
      <c r="G497" s="1"/>
    </row>
    <row r="498" spans="6:7" x14ac:dyDescent="0.3">
      <c r="F498" s="1"/>
      <c r="G498" s="1"/>
    </row>
    <row r="499" spans="6:7" x14ac:dyDescent="0.3">
      <c r="F499" s="1"/>
      <c r="G499" s="1"/>
    </row>
    <row r="500" spans="6:7" x14ac:dyDescent="0.3">
      <c r="F500" s="1"/>
      <c r="G500" s="1"/>
    </row>
    <row r="501" spans="6:7" x14ac:dyDescent="0.3">
      <c r="F501" s="1"/>
      <c r="G501" s="1"/>
    </row>
    <row r="502" spans="6:7" x14ac:dyDescent="0.3">
      <c r="F502" s="1"/>
      <c r="G502" s="1"/>
    </row>
    <row r="503" spans="6:7" x14ac:dyDescent="0.3">
      <c r="F503" s="1"/>
      <c r="G503" s="1"/>
    </row>
    <row r="504" spans="6:7" x14ac:dyDescent="0.3">
      <c r="F504" s="1"/>
      <c r="G504" s="1"/>
    </row>
  </sheetData>
  <mergeCells count="2">
    <mergeCell ref="B1:G1"/>
    <mergeCell ref="H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102"/>
  <sheetViews>
    <sheetView workbookViewId="0">
      <selection activeCell="E9" sqref="E9"/>
    </sheetView>
  </sheetViews>
  <sheetFormatPr defaultRowHeight="14" x14ac:dyDescent="0.3"/>
  <sheetData>
    <row r="1" spans="1:13" x14ac:dyDescent="0.3">
      <c r="B1" s="10" t="s">
        <v>2</v>
      </c>
      <c r="C1" s="10"/>
      <c r="D1" s="10"/>
      <c r="E1" s="10"/>
      <c r="F1" s="10"/>
      <c r="G1" s="10"/>
      <c r="H1" s="10" t="s">
        <v>411</v>
      </c>
      <c r="I1" s="10"/>
      <c r="J1" s="10"/>
      <c r="K1" s="10"/>
      <c r="L1" s="10"/>
      <c r="M1" s="10"/>
    </row>
    <row r="2" spans="1:13" x14ac:dyDescent="0.3">
      <c r="A2" t="s">
        <v>0</v>
      </c>
      <c r="B2" t="s">
        <v>406</v>
      </c>
      <c r="C2" t="s">
        <v>409</v>
      </c>
      <c r="D2" t="s">
        <v>408</v>
      </c>
      <c r="E2" t="s">
        <v>407</v>
      </c>
      <c r="F2" t="s">
        <v>3</v>
      </c>
      <c r="G2" t="s">
        <v>4</v>
      </c>
      <c r="H2" t="s">
        <v>406</v>
      </c>
      <c r="I2" t="s">
        <v>409</v>
      </c>
      <c r="J2" t="s">
        <v>408</v>
      </c>
      <c r="K2" t="s">
        <v>407</v>
      </c>
      <c r="L2" t="s">
        <v>3</v>
      </c>
      <c r="M2" t="s">
        <v>4</v>
      </c>
    </row>
    <row r="3" spans="1:13" x14ac:dyDescent="0.3">
      <c r="A3" s="3">
        <v>598839</v>
      </c>
      <c r="B3" s="1">
        <v>8.5</v>
      </c>
      <c r="C3" s="1">
        <v>8.5</v>
      </c>
      <c r="D3" s="1">
        <v>8.5</v>
      </c>
      <c r="E3" s="1">
        <v>8</v>
      </c>
      <c r="F3" s="1">
        <f>AVERAGE(B3:E3)</f>
        <v>8.375</v>
      </c>
      <c r="G3" s="1">
        <f>_xlfn.STDEV.P(B3:E3)</f>
        <v>0.21650635094610965</v>
      </c>
      <c r="H3" s="1">
        <v>4</v>
      </c>
      <c r="I3" s="1">
        <v>4.5</v>
      </c>
      <c r="J3" s="1">
        <v>5.5</v>
      </c>
      <c r="K3" s="1">
        <v>4</v>
      </c>
      <c r="L3">
        <f>AVERAGE(H3:K3)</f>
        <v>4.5</v>
      </c>
      <c r="M3">
        <f>_xlfn.STDEV.P(H3:K3)</f>
        <v>0.61237243569579447</v>
      </c>
    </row>
    <row r="4" spans="1:13" x14ac:dyDescent="0.3">
      <c r="A4" s="3">
        <v>418712</v>
      </c>
      <c r="B4" s="1">
        <v>8</v>
      </c>
      <c r="C4" s="1">
        <v>8</v>
      </c>
      <c r="D4" s="1">
        <v>8.5</v>
      </c>
      <c r="E4" s="1">
        <v>8</v>
      </c>
      <c r="F4" s="1">
        <f t="shared" ref="F4:F67" si="0">AVERAGE(B4:E4)</f>
        <v>8.125</v>
      </c>
      <c r="G4" s="1">
        <f t="shared" ref="G4:G67" si="1">_xlfn.STDEV.P(B4:E4)</f>
        <v>0.21650635094610965</v>
      </c>
      <c r="H4" s="1">
        <v>5.5</v>
      </c>
      <c r="I4" s="1">
        <v>4.5</v>
      </c>
      <c r="J4" s="1">
        <v>6.5</v>
      </c>
      <c r="K4" s="1">
        <v>5</v>
      </c>
      <c r="L4">
        <f t="shared" ref="L4:L67" si="2">AVERAGE(H4:K4)</f>
        <v>5.375</v>
      </c>
      <c r="M4">
        <f t="shared" ref="M4:M67" si="3">_xlfn.STDEV.P(H4:K4)</f>
        <v>0.73950997288745202</v>
      </c>
    </row>
    <row r="5" spans="1:13" x14ac:dyDescent="0.3">
      <c r="A5" s="3">
        <v>277846</v>
      </c>
      <c r="B5" s="1">
        <v>7.5</v>
      </c>
      <c r="C5" s="1">
        <v>8.5</v>
      </c>
      <c r="D5" s="1">
        <v>8</v>
      </c>
      <c r="E5" s="1">
        <v>7.5</v>
      </c>
      <c r="F5" s="1">
        <f t="shared" si="0"/>
        <v>7.875</v>
      </c>
      <c r="G5" s="1">
        <f t="shared" si="1"/>
        <v>0.41457809879442498</v>
      </c>
      <c r="H5" s="1">
        <v>6</v>
      </c>
      <c r="I5" s="1">
        <v>7.5</v>
      </c>
      <c r="J5" s="1">
        <v>7</v>
      </c>
      <c r="K5" s="1">
        <v>6.5</v>
      </c>
      <c r="L5">
        <f t="shared" si="2"/>
        <v>6.75</v>
      </c>
      <c r="M5">
        <f t="shared" si="3"/>
        <v>0.55901699437494745</v>
      </c>
    </row>
    <row r="6" spans="1:13" x14ac:dyDescent="0.3">
      <c r="A6" s="3">
        <v>610802</v>
      </c>
      <c r="B6" s="1">
        <v>7.5</v>
      </c>
      <c r="C6" s="1">
        <v>8</v>
      </c>
      <c r="D6" s="1">
        <v>7.5</v>
      </c>
      <c r="E6" s="1">
        <v>7</v>
      </c>
      <c r="F6" s="1">
        <f t="shared" si="0"/>
        <v>7.5</v>
      </c>
      <c r="G6" s="1">
        <f t="shared" si="1"/>
        <v>0.35355339059327379</v>
      </c>
      <c r="H6" s="1">
        <v>6.5</v>
      </c>
      <c r="I6" s="1">
        <v>7</v>
      </c>
      <c r="J6" s="1">
        <v>6</v>
      </c>
      <c r="K6" s="1">
        <v>6.5</v>
      </c>
      <c r="L6">
        <f t="shared" si="2"/>
        <v>6.5</v>
      </c>
      <c r="M6">
        <f t="shared" si="3"/>
        <v>0.35355339059327379</v>
      </c>
    </row>
    <row r="7" spans="1:13" x14ac:dyDescent="0.3">
      <c r="A7" s="3">
        <v>231565</v>
      </c>
      <c r="B7" s="1">
        <v>7</v>
      </c>
      <c r="C7" s="1">
        <v>7.5</v>
      </c>
      <c r="D7" s="1">
        <v>7.5</v>
      </c>
      <c r="E7" s="1">
        <v>7</v>
      </c>
      <c r="F7" s="1">
        <f t="shared" si="0"/>
        <v>7.25</v>
      </c>
      <c r="G7" s="1">
        <f t="shared" si="1"/>
        <v>0.25</v>
      </c>
      <c r="H7" s="1">
        <v>6</v>
      </c>
      <c r="I7" s="1">
        <v>6.5</v>
      </c>
      <c r="J7" s="1">
        <v>7</v>
      </c>
      <c r="K7" s="1">
        <v>4.5</v>
      </c>
      <c r="L7">
        <f t="shared" si="2"/>
        <v>6</v>
      </c>
      <c r="M7">
        <f t="shared" si="3"/>
        <v>0.93541434669348533</v>
      </c>
    </row>
    <row r="8" spans="1:13" x14ac:dyDescent="0.3">
      <c r="A8" s="3">
        <v>287855</v>
      </c>
      <c r="B8" s="1">
        <v>7.5</v>
      </c>
      <c r="C8" s="1">
        <v>7</v>
      </c>
      <c r="D8" s="1">
        <v>7</v>
      </c>
      <c r="E8" s="1">
        <v>8</v>
      </c>
      <c r="F8" s="1">
        <f t="shared" si="0"/>
        <v>7.375</v>
      </c>
      <c r="G8" s="1">
        <f t="shared" si="1"/>
        <v>0.41457809879442498</v>
      </c>
      <c r="H8" s="1">
        <v>5.5</v>
      </c>
      <c r="I8" s="1">
        <v>5</v>
      </c>
      <c r="J8" s="1">
        <v>4</v>
      </c>
      <c r="K8" s="1">
        <v>5</v>
      </c>
      <c r="L8">
        <f t="shared" si="2"/>
        <v>4.875</v>
      </c>
      <c r="M8">
        <f t="shared" si="3"/>
        <v>0.54486236794258425</v>
      </c>
    </row>
    <row r="9" spans="1:13" x14ac:dyDescent="0.3">
      <c r="A9" s="3">
        <v>225825</v>
      </c>
      <c r="B9" s="1">
        <v>7.5</v>
      </c>
      <c r="C9" s="1">
        <v>7.5</v>
      </c>
      <c r="D9" s="1">
        <v>8</v>
      </c>
      <c r="E9" s="1">
        <v>8</v>
      </c>
      <c r="F9" s="1">
        <f t="shared" si="0"/>
        <v>7.75</v>
      </c>
      <c r="G9" s="1">
        <f t="shared" si="1"/>
        <v>0.25</v>
      </c>
      <c r="H9" s="1">
        <v>5.5</v>
      </c>
      <c r="I9" s="1">
        <v>5.5</v>
      </c>
      <c r="J9" s="1">
        <v>7</v>
      </c>
      <c r="K9" s="1">
        <v>6.5</v>
      </c>
      <c r="L9">
        <f t="shared" si="2"/>
        <v>6.125</v>
      </c>
      <c r="M9">
        <f t="shared" si="3"/>
        <v>0.649519052838329</v>
      </c>
    </row>
    <row r="10" spans="1:13" x14ac:dyDescent="0.3">
      <c r="A10" s="3">
        <v>204879</v>
      </c>
      <c r="B10" s="1">
        <v>7</v>
      </c>
      <c r="C10" s="1">
        <v>7</v>
      </c>
      <c r="D10" s="1">
        <v>8</v>
      </c>
      <c r="E10" s="1">
        <v>7</v>
      </c>
      <c r="F10" s="1">
        <f t="shared" si="0"/>
        <v>7.25</v>
      </c>
      <c r="G10" s="1">
        <f t="shared" si="1"/>
        <v>0.4330127018922193</v>
      </c>
      <c r="H10" s="1">
        <v>4</v>
      </c>
      <c r="I10" s="1">
        <v>3</v>
      </c>
      <c r="J10" s="1">
        <v>3.5</v>
      </c>
      <c r="K10" s="1">
        <v>3</v>
      </c>
      <c r="L10">
        <f t="shared" si="2"/>
        <v>3.375</v>
      </c>
      <c r="M10">
        <f t="shared" si="3"/>
        <v>0.41457809879442498</v>
      </c>
    </row>
    <row r="11" spans="1:13" x14ac:dyDescent="0.3">
      <c r="A11" s="3">
        <v>265342</v>
      </c>
      <c r="B11" s="1">
        <v>7</v>
      </c>
      <c r="C11" s="1">
        <v>7.5</v>
      </c>
      <c r="D11" s="1">
        <v>8</v>
      </c>
      <c r="E11" s="1">
        <v>7.5</v>
      </c>
      <c r="F11" s="1">
        <f t="shared" si="0"/>
        <v>7.5</v>
      </c>
      <c r="G11" s="1">
        <f t="shared" si="1"/>
        <v>0.35355339059327379</v>
      </c>
      <c r="H11" s="1">
        <v>6</v>
      </c>
      <c r="I11" s="1">
        <v>6</v>
      </c>
      <c r="J11" s="1">
        <v>7.5</v>
      </c>
      <c r="K11" s="1">
        <v>6.5</v>
      </c>
      <c r="L11">
        <f t="shared" si="2"/>
        <v>6.5</v>
      </c>
      <c r="M11">
        <f t="shared" si="3"/>
        <v>0.61237243569579447</v>
      </c>
    </row>
    <row r="12" spans="1:13" x14ac:dyDescent="0.3">
      <c r="A12" s="3">
        <v>303026</v>
      </c>
      <c r="B12" s="1">
        <v>7.5</v>
      </c>
      <c r="C12" s="1">
        <v>8</v>
      </c>
      <c r="D12" s="1">
        <v>8</v>
      </c>
      <c r="E12" s="1">
        <v>7.5</v>
      </c>
      <c r="F12" s="1">
        <f t="shared" si="0"/>
        <v>7.75</v>
      </c>
      <c r="G12" s="1">
        <f t="shared" si="1"/>
        <v>0.25</v>
      </c>
      <c r="H12" s="1">
        <v>6</v>
      </c>
      <c r="I12" s="1">
        <v>5.5</v>
      </c>
      <c r="J12" s="1">
        <v>7</v>
      </c>
      <c r="K12" s="1">
        <v>6</v>
      </c>
      <c r="L12">
        <f t="shared" si="2"/>
        <v>6.125</v>
      </c>
      <c r="M12">
        <f t="shared" si="3"/>
        <v>0.54486236794258425</v>
      </c>
    </row>
    <row r="13" spans="1:13" x14ac:dyDescent="0.3">
      <c r="A13" s="3">
        <v>231604</v>
      </c>
      <c r="B13" s="1">
        <v>7.5</v>
      </c>
      <c r="C13" s="1">
        <v>7.5</v>
      </c>
      <c r="D13" s="1">
        <v>8</v>
      </c>
      <c r="E13" s="1">
        <v>8</v>
      </c>
      <c r="F13" s="1">
        <f t="shared" si="0"/>
        <v>7.75</v>
      </c>
      <c r="G13" s="1">
        <f t="shared" si="1"/>
        <v>0.25</v>
      </c>
      <c r="H13" s="1">
        <v>5</v>
      </c>
      <c r="I13" s="1">
        <v>4.5</v>
      </c>
      <c r="J13" s="1">
        <v>6</v>
      </c>
      <c r="K13" s="1">
        <v>5</v>
      </c>
      <c r="L13">
        <f t="shared" si="2"/>
        <v>5.125</v>
      </c>
      <c r="M13">
        <f t="shared" si="3"/>
        <v>0.54486236794258425</v>
      </c>
    </row>
    <row r="14" spans="1:13" x14ac:dyDescent="0.3">
      <c r="A14" s="3">
        <v>275660</v>
      </c>
      <c r="B14" s="1">
        <v>8</v>
      </c>
      <c r="C14" s="1">
        <v>7.5</v>
      </c>
      <c r="D14" s="1">
        <v>8</v>
      </c>
      <c r="E14" s="1">
        <v>8</v>
      </c>
      <c r="F14" s="1">
        <f t="shared" si="0"/>
        <v>7.875</v>
      </c>
      <c r="G14" s="1">
        <f t="shared" si="1"/>
        <v>0.21650635094610965</v>
      </c>
      <c r="H14" s="1">
        <v>7.5</v>
      </c>
      <c r="I14" s="1">
        <v>7.5</v>
      </c>
      <c r="J14" s="1">
        <v>8</v>
      </c>
      <c r="K14" s="1">
        <v>8</v>
      </c>
      <c r="L14">
        <f t="shared" si="2"/>
        <v>7.75</v>
      </c>
      <c r="M14">
        <f t="shared" si="3"/>
        <v>0.25</v>
      </c>
    </row>
    <row r="15" spans="1:13" x14ac:dyDescent="0.3">
      <c r="A15" s="3">
        <v>598892</v>
      </c>
      <c r="B15" s="1">
        <v>7.5</v>
      </c>
      <c r="C15" s="1">
        <v>7</v>
      </c>
      <c r="D15" s="1">
        <v>8</v>
      </c>
      <c r="E15" s="1">
        <v>8</v>
      </c>
      <c r="F15" s="1">
        <f t="shared" si="0"/>
        <v>7.625</v>
      </c>
      <c r="G15" s="1">
        <f t="shared" si="1"/>
        <v>0.41457809879442498</v>
      </c>
      <c r="H15" s="1">
        <v>6.5</v>
      </c>
      <c r="I15" s="1">
        <v>7</v>
      </c>
      <c r="J15" s="1">
        <v>7.5</v>
      </c>
      <c r="K15" s="1">
        <v>7</v>
      </c>
      <c r="L15">
        <f t="shared" si="2"/>
        <v>7</v>
      </c>
      <c r="M15">
        <f t="shared" si="3"/>
        <v>0.35355339059327379</v>
      </c>
    </row>
    <row r="16" spans="1:13" x14ac:dyDescent="0.3">
      <c r="A16" s="3">
        <v>418723</v>
      </c>
      <c r="B16" s="1">
        <v>7</v>
      </c>
      <c r="C16" s="1">
        <v>7.5</v>
      </c>
      <c r="D16" s="1">
        <v>7.5</v>
      </c>
      <c r="E16" s="1">
        <v>8</v>
      </c>
      <c r="F16" s="1">
        <f t="shared" si="0"/>
        <v>7.5</v>
      </c>
      <c r="G16" s="1">
        <f t="shared" si="1"/>
        <v>0.35355339059327379</v>
      </c>
      <c r="H16" s="1">
        <v>4.5</v>
      </c>
      <c r="I16" s="1">
        <v>5.5</v>
      </c>
      <c r="J16" s="1">
        <v>4.5</v>
      </c>
      <c r="K16" s="1">
        <v>6.5</v>
      </c>
      <c r="L16">
        <f t="shared" si="2"/>
        <v>5.25</v>
      </c>
      <c r="M16">
        <f t="shared" si="3"/>
        <v>0.82915619758884995</v>
      </c>
    </row>
    <row r="17" spans="1:106" x14ac:dyDescent="0.3">
      <c r="A17" s="3">
        <v>577273</v>
      </c>
      <c r="B17" s="1">
        <v>8</v>
      </c>
      <c r="C17" s="1">
        <v>8</v>
      </c>
      <c r="D17" s="1">
        <v>8</v>
      </c>
      <c r="E17" s="1">
        <v>8</v>
      </c>
      <c r="F17" s="1">
        <f t="shared" si="0"/>
        <v>8</v>
      </c>
      <c r="G17" s="1">
        <f t="shared" si="1"/>
        <v>0</v>
      </c>
      <c r="H17" s="1">
        <v>3.5</v>
      </c>
      <c r="I17" s="1">
        <v>3.5</v>
      </c>
      <c r="J17" s="1">
        <v>3.5</v>
      </c>
      <c r="K17" s="1">
        <v>4</v>
      </c>
      <c r="L17">
        <f t="shared" si="2"/>
        <v>3.625</v>
      </c>
      <c r="M17">
        <f t="shared" si="3"/>
        <v>0.21650635094610965</v>
      </c>
    </row>
    <row r="18" spans="1:106" x14ac:dyDescent="0.3">
      <c r="A18" s="3">
        <v>577269</v>
      </c>
      <c r="B18" s="1">
        <v>7</v>
      </c>
      <c r="C18" s="1">
        <v>7</v>
      </c>
      <c r="D18" s="1">
        <v>7.5</v>
      </c>
      <c r="E18" s="1">
        <v>7</v>
      </c>
      <c r="F18" s="1">
        <f t="shared" si="0"/>
        <v>7.125</v>
      </c>
      <c r="G18" s="1">
        <f t="shared" si="1"/>
        <v>0.21650635094610965</v>
      </c>
      <c r="H18" s="1">
        <v>3.5</v>
      </c>
      <c r="I18" s="1">
        <v>4.5</v>
      </c>
      <c r="J18" s="1">
        <v>4.5</v>
      </c>
      <c r="K18" s="1">
        <v>4.5</v>
      </c>
      <c r="L18">
        <f t="shared" si="2"/>
        <v>4.25</v>
      </c>
      <c r="M18">
        <f t="shared" si="3"/>
        <v>0.4330127018922193</v>
      </c>
    </row>
    <row r="19" spans="1:106" x14ac:dyDescent="0.3">
      <c r="A19" s="3">
        <v>238938</v>
      </c>
      <c r="B19" s="1">
        <v>7.5</v>
      </c>
      <c r="C19" s="1">
        <v>8.5</v>
      </c>
      <c r="D19" s="1">
        <v>8</v>
      </c>
      <c r="E19" s="1">
        <v>7.5</v>
      </c>
      <c r="F19" s="1">
        <f t="shared" si="0"/>
        <v>7.875</v>
      </c>
      <c r="G19" s="1">
        <f t="shared" si="1"/>
        <v>0.41457809879442498</v>
      </c>
      <c r="H19" s="1">
        <v>4.5</v>
      </c>
      <c r="I19" s="1">
        <v>5.5</v>
      </c>
      <c r="J19" s="1">
        <v>5</v>
      </c>
      <c r="K19" s="1">
        <v>6</v>
      </c>
      <c r="L19">
        <f t="shared" si="2"/>
        <v>5.25</v>
      </c>
      <c r="M19">
        <f t="shared" si="3"/>
        <v>0.55901699437494745</v>
      </c>
    </row>
    <row r="20" spans="1:106" x14ac:dyDescent="0.3">
      <c r="A20" s="3">
        <v>220178</v>
      </c>
      <c r="B20" s="1">
        <v>7</v>
      </c>
      <c r="C20" s="1">
        <v>7.5</v>
      </c>
      <c r="D20" s="1">
        <v>7.5</v>
      </c>
      <c r="E20" s="1">
        <v>7</v>
      </c>
      <c r="F20" s="1">
        <f t="shared" si="0"/>
        <v>7.25</v>
      </c>
      <c r="G20" s="1">
        <f t="shared" si="1"/>
        <v>0.25</v>
      </c>
      <c r="H20" s="1">
        <v>5</v>
      </c>
      <c r="I20" s="1">
        <v>6</v>
      </c>
      <c r="J20" s="1">
        <v>5.5</v>
      </c>
      <c r="K20" s="1">
        <v>4</v>
      </c>
      <c r="L20">
        <f t="shared" si="2"/>
        <v>5.125</v>
      </c>
      <c r="M20">
        <f t="shared" si="3"/>
        <v>0.73950997288745202</v>
      </c>
    </row>
    <row r="21" spans="1:106" x14ac:dyDescent="0.3">
      <c r="A21" s="3">
        <v>267059</v>
      </c>
      <c r="B21" s="1">
        <v>8</v>
      </c>
      <c r="C21" s="1">
        <v>8.5</v>
      </c>
      <c r="D21" s="1">
        <v>8</v>
      </c>
      <c r="E21" s="1">
        <v>8</v>
      </c>
      <c r="F21" s="1">
        <f t="shared" si="0"/>
        <v>8.125</v>
      </c>
      <c r="G21" s="1">
        <f t="shared" si="1"/>
        <v>0.21650635094610965</v>
      </c>
      <c r="H21" s="1">
        <v>5</v>
      </c>
      <c r="I21" s="1">
        <v>6</v>
      </c>
      <c r="J21" s="1">
        <v>5</v>
      </c>
      <c r="K21" s="1">
        <v>5.5</v>
      </c>
      <c r="L21">
        <f t="shared" si="2"/>
        <v>5.375</v>
      </c>
      <c r="M21">
        <f t="shared" si="3"/>
        <v>0.41457809879442498</v>
      </c>
    </row>
    <row r="22" spans="1:106" x14ac:dyDescent="0.3">
      <c r="A22" s="3">
        <v>231605</v>
      </c>
      <c r="B22" s="1">
        <v>8</v>
      </c>
      <c r="C22" s="1">
        <v>8.5</v>
      </c>
      <c r="D22" s="1">
        <v>8.5</v>
      </c>
      <c r="E22" s="1">
        <v>8.5</v>
      </c>
      <c r="F22" s="1">
        <f t="shared" si="0"/>
        <v>8.375</v>
      </c>
      <c r="G22" s="1">
        <f t="shared" si="1"/>
        <v>0.21650635094610965</v>
      </c>
      <c r="H22" s="1">
        <v>5.5</v>
      </c>
      <c r="I22" s="1">
        <v>6.5</v>
      </c>
      <c r="J22" s="1">
        <v>5.5</v>
      </c>
      <c r="K22" s="1">
        <v>6.5</v>
      </c>
      <c r="L22">
        <f t="shared" si="2"/>
        <v>6</v>
      </c>
      <c r="M22">
        <f t="shared" si="3"/>
        <v>0.5</v>
      </c>
    </row>
    <row r="23" spans="1:106" x14ac:dyDescent="0.3">
      <c r="A23" s="3">
        <v>303027</v>
      </c>
      <c r="B23" s="1">
        <v>8</v>
      </c>
      <c r="C23" s="1">
        <v>8</v>
      </c>
      <c r="D23" s="1">
        <v>8</v>
      </c>
      <c r="E23" s="1">
        <v>8</v>
      </c>
      <c r="F23" s="1">
        <f t="shared" si="0"/>
        <v>8</v>
      </c>
      <c r="G23" s="1">
        <f t="shared" si="1"/>
        <v>0</v>
      </c>
      <c r="H23" s="1">
        <v>3</v>
      </c>
      <c r="I23" s="1">
        <v>3</v>
      </c>
      <c r="J23" s="1">
        <v>3</v>
      </c>
      <c r="K23" s="1">
        <v>3.5</v>
      </c>
      <c r="L23">
        <f t="shared" si="2"/>
        <v>3.125</v>
      </c>
      <c r="M23">
        <f t="shared" si="3"/>
        <v>0.21650635094610965</v>
      </c>
    </row>
    <row r="24" spans="1:106" x14ac:dyDescent="0.3">
      <c r="A24" s="3">
        <v>317452</v>
      </c>
      <c r="B24" s="1">
        <v>7</v>
      </c>
      <c r="C24" s="1">
        <v>8</v>
      </c>
      <c r="D24" s="1">
        <v>7.5</v>
      </c>
      <c r="E24" s="1">
        <v>7</v>
      </c>
      <c r="F24" s="1">
        <f t="shared" si="0"/>
        <v>7.375</v>
      </c>
      <c r="G24" s="1">
        <f t="shared" si="1"/>
        <v>0.41457809879442498</v>
      </c>
      <c r="H24" s="1">
        <v>4.5</v>
      </c>
      <c r="I24" s="1">
        <v>5</v>
      </c>
      <c r="J24" s="1">
        <v>4</v>
      </c>
      <c r="K24" s="1">
        <v>5</v>
      </c>
      <c r="L24">
        <f t="shared" si="2"/>
        <v>4.625</v>
      </c>
      <c r="M24">
        <f t="shared" si="3"/>
        <v>0.41457809879442498</v>
      </c>
    </row>
    <row r="25" spans="1:106" x14ac:dyDescent="0.3">
      <c r="A25" s="3">
        <v>403907</v>
      </c>
      <c r="B25" s="1">
        <v>7.5</v>
      </c>
      <c r="C25" s="1">
        <v>8.5</v>
      </c>
      <c r="D25" s="1">
        <v>7.5</v>
      </c>
      <c r="E25" s="1">
        <v>7</v>
      </c>
      <c r="F25" s="1">
        <f t="shared" si="0"/>
        <v>7.625</v>
      </c>
      <c r="G25" s="1">
        <f t="shared" si="1"/>
        <v>0.54486236794258425</v>
      </c>
      <c r="H25" s="1">
        <v>5</v>
      </c>
      <c r="I25" s="1">
        <v>6</v>
      </c>
      <c r="J25" s="1">
        <v>6</v>
      </c>
      <c r="K25" s="1">
        <v>5</v>
      </c>
      <c r="L25">
        <f t="shared" si="2"/>
        <v>5.5</v>
      </c>
      <c r="M25">
        <f t="shared" si="3"/>
        <v>0.5</v>
      </c>
    </row>
    <row r="26" spans="1:106" x14ac:dyDescent="0.3">
      <c r="A26" s="3">
        <v>278773</v>
      </c>
      <c r="B26" s="1">
        <v>7.5</v>
      </c>
      <c r="C26" s="1">
        <v>7.5</v>
      </c>
      <c r="D26" s="1">
        <v>7.5</v>
      </c>
      <c r="E26" s="1">
        <v>7</v>
      </c>
      <c r="F26" s="1">
        <f t="shared" si="0"/>
        <v>7.375</v>
      </c>
      <c r="G26" s="1">
        <f t="shared" si="1"/>
        <v>0.21650635094610965</v>
      </c>
      <c r="H26" s="1">
        <v>2.5</v>
      </c>
      <c r="I26" s="1">
        <v>3</v>
      </c>
      <c r="J26" s="1">
        <v>2.5</v>
      </c>
      <c r="K26" s="1">
        <v>2.5</v>
      </c>
      <c r="L26">
        <f t="shared" si="2"/>
        <v>2.625</v>
      </c>
      <c r="M26">
        <f t="shared" si="3"/>
        <v>0.21650635094610965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2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2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</row>
    <row r="27" spans="1:106" x14ac:dyDescent="0.3">
      <c r="A27" s="3">
        <v>254898</v>
      </c>
      <c r="B27" s="1">
        <v>7.5</v>
      </c>
      <c r="C27" s="1">
        <v>7.5</v>
      </c>
      <c r="D27" s="1">
        <v>8</v>
      </c>
      <c r="E27" s="1">
        <v>8</v>
      </c>
      <c r="F27" s="1">
        <f t="shared" si="0"/>
        <v>7.75</v>
      </c>
      <c r="G27" s="1">
        <f t="shared" si="1"/>
        <v>0.25</v>
      </c>
      <c r="H27" s="1">
        <v>4</v>
      </c>
      <c r="I27" s="1">
        <v>3.5</v>
      </c>
      <c r="J27" s="1">
        <v>4.5</v>
      </c>
      <c r="K27" s="1">
        <v>4</v>
      </c>
      <c r="L27">
        <f t="shared" si="2"/>
        <v>4</v>
      </c>
      <c r="M27">
        <f t="shared" si="3"/>
        <v>0.35355339059327379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2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2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</row>
    <row r="28" spans="1:106" x14ac:dyDescent="0.3">
      <c r="A28" s="3">
        <v>267058</v>
      </c>
      <c r="B28" s="1">
        <v>7</v>
      </c>
      <c r="C28" s="1">
        <v>7.5</v>
      </c>
      <c r="D28" s="1">
        <v>7.5</v>
      </c>
      <c r="E28" s="1">
        <v>7.5</v>
      </c>
      <c r="F28" s="1">
        <f t="shared" si="0"/>
        <v>7.375</v>
      </c>
      <c r="G28" s="1">
        <f t="shared" si="1"/>
        <v>0.21650635094610965</v>
      </c>
      <c r="H28" s="1">
        <v>5.5</v>
      </c>
      <c r="I28" s="1">
        <v>6.5</v>
      </c>
      <c r="J28" s="1">
        <v>6</v>
      </c>
      <c r="K28" s="1">
        <v>6</v>
      </c>
      <c r="L28">
        <f t="shared" si="2"/>
        <v>6</v>
      </c>
      <c r="M28">
        <f t="shared" si="3"/>
        <v>0.35355339059327379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2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2"/>
      <c r="CN28" s="2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</row>
    <row r="29" spans="1:106" x14ac:dyDescent="0.3">
      <c r="A29" s="3">
        <v>418736</v>
      </c>
      <c r="B29" s="1">
        <v>8</v>
      </c>
      <c r="C29" s="1">
        <v>8.5</v>
      </c>
      <c r="D29" s="1">
        <v>8</v>
      </c>
      <c r="E29" s="1">
        <v>8</v>
      </c>
      <c r="F29" s="1">
        <f t="shared" si="0"/>
        <v>8.125</v>
      </c>
      <c r="G29" s="1">
        <f t="shared" si="1"/>
        <v>0.21650635094610965</v>
      </c>
      <c r="H29" s="1">
        <v>5</v>
      </c>
      <c r="I29" s="1">
        <v>6.5</v>
      </c>
      <c r="J29" s="1">
        <v>5</v>
      </c>
      <c r="K29" s="1">
        <v>6</v>
      </c>
      <c r="L29">
        <f t="shared" si="2"/>
        <v>5.625</v>
      </c>
      <c r="M29">
        <f t="shared" si="3"/>
        <v>0.649519052838329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2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2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</row>
    <row r="30" spans="1:106" x14ac:dyDescent="0.3">
      <c r="A30" s="3">
        <v>182857</v>
      </c>
      <c r="B30" s="1">
        <v>7</v>
      </c>
      <c r="C30" s="1">
        <v>8</v>
      </c>
      <c r="D30" s="1">
        <v>8</v>
      </c>
      <c r="E30" s="1">
        <v>7</v>
      </c>
      <c r="F30" s="1">
        <f t="shared" si="0"/>
        <v>7.5</v>
      </c>
      <c r="G30" s="1">
        <f t="shared" si="1"/>
        <v>0.5</v>
      </c>
      <c r="H30" s="1">
        <v>6</v>
      </c>
      <c r="I30" s="1">
        <v>7</v>
      </c>
      <c r="J30" s="1">
        <v>7</v>
      </c>
      <c r="K30" s="1">
        <v>7</v>
      </c>
      <c r="L30">
        <f t="shared" si="2"/>
        <v>6.75</v>
      </c>
      <c r="M30">
        <f t="shared" si="3"/>
        <v>0.4330127018922193</v>
      </c>
    </row>
    <row r="31" spans="1:106" x14ac:dyDescent="0.3">
      <c r="A31" s="3">
        <v>319018</v>
      </c>
      <c r="B31" s="1">
        <v>7</v>
      </c>
      <c r="C31" s="1">
        <v>6.5</v>
      </c>
      <c r="D31" s="1">
        <v>7</v>
      </c>
      <c r="E31" s="1">
        <v>7</v>
      </c>
      <c r="F31" s="1">
        <f t="shared" si="0"/>
        <v>6.875</v>
      </c>
      <c r="G31" s="1">
        <f t="shared" si="1"/>
        <v>0.21650635094610965</v>
      </c>
      <c r="H31" s="1">
        <v>4</v>
      </c>
      <c r="I31" s="1">
        <v>3</v>
      </c>
      <c r="J31" s="1">
        <v>5.5</v>
      </c>
      <c r="K31" s="1">
        <v>4</v>
      </c>
      <c r="L31">
        <f t="shared" si="2"/>
        <v>4.125</v>
      </c>
      <c r="M31">
        <f t="shared" si="3"/>
        <v>0.8926785535678563</v>
      </c>
    </row>
    <row r="32" spans="1:106" x14ac:dyDescent="0.3">
      <c r="A32" s="3">
        <v>598443</v>
      </c>
      <c r="B32" s="1">
        <v>7.5</v>
      </c>
      <c r="C32" s="1">
        <v>7.5</v>
      </c>
      <c r="D32" s="1">
        <v>7.5</v>
      </c>
      <c r="E32" s="1">
        <v>8</v>
      </c>
      <c r="F32" s="1">
        <f t="shared" si="0"/>
        <v>7.625</v>
      </c>
      <c r="G32" s="1">
        <f t="shared" si="1"/>
        <v>0.21650635094610965</v>
      </c>
      <c r="H32" s="1">
        <v>5</v>
      </c>
      <c r="I32" s="1">
        <v>6</v>
      </c>
      <c r="J32" s="1">
        <v>6</v>
      </c>
      <c r="K32" s="1">
        <v>6.5</v>
      </c>
      <c r="L32">
        <f t="shared" si="2"/>
        <v>5.875</v>
      </c>
      <c r="M32">
        <f t="shared" si="3"/>
        <v>0.54486236794258425</v>
      </c>
    </row>
    <row r="33" spans="1:13" x14ac:dyDescent="0.3">
      <c r="A33" s="3">
        <v>303034</v>
      </c>
      <c r="B33" s="1">
        <v>7.5</v>
      </c>
      <c r="C33" s="1">
        <v>7.5</v>
      </c>
      <c r="D33" s="1">
        <v>8</v>
      </c>
      <c r="E33" s="1">
        <v>7.5</v>
      </c>
      <c r="F33" s="1">
        <f t="shared" si="0"/>
        <v>7.625</v>
      </c>
      <c r="G33" s="1">
        <f t="shared" si="1"/>
        <v>0.21650635094610965</v>
      </c>
      <c r="H33" s="1">
        <v>4.5</v>
      </c>
      <c r="I33" s="1">
        <v>5.5</v>
      </c>
      <c r="J33" s="1">
        <v>6</v>
      </c>
      <c r="K33" s="1">
        <v>4</v>
      </c>
      <c r="L33">
        <f t="shared" si="2"/>
        <v>5</v>
      </c>
      <c r="M33">
        <f t="shared" si="3"/>
        <v>0.79056941504209488</v>
      </c>
    </row>
    <row r="34" spans="1:13" x14ac:dyDescent="0.3">
      <c r="A34" s="3">
        <v>600878</v>
      </c>
      <c r="B34" s="1">
        <v>8</v>
      </c>
      <c r="C34" s="1">
        <v>7.5</v>
      </c>
      <c r="D34" s="1">
        <v>8.5</v>
      </c>
      <c r="E34" s="1">
        <v>8</v>
      </c>
      <c r="F34" s="1">
        <f t="shared" si="0"/>
        <v>8</v>
      </c>
      <c r="G34" s="1">
        <f t="shared" si="1"/>
        <v>0.35355339059327379</v>
      </c>
      <c r="H34" s="1">
        <v>6.5</v>
      </c>
      <c r="I34" s="1">
        <v>5.5</v>
      </c>
      <c r="J34" s="1">
        <v>7</v>
      </c>
      <c r="K34" s="1">
        <v>7</v>
      </c>
      <c r="L34">
        <f t="shared" si="2"/>
        <v>6.5</v>
      </c>
      <c r="M34">
        <f t="shared" si="3"/>
        <v>0.61237243569579447</v>
      </c>
    </row>
    <row r="35" spans="1:13" x14ac:dyDescent="0.3">
      <c r="A35" s="3">
        <v>303028</v>
      </c>
      <c r="B35" s="1">
        <v>8</v>
      </c>
      <c r="C35" s="1">
        <v>7.5</v>
      </c>
      <c r="D35" s="1">
        <v>8</v>
      </c>
      <c r="E35" s="1">
        <v>7.5</v>
      </c>
      <c r="F35" s="1">
        <f t="shared" si="0"/>
        <v>7.75</v>
      </c>
      <c r="G35" s="1">
        <f t="shared" si="1"/>
        <v>0.25</v>
      </c>
      <c r="H35" s="1">
        <v>6</v>
      </c>
      <c r="I35" s="1">
        <v>5</v>
      </c>
      <c r="J35" s="1">
        <v>6</v>
      </c>
      <c r="K35" s="1">
        <v>6</v>
      </c>
      <c r="L35">
        <f t="shared" si="2"/>
        <v>5.75</v>
      </c>
      <c r="M35">
        <f t="shared" si="3"/>
        <v>0.4330127018922193</v>
      </c>
    </row>
    <row r="36" spans="1:13" x14ac:dyDescent="0.3">
      <c r="A36" s="3">
        <v>284823</v>
      </c>
      <c r="B36" s="1">
        <v>7.5</v>
      </c>
      <c r="C36" s="1">
        <v>8</v>
      </c>
      <c r="D36" s="1">
        <v>7.5</v>
      </c>
      <c r="E36" s="1">
        <v>7.5</v>
      </c>
      <c r="F36" s="1">
        <f t="shared" si="0"/>
        <v>7.625</v>
      </c>
      <c r="G36" s="1">
        <f t="shared" si="1"/>
        <v>0.21650635094610965</v>
      </c>
      <c r="H36" s="1">
        <v>4.5</v>
      </c>
      <c r="I36" s="1">
        <v>5.5</v>
      </c>
      <c r="J36" s="1">
        <v>5.5</v>
      </c>
      <c r="K36" s="1">
        <v>4.5</v>
      </c>
      <c r="L36">
        <f t="shared" si="2"/>
        <v>5</v>
      </c>
      <c r="M36">
        <f t="shared" si="3"/>
        <v>0.5</v>
      </c>
    </row>
    <row r="37" spans="1:13" x14ac:dyDescent="0.3">
      <c r="A37" s="3">
        <v>231606</v>
      </c>
      <c r="B37" s="1">
        <v>7</v>
      </c>
      <c r="C37" s="1">
        <v>8.5</v>
      </c>
      <c r="D37" s="1">
        <v>8</v>
      </c>
      <c r="E37" s="1">
        <v>7.5</v>
      </c>
      <c r="F37" s="1">
        <f t="shared" si="0"/>
        <v>7.75</v>
      </c>
      <c r="G37" s="1">
        <f t="shared" si="1"/>
        <v>0.55901699437494745</v>
      </c>
      <c r="H37" s="1">
        <v>4.5</v>
      </c>
      <c r="I37" s="1">
        <v>6.5</v>
      </c>
      <c r="J37" s="1">
        <v>6.5</v>
      </c>
      <c r="K37" s="1">
        <v>5</v>
      </c>
      <c r="L37">
        <f t="shared" si="2"/>
        <v>5.625</v>
      </c>
      <c r="M37">
        <f t="shared" si="3"/>
        <v>0.8926785535678563</v>
      </c>
    </row>
    <row r="38" spans="1:13" x14ac:dyDescent="0.3">
      <c r="A38" s="3">
        <v>577251</v>
      </c>
      <c r="B38" s="1">
        <v>8</v>
      </c>
      <c r="C38" s="1">
        <v>8</v>
      </c>
      <c r="D38" s="1">
        <v>7.5</v>
      </c>
      <c r="E38" s="1">
        <v>7</v>
      </c>
      <c r="F38" s="1">
        <f t="shared" si="0"/>
        <v>7.625</v>
      </c>
      <c r="G38" s="1">
        <f t="shared" si="1"/>
        <v>0.41457809879442498</v>
      </c>
      <c r="H38" s="1">
        <v>3.5</v>
      </c>
      <c r="I38" s="1">
        <v>3.5</v>
      </c>
      <c r="J38" s="1">
        <v>3</v>
      </c>
      <c r="K38" s="1">
        <v>3</v>
      </c>
      <c r="L38">
        <f t="shared" si="2"/>
        <v>3.25</v>
      </c>
      <c r="M38">
        <f t="shared" si="3"/>
        <v>0.25</v>
      </c>
    </row>
    <row r="39" spans="1:13" x14ac:dyDescent="0.3">
      <c r="A39" s="3">
        <v>371952</v>
      </c>
      <c r="B39" s="1">
        <v>7</v>
      </c>
      <c r="C39" s="1">
        <v>8.5</v>
      </c>
      <c r="D39" s="1">
        <v>7.5</v>
      </c>
      <c r="E39" s="1">
        <v>7</v>
      </c>
      <c r="F39" s="1">
        <f t="shared" si="0"/>
        <v>7.5</v>
      </c>
      <c r="G39" s="1">
        <f t="shared" si="1"/>
        <v>0.61237243569579447</v>
      </c>
      <c r="H39" s="1">
        <v>5.5</v>
      </c>
      <c r="I39" s="1">
        <v>6.5</v>
      </c>
      <c r="J39" s="1">
        <v>6</v>
      </c>
      <c r="K39" s="1">
        <v>6</v>
      </c>
      <c r="L39">
        <f t="shared" si="2"/>
        <v>6</v>
      </c>
      <c r="M39">
        <f t="shared" si="3"/>
        <v>0.35355339059327379</v>
      </c>
    </row>
    <row r="40" spans="1:13" x14ac:dyDescent="0.3">
      <c r="A40" s="3">
        <v>440474</v>
      </c>
      <c r="B40" s="1">
        <v>8</v>
      </c>
      <c r="C40" s="1">
        <v>7</v>
      </c>
      <c r="D40" s="1">
        <v>7</v>
      </c>
      <c r="E40" s="1">
        <v>7.5</v>
      </c>
      <c r="F40" s="1">
        <f t="shared" si="0"/>
        <v>7.375</v>
      </c>
      <c r="G40" s="1">
        <f t="shared" si="1"/>
        <v>0.41457809879442498</v>
      </c>
      <c r="H40" s="1">
        <v>4</v>
      </c>
      <c r="I40" s="1">
        <v>3.5</v>
      </c>
      <c r="J40" s="1">
        <v>4</v>
      </c>
      <c r="K40" s="1">
        <v>3.5</v>
      </c>
      <c r="L40">
        <f t="shared" si="2"/>
        <v>3.75</v>
      </c>
      <c r="M40">
        <f t="shared" si="3"/>
        <v>0.25</v>
      </c>
    </row>
    <row r="41" spans="1:13" x14ac:dyDescent="0.3">
      <c r="A41" s="3">
        <v>265351</v>
      </c>
      <c r="B41" s="1">
        <v>7.5</v>
      </c>
      <c r="C41" s="1">
        <v>8</v>
      </c>
      <c r="D41" s="1">
        <v>8</v>
      </c>
      <c r="E41" s="1">
        <v>7.5</v>
      </c>
      <c r="F41" s="1">
        <f t="shared" si="0"/>
        <v>7.75</v>
      </c>
      <c r="G41" s="1">
        <f t="shared" si="1"/>
        <v>0.25</v>
      </c>
      <c r="H41" s="1">
        <v>5</v>
      </c>
      <c r="I41" s="1">
        <v>5</v>
      </c>
      <c r="J41" s="1">
        <v>5</v>
      </c>
      <c r="K41" s="1">
        <v>4.5</v>
      </c>
      <c r="L41">
        <f t="shared" si="2"/>
        <v>4.875</v>
      </c>
      <c r="M41">
        <f t="shared" si="3"/>
        <v>0.21650635094610965</v>
      </c>
    </row>
    <row r="42" spans="1:13" x14ac:dyDescent="0.3">
      <c r="A42" s="3">
        <v>231576</v>
      </c>
      <c r="B42" s="1">
        <v>8</v>
      </c>
      <c r="C42" s="1">
        <v>8.5</v>
      </c>
      <c r="D42" s="1">
        <v>8.5</v>
      </c>
      <c r="E42" s="1">
        <v>8</v>
      </c>
      <c r="F42" s="1">
        <f t="shared" si="0"/>
        <v>8.25</v>
      </c>
      <c r="G42" s="1">
        <f t="shared" si="1"/>
        <v>0.25</v>
      </c>
      <c r="H42" s="1">
        <v>4.5</v>
      </c>
      <c r="I42" s="1">
        <v>4.5</v>
      </c>
      <c r="J42" s="1">
        <v>4.5</v>
      </c>
      <c r="K42" s="1">
        <v>4.5</v>
      </c>
      <c r="L42">
        <f t="shared" si="2"/>
        <v>4.5</v>
      </c>
      <c r="M42">
        <f t="shared" si="3"/>
        <v>0</v>
      </c>
    </row>
    <row r="43" spans="1:13" x14ac:dyDescent="0.3">
      <c r="A43" s="3">
        <v>538976</v>
      </c>
      <c r="B43" s="1">
        <v>7.5</v>
      </c>
      <c r="C43" s="1">
        <v>7.5</v>
      </c>
      <c r="D43" s="1">
        <v>7.5</v>
      </c>
      <c r="E43" s="1">
        <v>8</v>
      </c>
      <c r="F43" s="1">
        <f t="shared" si="0"/>
        <v>7.625</v>
      </c>
      <c r="G43" s="1">
        <f t="shared" si="1"/>
        <v>0.21650635094610965</v>
      </c>
      <c r="H43" s="1">
        <v>4</v>
      </c>
      <c r="I43" s="1">
        <v>3</v>
      </c>
      <c r="J43" s="1">
        <v>3.5</v>
      </c>
      <c r="K43" s="1">
        <v>3.5</v>
      </c>
      <c r="L43">
        <f t="shared" si="2"/>
        <v>3.5</v>
      </c>
      <c r="M43">
        <f t="shared" si="3"/>
        <v>0.35355339059327379</v>
      </c>
    </row>
    <row r="44" spans="1:13" x14ac:dyDescent="0.3">
      <c r="A44" s="3">
        <v>418726</v>
      </c>
      <c r="B44" s="1">
        <v>8.5</v>
      </c>
      <c r="C44" s="1">
        <v>8</v>
      </c>
      <c r="D44" s="1">
        <v>8.5</v>
      </c>
      <c r="E44" s="1">
        <v>8.5</v>
      </c>
      <c r="F44" s="1">
        <f t="shared" si="0"/>
        <v>8.375</v>
      </c>
      <c r="G44" s="1">
        <f t="shared" si="1"/>
        <v>0.21650635094610965</v>
      </c>
      <c r="H44" s="1">
        <v>6</v>
      </c>
      <c r="I44" s="1">
        <v>5</v>
      </c>
      <c r="J44" s="1">
        <v>6</v>
      </c>
      <c r="K44" s="1">
        <v>6.5</v>
      </c>
      <c r="L44">
        <f t="shared" si="2"/>
        <v>5.875</v>
      </c>
      <c r="M44">
        <f t="shared" si="3"/>
        <v>0.54486236794258425</v>
      </c>
    </row>
    <row r="45" spans="1:13" x14ac:dyDescent="0.3">
      <c r="A45" s="3">
        <v>206376</v>
      </c>
      <c r="B45" s="1">
        <v>6</v>
      </c>
      <c r="C45" s="1">
        <v>6.5</v>
      </c>
      <c r="D45" s="1">
        <v>6.5</v>
      </c>
      <c r="E45" s="1">
        <v>6.5</v>
      </c>
      <c r="F45" s="1">
        <f t="shared" si="0"/>
        <v>6.375</v>
      </c>
      <c r="G45" s="1">
        <f t="shared" si="1"/>
        <v>0.21650635094610965</v>
      </c>
      <c r="H45" s="1">
        <v>2.5</v>
      </c>
      <c r="I45" s="1">
        <v>2.5</v>
      </c>
      <c r="J45" s="1">
        <v>3</v>
      </c>
      <c r="K45" s="1">
        <v>2.5</v>
      </c>
      <c r="L45">
        <f t="shared" si="2"/>
        <v>2.625</v>
      </c>
      <c r="M45">
        <f t="shared" si="3"/>
        <v>0.21650635094610965</v>
      </c>
    </row>
    <row r="46" spans="1:13" x14ac:dyDescent="0.3">
      <c r="A46" s="3">
        <v>403868</v>
      </c>
      <c r="B46" s="1">
        <v>7</v>
      </c>
      <c r="C46" s="1">
        <v>7</v>
      </c>
      <c r="D46" s="1">
        <v>7</v>
      </c>
      <c r="E46" s="1">
        <v>7</v>
      </c>
      <c r="F46" s="1">
        <f t="shared" si="0"/>
        <v>7</v>
      </c>
      <c r="G46" s="1">
        <f t="shared" si="1"/>
        <v>0</v>
      </c>
      <c r="H46" s="1">
        <v>4.5</v>
      </c>
      <c r="I46" s="1">
        <v>4</v>
      </c>
      <c r="J46" s="1">
        <v>3</v>
      </c>
      <c r="K46" s="1">
        <v>4</v>
      </c>
      <c r="L46">
        <f t="shared" si="2"/>
        <v>3.875</v>
      </c>
      <c r="M46">
        <f t="shared" si="3"/>
        <v>0.54486236794258425</v>
      </c>
    </row>
    <row r="47" spans="1:13" x14ac:dyDescent="0.3">
      <c r="A47" s="3">
        <v>231580</v>
      </c>
      <c r="B47" s="1">
        <v>8</v>
      </c>
      <c r="C47" s="1">
        <v>8</v>
      </c>
      <c r="D47" s="1">
        <v>8</v>
      </c>
      <c r="E47" s="1">
        <v>8</v>
      </c>
      <c r="F47" s="1">
        <f t="shared" si="0"/>
        <v>8</v>
      </c>
      <c r="G47" s="1">
        <f t="shared" si="1"/>
        <v>0</v>
      </c>
      <c r="H47" s="1">
        <v>4.5</v>
      </c>
      <c r="I47" s="1">
        <v>5</v>
      </c>
      <c r="J47" s="1">
        <v>4</v>
      </c>
      <c r="K47" s="1">
        <v>4.5</v>
      </c>
      <c r="L47">
        <f t="shared" si="2"/>
        <v>4.5</v>
      </c>
      <c r="M47">
        <f t="shared" si="3"/>
        <v>0.35355339059327379</v>
      </c>
    </row>
    <row r="48" spans="1:13" x14ac:dyDescent="0.3">
      <c r="A48" s="3">
        <v>634205</v>
      </c>
      <c r="B48" s="1">
        <v>8</v>
      </c>
      <c r="C48" s="1">
        <v>7</v>
      </c>
      <c r="D48" s="1">
        <v>8.5</v>
      </c>
      <c r="E48" s="1">
        <v>8</v>
      </c>
      <c r="F48" s="1">
        <f t="shared" si="0"/>
        <v>7.875</v>
      </c>
      <c r="G48" s="1">
        <f t="shared" si="1"/>
        <v>0.54486236794258425</v>
      </c>
      <c r="H48" s="1">
        <v>3.5</v>
      </c>
      <c r="I48" s="1">
        <v>2.5</v>
      </c>
      <c r="J48" s="1">
        <v>3</v>
      </c>
      <c r="K48" s="1">
        <v>3</v>
      </c>
      <c r="L48">
        <f t="shared" si="2"/>
        <v>3</v>
      </c>
      <c r="M48">
        <f t="shared" si="3"/>
        <v>0.35355339059327379</v>
      </c>
    </row>
    <row r="49" spans="1:13" x14ac:dyDescent="0.3">
      <c r="A49" s="3">
        <v>198070</v>
      </c>
      <c r="B49" s="1">
        <v>7.5</v>
      </c>
      <c r="C49" s="1">
        <v>7</v>
      </c>
      <c r="D49" s="1">
        <v>8</v>
      </c>
      <c r="E49" s="1">
        <v>8</v>
      </c>
      <c r="F49" s="1">
        <f t="shared" si="0"/>
        <v>7.625</v>
      </c>
      <c r="G49" s="1">
        <f t="shared" si="1"/>
        <v>0.41457809879442498</v>
      </c>
      <c r="H49" s="1">
        <v>4.5</v>
      </c>
      <c r="I49" s="1">
        <v>5</v>
      </c>
      <c r="J49" s="1">
        <v>4.5</v>
      </c>
      <c r="K49" s="1">
        <v>5</v>
      </c>
      <c r="L49">
        <f t="shared" si="2"/>
        <v>4.75</v>
      </c>
      <c r="M49">
        <f t="shared" si="3"/>
        <v>0.25</v>
      </c>
    </row>
    <row r="50" spans="1:13" x14ac:dyDescent="0.3">
      <c r="A50" s="3">
        <v>321681</v>
      </c>
      <c r="B50" s="1">
        <v>8</v>
      </c>
      <c r="C50" s="1">
        <v>7.5</v>
      </c>
      <c r="D50" s="1">
        <v>7.5</v>
      </c>
      <c r="E50" s="1">
        <v>8</v>
      </c>
      <c r="F50" s="1">
        <f t="shared" si="0"/>
        <v>7.75</v>
      </c>
      <c r="G50" s="1">
        <f t="shared" si="1"/>
        <v>0.25</v>
      </c>
      <c r="H50" s="1">
        <v>2</v>
      </c>
      <c r="I50" s="1">
        <v>2</v>
      </c>
      <c r="J50" s="1">
        <v>1.5</v>
      </c>
      <c r="K50" s="1">
        <v>2</v>
      </c>
      <c r="L50">
        <f t="shared" si="2"/>
        <v>1.875</v>
      </c>
      <c r="M50">
        <f t="shared" si="3"/>
        <v>0.21650635094610965</v>
      </c>
    </row>
    <row r="51" spans="1:13" x14ac:dyDescent="0.3">
      <c r="A51" s="3">
        <v>266293</v>
      </c>
      <c r="B51" s="1">
        <v>7</v>
      </c>
      <c r="C51" s="1">
        <v>8.5</v>
      </c>
      <c r="D51" s="1">
        <v>7.5</v>
      </c>
      <c r="E51" s="1">
        <v>7.5</v>
      </c>
      <c r="F51" s="1">
        <f t="shared" si="0"/>
        <v>7.625</v>
      </c>
      <c r="G51" s="1">
        <f t="shared" si="1"/>
        <v>0.54486236794258425</v>
      </c>
      <c r="H51" s="1">
        <v>5.5</v>
      </c>
      <c r="I51" s="1">
        <v>6.5</v>
      </c>
      <c r="J51" s="1">
        <v>6</v>
      </c>
      <c r="K51" s="1">
        <v>6.5</v>
      </c>
      <c r="L51">
        <f t="shared" si="2"/>
        <v>6.125</v>
      </c>
      <c r="M51">
        <f t="shared" si="3"/>
        <v>0.41457809879442498</v>
      </c>
    </row>
    <row r="52" spans="1:13" x14ac:dyDescent="0.3">
      <c r="A52" s="3">
        <v>268333</v>
      </c>
      <c r="B52" s="1">
        <v>7.5</v>
      </c>
      <c r="C52" s="1">
        <v>8</v>
      </c>
      <c r="D52" s="1">
        <v>8</v>
      </c>
      <c r="E52" s="1">
        <v>7</v>
      </c>
      <c r="F52" s="1">
        <f t="shared" si="0"/>
        <v>7.625</v>
      </c>
      <c r="G52" s="1">
        <f t="shared" si="1"/>
        <v>0.41457809879442498</v>
      </c>
      <c r="H52" s="1">
        <v>3.5</v>
      </c>
      <c r="I52" s="1">
        <v>5.5</v>
      </c>
      <c r="J52" s="1">
        <v>5</v>
      </c>
      <c r="K52" s="1">
        <v>4.5</v>
      </c>
      <c r="L52">
        <f t="shared" si="2"/>
        <v>4.625</v>
      </c>
      <c r="M52">
        <f t="shared" si="3"/>
        <v>0.73950997288745202</v>
      </c>
    </row>
    <row r="53" spans="1:13" x14ac:dyDescent="0.3">
      <c r="A53" s="3">
        <v>578763</v>
      </c>
      <c r="B53" s="1">
        <v>7</v>
      </c>
      <c r="C53" s="1">
        <v>7.5</v>
      </c>
      <c r="D53" s="1">
        <v>8.5</v>
      </c>
      <c r="E53" s="1">
        <v>8</v>
      </c>
      <c r="F53" s="1">
        <f t="shared" si="0"/>
        <v>7.75</v>
      </c>
      <c r="G53" s="1">
        <f t="shared" si="1"/>
        <v>0.55901699437494745</v>
      </c>
      <c r="H53" s="1">
        <v>4.5</v>
      </c>
      <c r="I53" s="1">
        <v>4.5</v>
      </c>
      <c r="J53" s="1">
        <v>4</v>
      </c>
      <c r="K53" s="1">
        <v>5</v>
      </c>
      <c r="L53">
        <f t="shared" si="2"/>
        <v>4.5</v>
      </c>
      <c r="M53">
        <f t="shared" si="3"/>
        <v>0.35355339059327379</v>
      </c>
    </row>
    <row r="54" spans="1:13" x14ac:dyDescent="0.3">
      <c r="A54" s="3">
        <v>321397</v>
      </c>
      <c r="B54" s="1">
        <v>8</v>
      </c>
      <c r="C54" s="1">
        <v>8</v>
      </c>
      <c r="D54" s="1">
        <v>8</v>
      </c>
      <c r="E54" s="1">
        <v>8</v>
      </c>
      <c r="F54" s="1">
        <f t="shared" si="0"/>
        <v>8</v>
      </c>
      <c r="G54" s="1">
        <f t="shared" si="1"/>
        <v>0</v>
      </c>
      <c r="H54" s="1">
        <v>4</v>
      </c>
      <c r="I54" s="1">
        <v>4</v>
      </c>
      <c r="J54" s="1">
        <v>5</v>
      </c>
      <c r="K54" s="1">
        <v>3.5</v>
      </c>
      <c r="L54">
        <f t="shared" si="2"/>
        <v>4.125</v>
      </c>
      <c r="M54">
        <f t="shared" si="3"/>
        <v>0.54486236794258425</v>
      </c>
    </row>
    <row r="55" spans="1:13" x14ac:dyDescent="0.3">
      <c r="A55" s="3">
        <v>303020</v>
      </c>
      <c r="B55" s="1">
        <v>8.5</v>
      </c>
      <c r="C55" s="1">
        <v>8.5</v>
      </c>
      <c r="D55" s="1">
        <v>8.5</v>
      </c>
      <c r="E55" s="1">
        <v>8.5</v>
      </c>
      <c r="F55" s="1">
        <f t="shared" si="0"/>
        <v>8.5</v>
      </c>
      <c r="G55" s="1">
        <f t="shared" si="1"/>
        <v>0</v>
      </c>
      <c r="H55" s="1">
        <v>5.5</v>
      </c>
      <c r="I55" s="1">
        <v>5.5</v>
      </c>
      <c r="J55" s="1">
        <v>5</v>
      </c>
      <c r="K55" s="1">
        <v>5.5</v>
      </c>
      <c r="L55">
        <f t="shared" si="2"/>
        <v>5.375</v>
      </c>
      <c r="M55">
        <f t="shared" si="3"/>
        <v>0.21650635094610965</v>
      </c>
    </row>
    <row r="56" spans="1:13" x14ac:dyDescent="0.3">
      <c r="A56" s="3">
        <v>231595</v>
      </c>
      <c r="B56" s="1">
        <v>8.5</v>
      </c>
      <c r="C56" s="1">
        <v>8.5</v>
      </c>
      <c r="D56" s="1">
        <v>8</v>
      </c>
      <c r="E56" s="1">
        <v>8.5</v>
      </c>
      <c r="F56" s="1">
        <f t="shared" si="0"/>
        <v>8.375</v>
      </c>
      <c r="G56" s="1">
        <f t="shared" si="1"/>
        <v>0.21650635094610965</v>
      </c>
      <c r="H56" s="1">
        <v>5</v>
      </c>
      <c r="I56" s="1">
        <v>5</v>
      </c>
      <c r="J56" s="1">
        <v>4.5</v>
      </c>
      <c r="K56" s="1">
        <v>5</v>
      </c>
      <c r="L56">
        <f t="shared" si="2"/>
        <v>4.875</v>
      </c>
      <c r="M56">
        <f t="shared" si="3"/>
        <v>0.21650635094610965</v>
      </c>
    </row>
    <row r="57" spans="1:13" x14ac:dyDescent="0.3">
      <c r="A57" s="3">
        <v>197270</v>
      </c>
      <c r="B57" s="1">
        <v>7</v>
      </c>
      <c r="C57" s="1">
        <v>8.5</v>
      </c>
      <c r="D57" s="1">
        <v>8</v>
      </c>
      <c r="E57" s="1">
        <v>8</v>
      </c>
      <c r="F57" s="1">
        <f t="shared" si="0"/>
        <v>7.875</v>
      </c>
      <c r="G57" s="1">
        <f t="shared" si="1"/>
        <v>0.54486236794258425</v>
      </c>
      <c r="H57" s="1">
        <v>4.5</v>
      </c>
      <c r="I57" s="1">
        <v>5.5</v>
      </c>
      <c r="J57" s="1">
        <v>5</v>
      </c>
      <c r="K57" s="1">
        <v>5</v>
      </c>
      <c r="L57">
        <f t="shared" si="2"/>
        <v>5</v>
      </c>
      <c r="M57">
        <f t="shared" si="3"/>
        <v>0.35355339059327379</v>
      </c>
    </row>
    <row r="58" spans="1:13" x14ac:dyDescent="0.3">
      <c r="A58" s="3">
        <v>410155</v>
      </c>
      <c r="B58" s="1">
        <v>8</v>
      </c>
      <c r="C58" s="1">
        <v>8</v>
      </c>
      <c r="D58" s="1">
        <v>8.5</v>
      </c>
      <c r="E58" s="1">
        <v>8.5</v>
      </c>
      <c r="F58" s="1">
        <f t="shared" si="0"/>
        <v>8.25</v>
      </c>
      <c r="G58" s="1">
        <f t="shared" si="1"/>
        <v>0.25</v>
      </c>
      <c r="H58" s="1">
        <v>6</v>
      </c>
      <c r="I58" s="1">
        <v>5.5</v>
      </c>
      <c r="J58" s="1">
        <v>5.5</v>
      </c>
      <c r="K58" s="1">
        <v>5.5</v>
      </c>
      <c r="L58">
        <f t="shared" si="2"/>
        <v>5.625</v>
      </c>
      <c r="M58">
        <f t="shared" si="3"/>
        <v>0.21650635094610965</v>
      </c>
    </row>
    <row r="59" spans="1:13" x14ac:dyDescent="0.3">
      <c r="A59" s="3">
        <v>418721</v>
      </c>
      <c r="B59" s="1">
        <v>8</v>
      </c>
      <c r="C59" s="1">
        <v>8</v>
      </c>
      <c r="D59" s="1">
        <v>8</v>
      </c>
      <c r="E59" s="1">
        <v>8</v>
      </c>
      <c r="F59" s="1">
        <f t="shared" si="0"/>
        <v>8</v>
      </c>
      <c r="G59" s="1">
        <f t="shared" si="1"/>
        <v>0</v>
      </c>
      <c r="H59" s="1">
        <v>5.5</v>
      </c>
      <c r="I59" s="1">
        <v>6</v>
      </c>
      <c r="J59" s="1">
        <v>6</v>
      </c>
      <c r="K59" s="1">
        <v>5.5</v>
      </c>
      <c r="L59">
        <f t="shared" si="2"/>
        <v>5.75</v>
      </c>
      <c r="M59">
        <f t="shared" si="3"/>
        <v>0.25</v>
      </c>
    </row>
    <row r="60" spans="1:13" x14ac:dyDescent="0.3">
      <c r="A60" s="3">
        <v>418722</v>
      </c>
      <c r="B60" s="1">
        <v>7.5</v>
      </c>
      <c r="C60" s="1">
        <v>7.5</v>
      </c>
      <c r="D60" s="1">
        <v>8</v>
      </c>
      <c r="E60" s="1">
        <v>7.5</v>
      </c>
      <c r="F60" s="1">
        <f t="shared" si="0"/>
        <v>7.625</v>
      </c>
      <c r="G60" s="1">
        <f t="shared" si="1"/>
        <v>0.21650635094610965</v>
      </c>
      <c r="H60" s="1">
        <v>5</v>
      </c>
      <c r="I60" s="1">
        <v>5.5</v>
      </c>
      <c r="J60" s="1">
        <v>6</v>
      </c>
      <c r="K60" s="1">
        <v>6</v>
      </c>
      <c r="L60">
        <f t="shared" si="2"/>
        <v>5.625</v>
      </c>
      <c r="M60">
        <f t="shared" si="3"/>
        <v>0.41457809879442498</v>
      </c>
    </row>
    <row r="61" spans="1:13" x14ac:dyDescent="0.3">
      <c r="A61" s="3">
        <v>418741</v>
      </c>
      <c r="B61" s="2">
        <v>7</v>
      </c>
      <c r="C61" s="2">
        <v>7.5</v>
      </c>
      <c r="D61" s="2">
        <v>8</v>
      </c>
      <c r="E61" s="2">
        <v>7</v>
      </c>
      <c r="F61" s="1">
        <f t="shared" si="0"/>
        <v>7.375</v>
      </c>
      <c r="G61" s="1">
        <f t="shared" si="1"/>
        <v>0.41457809879442498</v>
      </c>
      <c r="H61" s="2">
        <v>3.5</v>
      </c>
      <c r="I61" s="2">
        <v>5</v>
      </c>
      <c r="J61" s="2">
        <v>5</v>
      </c>
      <c r="K61" s="2">
        <v>4.5</v>
      </c>
      <c r="L61">
        <f t="shared" si="2"/>
        <v>4.5</v>
      </c>
      <c r="M61">
        <f t="shared" si="3"/>
        <v>0.61237243569579447</v>
      </c>
    </row>
    <row r="62" spans="1:13" x14ac:dyDescent="0.3">
      <c r="A62" s="3">
        <v>619003</v>
      </c>
      <c r="B62" s="1">
        <v>8</v>
      </c>
      <c r="C62" s="1">
        <v>8</v>
      </c>
      <c r="D62" s="1">
        <v>8.5</v>
      </c>
      <c r="E62" s="1">
        <v>7.5</v>
      </c>
      <c r="F62" s="1">
        <f t="shared" si="0"/>
        <v>8</v>
      </c>
      <c r="G62" s="1">
        <f t="shared" si="1"/>
        <v>0.35355339059327379</v>
      </c>
      <c r="H62" s="1">
        <v>5</v>
      </c>
      <c r="I62" s="1">
        <v>6</v>
      </c>
      <c r="J62" s="1">
        <v>6.5</v>
      </c>
      <c r="K62" s="1">
        <v>5.5</v>
      </c>
      <c r="L62">
        <f t="shared" si="2"/>
        <v>5.75</v>
      </c>
      <c r="M62">
        <f t="shared" si="3"/>
        <v>0.55901699437494745</v>
      </c>
    </row>
    <row r="63" spans="1:13" x14ac:dyDescent="0.3">
      <c r="A63" s="3">
        <v>251224</v>
      </c>
      <c r="B63" s="1">
        <v>7</v>
      </c>
      <c r="C63" s="1">
        <v>7</v>
      </c>
      <c r="D63" s="1">
        <v>7</v>
      </c>
      <c r="E63" s="1">
        <v>7.5</v>
      </c>
      <c r="F63" s="1">
        <f t="shared" si="0"/>
        <v>7.125</v>
      </c>
      <c r="G63" s="1">
        <f t="shared" si="1"/>
        <v>0.21650635094610965</v>
      </c>
      <c r="H63" s="1">
        <v>6</v>
      </c>
      <c r="I63" s="1">
        <v>6</v>
      </c>
      <c r="J63" s="1">
        <v>6.5</v>
      </c>
      <c r="K63" s="1">
        <v>6.5</v>
      </c>
      <c r="L63">
        <f t="shared" si="2"/>
        <v>6.25</v>
      </c>
      <c r="M63">
        <f t="shared" si="3"/>
        <v>0.25</v>
      </c>
    </row>
    <row r="64" spans="1:13" x14ac:dyDescent="0.3">
      <c r="A64" s="3">
        <v>516605</v>
      </c>
      <c r="B64" s="1">
        <v>7</v>
      </c>
      <c r="C64" s="1">
        <v>7.5</v>
      </c>
      <c r="D64" s="1">
        <v>7.5</v>
      </c>
      <c r="E64" s="1">
        <v>7</v>
      </c>
      <c r="F64" s="1">
        <f t="shared" si="0"/>
        <v>7.25</v>
      </c>
      <c r="G64" s="1">
        <f t="shared" si="1"/>
        <v>0.25</v>
      </c>
      <c r="H64" s="1">
        <v>6</v>
      </c>
      <c r="I64" s="1">
        <v>7</v>
      </c>
      <c r="J64" s="1">
        <v>6</v>
      </c>
      <c r="K64" s="1">
        <v>6.5</v>
      </c>
      <c r="L64">
        <f t="shared" si="2"/>
        <v>6.375</v>
      </c>
      <c r="M64">
        <f t="shared" si="3"/>
        <v>0.41457809879442498</v>
      </c>
    </row>
    <row r="65" spans="1:13" x14ac:dyDescent="0.3">
      <c r="A65" s="3">
        <v>547390</v>
      </c>
      <c r="B65" s="1">
        <v>8</v>
      </c>
      <c r="C65" s="1">
        <v>7.5</v>
      </c>
      <c r="D65" s="1">
        <v>8</v>
      </c>
      <c r="E65" s="1">
        <v>7.5</v>
      </c>
      <c r="F65" s="1">
        <f t="shared" si="0"/>
        <v>7.75</v>
      </c>
      <c r="G65" s="1">
        <f t="shared" si="1"/>
        <v>0.25</v>
      </c>
      <c r="H65" s="1">
        <v>4</v>
      </c>
      <c r="I65" s="1">
        <v>4</v>
      </c>
      <c r="J65" s="1">
        <v>4.5</v>
      </c>
      <c r="K65" s="1">
        <v>4.5</v>
      </c>
      <c r="L65">
        <f t="shared" si="2"/>
        <v>4.25</v>
      </c>
      <c r="M65">
        <f t="shared" si="3"/>
        <v>0.25</v>
      </c>
    </row>
    <row r="66" spans="1:13" x14ac:dyDescent="0.3">
      <c r="A66" s="3">
        <v>628717</v>
      </c>
      <c r="B66" s="1">
        <v>8.5</v>
      </c>
      <c r="C66" s="1">
        <v>7.5</v>
      </c>
      <c r="D66" s="1">
        <v>8</v>
      </c>
      <c r="E66" s="1">
        <v>7.5</v>
      </c>
      <c r="F66" s="1">
        <f t="shared" si="0"/>
        <v>7.875</v>
      </c>
      <c r="G66" s="1">
        <f t="shared" si="1"/>
        <v>0.41457809879442498</v>
      </c>
      <c r="H66" s="1">
        <v>6.5</v>
      </c>
      <c r="I66" s="1">
        <v>6</v>
      </c>
      <c r="J66" s="1">
        <v>5.5</v>
      </c>
      <c r="K66" s="1">
        <v>6</v>
      </c>
      <c r="L66">
        <f t="shared" si="2"/>
        <v>6</v>
      </c>
      <c r="M66">
        <f t="shared" si="3"/>
        <v>0.35355339059327379</v>
      </c>
    </row>
    <row r="67" spans="1:13" x14ac:dyDescent="0.3">
      <c r="A67" s="3">
        <v>290368</v>
      </c>
      <c r="B67" s="1">
        <v>8</v>
      </c>
      <c r="C67" s="1">
        <v>8.5</v>
      </c>
      <c r="D67" s="1">
        <v>8</v>
      </c>
      <c r="E67" s="1">
        <v>8</v>
      </c>
      <c r="F67" s="1">
        <f t="shared" si="0"/>
        <v>8.125</v>
      </c>
      <c r="G67" s="1">
        <f t="shared" si="1"/>
        <v>0.21650635094610965</v>
      </c>
      <c r="H67" s="1">
        <v>5.5</v>
      </c>
      <c r="I67" s="1">
        <v>6</v>
      </c>
      <c r="J67" s="1">
        <v>6</v>
      </c>
      <c r="K67" s="1">
        <v>6</v>
      </c>
      <c r="L67">
        <f t="shared" si="2"/>
        <v>5.875</v>
      </c>
      <c r="M67">
        <f t="shared" si="3"/>
        <v>0.21650635094610965</v>
      </c>
    </row>
    <row r="68" spans="1:13" x14ac:dyDescent="0.3">
      <c r="A68" s="3">
        <v>376878</v>
      </c>
      <c r="B68" s="1">
        <v>7</v>
      </c>
      <c r="C68" s="1">
        <v>8</v>
      </c>
      <c r="D68" s="1">
        <v>7.5</v>
      </c>
      <c r="E68" s="1">
        <v>7.5</v>
      </c>
      <c r="F68" s="1">
        <f t="shared" ref="F68:F102" si="4">AVERAGE(B68:E68)</f>
        <v>7.5</v>
      </c>
      <c r="G68" s="1">
        <f t="shared" ref="G68:G102" si="5">_xlfn.STDEV.P(B68:E68)</f>
        <v>0.35355339059327379</v>
      </c>
      <c r="H68" s="1">
        <v>4</v>
      </c>
      <c r="I68" s="1">
        <v>4.5</v>
      </c>
      <c r="J68" s="1">
        <v>4.5</v>
      </c>
      <c r="K68" s="1">
        <v>5</v>
      </c>
      <c r="L68">
        <f t="shared" ref="L68:L102" si="6">AVERAGE(H68:K68)</f>
        <v>4.5</v>
      </c>
      <c r="M68">
        <f t="shared" ref="M68:M102" si="7">_xlfn.STDEV.P(H68:K68)</f>
        <v>0.35355339059327379</v>
      </c>
    </row>
    <row r="69" spans="1:13" x14ac:dyDescent="0.3">
      <c r="A69" s="3">
        <v>303037</v>
      </c>
      <c r="B69" s="1">
        <v>8</v>
      </c>
      <c r="C69" s="1">
        <v>8</v>
      </c>
      <c r="D69" s="1">
        <v>8</v>
      </c>
      <c r="E69" s="1">
        <v>8.5</v>
      </c>
      <c r="F69" s="1">
        <f t="shared" si="4"/>
        <v>8.125</v>
      </c>
      <c r="G69" s="1">
        <f t="shared" si="5"/>
        <v>0.21650635094610965</v>
      </c>
      <c r="H69" s="1">
        <v>5.5</v>
      </c>
      <c r="I69" s="1">
        <v>6</v>
      </c>
      <c r="J69" s="1">
        <v>6</v>
      </c>
      <c r="K69" s="1">
        <v>6.5</v>
      </c>
      <c r="L69">
        <f t="shared" si="6"/>
        <v>6</v>
      </c>
      <c r="M69">
        <f t="shared" si="7"/>
        <v>0.35355339059327379</v>
      </c>
    </row>
    <row r="70" spans="1:13" x14ac:dyDescent="0.3">
      <c r="A70" s="3">
        <v>420126</v>
      </c>
      <c r="B70" s="1">
        <v>6.5</v>
      </c>
      <c r="C70" s="1">
        <v>7.5</v>
      </c>
      <c r="D70" s="1">
        <v>7</v>
      </c>
      <c r="E70" s="1">
        <v>7</v>
      </c>
      <c r="F70" s="1">
        <f t="shared" si="4"/>
        <v>7</v>
      </c>
      <c r="G70" s="1">
        <f t="shared" si="5"/>
        <v>0.35355339059327379</v>
      </c>
      <c r="H70" s="1">
        <v>4.5</v>
      </c>
      <c r="I70" s="1">
        <v>5.5</v>
      </c>
      <c r="J70" s="1">
        <v>4.5</v>
      </c>
      <c r="K70" s="1">
        <v>5</v>
      </c>
      <c r="L70">
        <f t="shared" si="6"/>
        <v>4.875</v>
      </c>
      <c r="M70">
        <f t="shared" si="7"/>
        <v>0.41457809879442498</v>
      </c>
    </row>
    <row r="71" spans="1:13" x14ac:dyDescent="0.3">
      <c r="A71" s="3">
        <v>204880</v>
      </c>
      <c r="B71" s="1">
        <v>7.5</v>
      </c>
      <c r="C71" s="1">
        <v>7.5</v>
      </c>
      <c r="D71" s="1">
        <v>8</v>
      </c>
      <c r="E71" s="1">
        <v>7.5</v>
      </c>
      <c r="F71" s="1">
        <f t="shared" si="4"/>
        <v>7.625</v>
      </c>
      <c r="G71" s="1">
        <f t="shared" si="5"/>
        <v>0.21650635094610965</v>
      </c>
      <c r="H71" s="1">
        <v>5.5</v>
      </c>
      <c r="I71" s="1">
        <v>5.5</v>
      </c>
      <c r="J71" s="1">
        <v>6</v>
      </c>
      <c r="K71" s="1">
        <v>5.5</v>
      </c>
      <c r="L71">
        <f t="shared" si="6"/>
        <v>5.625</v>
      </c>
      <c r="M71">
        <f t="shared" si="7"/>
        <v>0.21650635094610965</v>
      </c>
    </row>
    <row r="72" spans="1:13" x14ac:dyDescent="0.3">
      <c r="A72" s="3">
        <v>231566</v>
      </c>
      <c r="B72" s="1">
        <v>7</v>
      </c>
      <c r="C72" s="1">
        <v>8</v>
      </c>
      <c r="D72" s="1">
        <v>7.5</v>
      </c>
      <c r="E72" s="1">
        <v>7.5</v>
      </c>
      <c r="F72" s="1">
        <f t="shared" si="4"/>
        <v>7.5</v>
      </c>
      <c r="G72" s="1">
        <f t="shared" si="5"/>
        <v>0.35355339059327379</v>
      </c>
      <c r="H72" s="1">
        <v>4.5</v>
      </c>
      <c r="I72" s="1">
        <v>5.5</v>
      </c>
      <c r="J72" s="1">
        <v>5</v>
      </c>
      <c r="K72" s="1">
        <v>5.5</v>
      </c>
      <c r="L72">
        <f t="shared" si="6"/>
        <v>5.125</v>
      </c>
      <c r="M72">
        <f t="shared" si="7"/>
        <v>0.41457809879442498</v>
      </c>
    </row>
    <row r="73" spans="1:13" x14ac:dyDescent="0.3">
      <c r="A73" s="3">
        <v>265344</v>
      </c>
      <c r="B73" s="1">
        <v>7.5</v>
      </c>
      <c r="C73" s="1">
        <v>7.5</v>
      </c>
      <c r="D73" s="1">
        <v>7.5</v>
      </c>
      <c r="E73" s="1">
        <v>7</v>
      </c>
      <c r="F73" s="1">
        <f t="shared" si="4"/>
        <v>7.375</v>
      </c>
      <c r="G73" s="1">
        <f t="shared" si="5"/>
        <v>0.21650635094610965</v>
      </c>
      <c r="H73" s="1">
        <v>3.5</v>
      </c>
      <c r="I73" s="1">
        <v>4</v>
      </c>
      <c r="J73" s="1">
        <v>3.5</v>
      </c>
      <c r="K73" s="1">
        <v>4</v>
      </c>
      <c r="L73">
        <f t="shared" si="6"/>
        <v>3.75</v>
      </c>
      <c r="M73">
        <f t="shared" si="7"/>
        <v>0.25</v>
      </c>
    </row>
    <row r="74" spans="1:13" x14ac:dyDescent="0.3">
      <c r="A74" s="3">
        <v>287849</v>
      </c>
      <c r="B74" s="1">
        <v>7.5</v>
      </c>
      <c r="C74" s="1">
        <v>7.5</v>
      </c>
      <c r="D74" s="1">
        <v>8</v>
      </c>
      <c r="E74" s="1">
        <v>7.5</v>
      </c>
      <c r="F74" s="1">
        <f t="shared" si="4"/>
        <v>7.625</v>
      </c>
      <c r="G74" s="1">
        <f t="shared" si="5"/>
        <v>0.21650635094610965</v>
      </c>
      <c r="H74" s="1">
        <v>4.5</v>
      </c>
      <c r="I74" s="1">
        <v>5</v>
      </c>
      <c r="J74" s="1">
        <v>5</v>
      </c>
      <c r="K74" s="1">
        <v>5</v>
      </c>
      <c r="L74">
        <f t="shared" si="6"/>
        <v>4.875</v>
      </c>
      <c r="M74">
        <f t="shared" si="7"/>
        <v>0.21650635094610965</v>
      </c>
    </row>
    <row r="75" spans="1:13" x14ac:dyDescent="0.3">
      <c r="A75" s="3">
        <v>237187</v>
      </c>
      <c r="B75" s="1">
        <v>8</v>
      </c>
      <c r="C75" s="1">
        <v>8</v>
      </c>
      <c r="D75" s="1">
        <v>8</v>
      </c>
      <c r="E75" s="1">
        <v>8.5</v>
      </c>
      <c r="F75" s="1">
        <f t="shared" si="4"/>
        <v>8.125</v>
      </c>
      <c r="G75" s="1">
        <f t="shared" si="5"/>
        <v>0.21650635094610965</v>
      </c>
      <c r="H75" s="1">
        <v>6</v>
      </c>
      <c r="I75" s="1">
        <v>6.5</v>
      </c>
      <c r="J75" s="1">
        <v>5.5</v>
      </c>
      <c r="K75" s="1">
        <v>6</v>
      </c>
      <c r="L75">
        <f t="shared" si="6"/>
        <v>6</v>
      </c>
      <c r="M75">
        <f t="shared" si="7"/>
        <v>0.35355339059327379</v>
      </c>
    </row>
    <row r="76" spans="1:13" x14ac:dyDescent="0.3">
      <c r="A76" s="3">
        <v>239730</v>
      </c>
      <c r="B76" s="1">
        <v>6.5</v>
      </c>
      <c r="C76" s="1">
        <v>6.5</v>
      </c>
      <c r="D76" s="1">
        <v>6.5</v>
      </c>
      <c r="E76" s="1">
        <v>6.5</v>
      </c>
      <c r="F76" s="1">
        <f t="shared" si="4"/>
        <v>6.5</v>
      </c>
      <c r="G76" s="1">
        <f t="shared" si="5"/>
        <v>0</v>
      </c>
      <c r="H76" s="1">
        <v>3</v>
      </c>
      <c r="I76" s="1">
        <v>4</v>
      </c>
      <c r="J76" s="1">
        <v>3</v>
      </c>
      <c r="K76" s="1">
        <v>4</v>
      </c>
      <c r="L76">
        <f t="shared" si="6"/>
        <v>3.5</v>
      </c>
      <c r="M76">
        <f t="shared" si="7"/>
        <v>0.5</v>
      </c>
    </row>
    <row r="77" spans="1:13" x14ac:dyDescent="0.3">
      <c r="A77" s="3">
        <v>577254</v>
      </c>
      <c r="B77" s="1">
        <v>7</v>
      </c>
      <c r="C77" s="1">
        <v>7.5</v>
      </c>
      <c r="D77" s="1">
        <v>7.5</v>
      </c>
      <c r="E77" s="1">
        <v>7.5</v>
      </c>
      <c r="F77" s="1">
        <f t="shared" si="4"/>
        <v>7.375</v>
      </c>
      <c r="G77" s="1">
        <f t="shared" si="5"/>
        <v>0.21650635094610965</v>
      </c>
      <c r="H77" s="1">
        <v>4.5</v>
      </c>
      <c r="I77" s="1">
        <v>6.5</v>
      </c>
      <c r="J77" s="1">
        <v>5.5</v>
      </c>
      <c r="K77" s="1">
        <v>6.5</v>
      </c>
      <c r="L77">
        <f t="shared" si="6"/>
        <v>5.75</v>
      </c>
      <c r="M77">
        <f t="shared" si="7"/>
        <v>0.82915619758884995</v>
      </c>
    </row>
    <row r="78" spans="1:13" x14ac:dyDescent="0.3">
      <c r="A78" s="3">
        <v>274637</v>
      </c>
      <c r="B78" s="1">
        <v>7</v>
      </c>
      <c r="C78" s="1">
        <v>7.5</v>
      </c>
      <c r="D78" s="1">
        <v>7.5</v>
      </c>
      <c r="E78" s="1">
        <v>7</v>
      </c>
      <c r="F78" s="1">
        <f t="shared" si="4"/>
        <v>7.25</v>
      </c>
      <c r="G78" s="1">
        <f t="shared" si="5"/>
        <v>0.25</v>
      </c>
      <c r="H78" s="1">
        <v>5.5</v>
      </c>
      <c r="I78" s="1">
        <v>6</v>
      </c>
      <c r="J78" s="1">
        <v>5</v>
      </c>
      <c r="K78" s="1">
        <v>5.5</v>
      </c>
      <c r="L78">
        <f t="shared" si="6"/>
        <v>5.5</v>
      </c>
      <c r="M78">
        <f t="shared" si="7"/>
        <v>0.35355339059327379</v>
      </c>
    </row>
    <row r="79" spans="1:13" x14ac:dyDescent="0.3">
      <c r="A79" s="3">
        <v>298091</v>
      </c>
      <c r="B79" s="1">
        <v>8</v>
      </c>
      <c r="C79" s="1">
        <v>7.5</v>
      </c>
      <c r="D79" s="1">
        <v>8.5</v>
      </c>
      <c r="E79" s="1">
        <v>8</v>
      </c>
      <c r="F79" s="1">
        <f t="shared" si="4"/>
        <v>8</v>
      </c>
      <c r="G79" s="1">
        <f t="shared" si="5"/>
        <v>0.35355339059327379</v>
      </c>
      <c r="H79" s="1">
        <v>7</v>
      </c>
      <c r="I79" s="1">
        <v>4.5</v>
      </c>
      <c r="J79" s="1">
        <v>7</v>
      </c>
      <c r="K79" s="1">
        <v>5.5</v>
      </c>
      <c r="L79">
        <f t="shared" si="6"/>
        <v>6</v>
      </c>
      <c r="M79">
        <f t="shared" si="7"/>
        <v>1.0606601717798212</v>
      </c>
    </row>
    <row r="80" spans="1:13" x14ac:dyDescent="0.3">
      <c r="A80" s="3">
        <v>285101</v>
      </c>
      <c r="B80" s="1">
        <v>7</v>
      </c>
      <c r="C80" s="1">
        <v>7</v>
      </c>
      <c r="D80" s="1">
        <v>7.5</v>
      </c>
      <c r="E80" s="1">
        <v>8</v>
      </c>
      <c r="F80" s="1">
        <f t="shared" si="4"/>
        <v>7.375</v>
      </c>
      <c r="G80" s="1">
        <f t="shared" si="5"/>
        <v>0.41457809879442498</v>
      </c>
      <c r="H80" s="1">
        <v>5</v>
      </c>
      <c r="I80" s="1">
        <v>6</v>
      </c>
      <c r="J80" s="1">
        <v>6</v>
      </c>
      <c r="K80" s="1">
        <v>6</v>
      </c>
      <c r="L80">
        <f t="shared" si="6"/>
        <v>5.75</v>
      </c>
      <c r="M80">
        <f t="shared" si="7"/>
        <v>0.4330127018922193</v>
      </c>
    </row>
    <row r="81" spans="1:13" x14ac:dyDescent="0.3">
      <c r="A81" s="3">
        <v>505842</v>
      </c>
      <c r="B81" s="1">
        <v>7</v>
      </c>
      <c r="C81" s="1">
        <v>7.5</v>
      </c>
      <c r="D81" s="1">
        <v>7.5</v>
      </c>
      <c r="E81" s="1">
        <v>8</v>
      </c>
      <c r="F81" s="1">
        <f t="shared" si="4"/>
        <v>7.5</v>
      </c>
      <c r="G81" s="1">
        <f t="shared" si="5"/>
        <v>0.35355339059327379</v>
      </c>
      <c r="H81" s="1">
        <v>5</v>
      </c>
      <c r="I81" s="1">
        <v>6.5</v>
      </c>
      <c r="J81" s="1">
        <v>5</v>
      </c>
      <c r="K81" s="1">
        <v>7</v>
      </c>
      <c r="L81">
        <f t="shared" si="6"/>
        <v>5.875</v>
      </c>
      <c r="M81">
        <f t="shared" si="7"/>
        <v>0.8926785535678563</v>
      </c>
    </row>
    <row r="82" spans="1:13" x14ac:dyDescent="0.3">
      <c r="A82" s="3">
        <v>632542</v>
      </c>
      <c r="B82" s="1">
        <v>8.5</v>
      </c>
      <c r="C82" s="1">
        <v>8</v>
      </c>
      <c r="D82" s="1">
        <v>8</v>
      </c>
      <c r="E82" s="1">
        <v>8</v>
      </c>
      <c r="F82" s="1">
        <f t="shared" si="4"/>
        <v>8.125</v>
      </c>
      <c r="G82" s="1">
        <f t="shared" si="5"/>
        <v>0.21650635094610965</v>
      </c>
      <c r="H82" s="1">
        <v>3.5</v>
      </c>
      <c r="I82" s="1">
        <v>2.5</v>
      </c>
      <c r="J82" s="1">
        <v>3</v>
      </c>
      <c r="K82" s="1">
        <v>3</v>
      </c>
      <c r="L82">
        <f t="shared" si="6"/>
        <v>3</v>
      </c>
      <c r="M82">
        <f t="shared" si="7"/>
        <v>0.35355339059327379</v>
      </c>
    </row>
    <row r="83" spans="1:13" x14ac:dyDescent="0.3">
      <c r="A83" s="3">
        <v>610965</v>
      </c>
      <c r="B83" s="1">
        <v>7.5</v>
      </c>
      <c r="C83" s="1">
        <v>8</v>
      </c>
      <c r="D83" s="1">
        <v>8</v>
      </c>
      <c r="E83" s="1">
        <v>8</v>
      </c>
      <c r="F83" s="1">
        <f t="shared" si="4"/>
        <v>7.875</v>
      </c>
      <c r="G83" s="1">
        <f t="shared" si="5"/>
        <v>0.21650635094610965</v>
      </c>
      <c r="H83" s="1">
        <v>3.5</v>
      </c>
      <c r="I83" s="1">
        <v>4</v>
      </c>
      <c r="J83" s="1">
        <v>4</v>
      </c>
      <c r="K83" s="1">
        <v>5</v>
      </c>
      <c r="L83">
        <f t="shared" si="6"/>
        <v>4.125</v>
      </c>
      <c r="M83">
        <f t="shared" si="7"/>
        <v>0.54486236794258425</v>
      </c>
    </row>
    <row r="84" spans="1:13" x14ac:dyDescent="0.3">
      <c r="A84" s="3">
        <v>202451</v>
      </c>
      <c r="B84" s="1">
        <v>7</v>
      </c>
      <c r="C84" s="1">
        <v>7.5</v>
      </c>
      <c r="D84" s="1">
        <v>7</v>
      </c>
      <c r="E84" s="1">
        <v>7.5</v>
      </c>
      <c r="F84" s="1">
        <f t="shared" si="4"/>
        <v>7.25</v>
      </c>
      <c r="G84" s="1">
        <f t="shared" si="5"/>
        <v>0.25</v>
      </c>
      <c r="H84" s="1">
        <v>3.5</v>
      </c>
      <c r="I84" s="1">
        <v>4</v>
      </c>
      <c r="J84" s="1">
        <v>3</v>
      </c>
      <c r="K84" s="1">
        <v>3.5</v>
      </c>
      <c r="L84">
        <f t="shared" si="6"/>
        <v>3.5</v>
      </c>
      <c r="M84">
        <f t="shared" si="7"/>
        <v>0.35355339059327379</v>
      </c>
    </row>
    <row r="85" spans="1:13" x14ac:dyDescent="0.3">
      <c r="A85" s="3">
        <v>265340</v>
      </c>
      <c r="B85" s="1">
        <v>7.5</v>
      </c>
      <c r="C85" s="1">
        <v>8</v>
      </c>
      <c r="D85" s="1">
        <v>7.5</v>
      </c>
      <c r="E85" s="1">
        <v>7.5</v>
      </c>
      <c r="F85" s="1">
        <f t="shared" si="4"/>
        <v>7.625</v>
      </c>
      <c r="G85" s="1">
        <f t="shared" si="5"/>
        <v>0.21650635094610965</v>
      </c>
      <c r="H85" s="1">
        <v>4</v>
      </c>
      <c r="I85" s="1">
        <v>4.5</v>
      </c>
      <c r="J85" s="1">
        <v>4.5</v>
      </c>
      <c r="K85" s="1">
        <v>4.5</v>
      </c>
      <c r="L85">
        <f t="shared" si="6"/>
        <v>4.375</v>
      </c>
      <c r="M85">
        <f t="shared" si="7"/>
        <v>0.21650635094610965</v>
      </c>
    </row>
    <row r="86" spans="1:13" x14ac:dyDescent="0.3">
      <c r="A86" s="3">
        <v>284826</v>
      </c>
      <c r="B86" s="1">
        <v>8</v>
      </c>
      <c r="C86" s="1">
        <v>8</v>
      </c>
      <c r="D86" s="1">
        <v>8</v>
      </c>
      <c r="E86" s="1">
        <v>8</v>
      </c>
      <c r="F86" s="1">
        <f t="shared" si="4"/>
        <v>8</v>
      </c>
      <c r="G86" s="1">
        <f t="shared" si="5"/>
        <v>0</v>
      </c>
      <c r="H86" s="1">
        <v>4.5</v>
      </c>
      <c r="I86" s="1">
        <v>5.5</v>
      </c>
      <c r="J86" s="1">
        <v>4.5</v>
      </c>
      <c r="K86" s="1">
        <v>6.5</v>
      </c>
      <c r="L86">
        <f t="shared" si="6"/>
        <v>5.25</v>
      </c>
      <c r="M86">
        <f t="shared" si="7"/>
        <v>0.82915619758884995</v>
      </c>
    </row>
    <row r="87" spans="1:13" x14ac:dyDescent="0.3">
      <c r="A87" s="3">
        <v>502412</v>
      </c>
      <c r="B87" s="1">
        <v>7</v>
      </c>
      <c r="C87" s="1">
        <v>8.5</v>
      </c>
      <c r="D87" s="2">
        <v>7.5</v>
      </c>
      <c r="E87" s="2">
        <v>8</v>
      </c>
      <c r="F87" s="1">
        <f t="shared" si="4"/>
        <v>7.75</v>
      </c>
      <c r="G87" s="1">
        <f t="shared" si="5"/>
        <v>0.55901699437494745</v>
      </c>
      <c r="H87" s="1">
        <v>3.5</v>
      </c>
      <c r="I87" s="1">
        <v>4</v>
      </c>
      <c r="J87" s="2">
        <v>4.5</v>
      </c>
      <c r="K87" s="2">
        <v>4.5</v>
      </c>
      <c r="L87">
        <f t="shared" si="6"/>
        <v>4.125</v>
      </c>
      <c r="M87">
        <f t="shared" si="7"/>
        <v>0.41457809879442498</v>
      </c>
    </row>
    <row r="88" spans="1:13" x14ac:dyDescent="0.3">
      <c r="A88" s="3">
        <v>418714</v>
      </c>
      <c r="B88" s="2">
        <v>7</v>
      </c>
      <c r="C88" s="2">
        <v>7.5</v>
      </c>
      <c r="D88" s="2">
        <v>7.5</v>
      </c>
      <c r="E88" s="1">
        <v>7.5</v>
      </c>
      <c r="F88" s="1">
        <f t="shared" si="4"/>
        <v>7.375</v>
      </c>
      <c r="G88" s="1">
        <f t="shared" si="5"/>
        <v>0.21650635094610965</v>
      </c>
      <c r="H88" s="2">
        <v>2</v>
      </c>
      <c r="I88" s="2">
        <v>2.5</v>
      </c>
      <c r="J88" s="2">
        <v>2</v>
      </c>
      <c r="K88" s="1">
        <v>2</v>
      </c>
      <c r="L88">
        <f t="shared" si="6"/>
        <v>2.125</v>
      </c>
      <c r="M88">
        <f t="shared" si="7"/>
        <v>0.21650635094610965</v>
      </c>
    </row>
    <row r="89" spans="1:13" x14ac:dyDescent="0.3">
      <c r="A89" s="3">
        <v>598434</v>
      </c>
      <c r="B89" s="1">
        <v>7.5</v>
      </c>
      <c r="C89" s="1">
        <v>8</v>
      </c>
      <c r="D89" s="1">
        <v>8</v>
      </c>
      <c r="E89" s="1">
        <v>8.5</v>
      </c>
      <c r="F89" s="1">
        <f t="shared" si="4"/>
        <v>8</v>
      </c>
      <c r="G89" s="1">
        <f t="shared" si="5"/>
        <v>0.35355339059327379</v>
      </c>
      <c r="H89" s="1">
        <v>3</v>
      </c>
      <c r="I89" s="1">
        <v>4</v>
      </c>
      <c r="J89" s="1">
        <v>3.5</v>
      </c>
      <c r="K89" s="1">
        <v>4</v>
      </c>
      <c r="L89">
        <f t="shared" si="6"/>
        <v>3.625</v>
      </c>
      <c r="M89">
        <f t="shared" si="7"/>
        <v>0.41457809879442498</v>
      </c>
    </row>
    <row r="90" spans="1:13" x14ac:dyDescent="0.3">
      <c r="A90" s="3">
        <v>204085</v>
      </c>
      <c r="B90" s="1">
        <v>7.5</v>
      </c>
      <c r="C90" s="1">
        <v>7</v>
      </c>
      <c r="D90" s="1">
        <v>8</v>
      </c>
      <c r="E90" s="1">
        <v>7.5</v>
      </c>
      <c r="F90" s="1">
        <f t="shared" si="4"/>
        <v>7.5</v>
      </c>
      <c r="G90" s="1">
        <f t="shared" si="5"/>
        <v>0.35355339059327379</v>
      </c>
      <c r="H90" s="1">
        <v>4.5</v>
      </c>
      <c r="I90" s="1">
        <v>4</v>
      </c>
      <c r="J90" s="1">
        <v>4.5</v>
      </c>
      <c r="K90" s="1">
        <v>5</v>
      </c>
      <c r="L90">
        <f t="shared" si="6"/>
        <v>4.5</v>
      </c>
      <c r="M90">
        <f t="shared" si="7"/>
        <v>0.35355339059327379</v>
      </c>
    </row>
    <row r="91" spans="1:13" x14ac:dyDescent="0.3">
      <c r="A91" s="3">
        <v>619474</v>
      </c>
      <c r="B91" s="1">
        <v>8</v>
      </c>
      <c r="C91" s="1">
        <v>8</v>
      </c>
      <c r="D91" s="1">
        <v>8</v>
      </c>
      <c r="E91" s="1">
        <v>8</v>
      </c>
      <c r="F91" s="1">
        <f t="shared" si="4"/>
        <v>8</v>
      </c>
      <c r="G91" s="1">
        <f t="shared" si="5"/>
        <v>0</v>
      </c>
      <c r="H91" s="1">
        <v>5</v>
      </c>
      <c r="I91" s="1">
        <v>5</v>
      </c>
      <c r="J91" s="1">
        <v>4</v>
      </c>
      <c r="K91" s="1">
        <v>5</v>
      </c>
      <c r="L91">
        <f t="shared" si="6"/>
        <v>4.75</v>
      </c>
      <c r="M91">
        <f t="shared" si="7"/>
        <v>0.4330127018922193</v>
      </c>
    </row>
    <row r="92" spans="1:13" x14ac:dyDescent="0.3">
      <c r="A92" s="3">
        <v>610926</v>
      </c>
      <c r="B92" s="1">
        <v>7.5</v>
      </c>
      <c r="C92" s="1">
        <v>8</v>
      </c>
      <c r="D92" s="1">
        <v>8.5</v>
      </c>
      <c r="E92" s="1">
        <v>8.5</v>
      </c>
      <c r="F92" s="1">
        <f t="shared" si="4"/>
        <v>8.125</v>
      </c>
      <c r="G92" s="1">
        <f t="shared" si="5"/>
        <v>0.41457809879442498</v>
      </c>
      <c r="H92" s="1">
        <v>5.5</v>
      </c>
      <c r="I92" s="1">
        <v>6.5</v>
      </c>
      <c r="J92" s="1">
        <v>6.5</v>
      </c>
      <c r="K92" s="1">
        <v>6.5</v>
      </c>
      <c r="L92">
        <f t="shared" si="6"/>
        <v>6.25</v>
      </c>
      <c r="M92">
        <f t="shared" si="7"/>
        <v>0.4330127018922193</v>
      </c>
    </row>
    <row r="93" spans="1:13" x14ac:dyDescent="0.3">
      <c r="A93" s="3">
        <v>306292</v>
      </c>
      <c r="B93" s="1">
        <v>7</v>
      </c>
      <c r="C93" s="1">
        <v>7.5</v>
      </c>
      <c r="D93" s="1">
        <v>7.5</v>
      </c>
      <c r="E93" s="1">
        <v>7</v>
      </c>
      <c r="F93" s="1">
        <f t="shared" si="4"/>
        <v>7.25</v>
      </c>
      <c r="G93" s="1">
        <f t="shared" si="5"/>
        <v>0.25</v>
      </c>
      <c r="H93" s="1">
        <v>5</v>
      </c>
      <c r="I93" s="1">
        <v>4.5</v>
      </c>
      <c r="J93" s="1">
        <v>5</v>
      </c>
      <c r="K93" s="1">
        <v>5.5</v>
      </c>
      <c r="L93">
        <f t="shared" si="6"/>
        <v>5</v>
      </c>
      <c r="M93">
        <f t="shared" si="7"/>
        <v>0.35355339059327379</v>
      </c>
    </row>
    <row r="94" spans="1:13" x14ac:dyDescent="0.3">
      <c r="A94" s="3">
        <v>277848</v>
      </c>
      <c r="B94" s="1">
        <v>8.5</v>
      </c>
      <c r="C94" s="1">
        <v>8.5</v>
      </c>
      <c r="D94" s="1">
        <v>8</v>
      </c>
      <c r="E94" s="1">
        <v>8.5</v>
      </c>
      <c r="F94" s="1">
        <f t="shared" si="4"/>
        <v>8.375</v>
      </c>
      <c r="G94" s="1">
        <f t="shared" si="5"/>
        <v>0.21650635094610965</v>
      </c>
      <c r="H94" s="1">
        <v>5</v>
      </c>
      <c r="I94" s="1">
        <v>5</v>
      </c>
      <c r="J94" s="1">
        <v>4.5</v>
      </c>
      <c r="K94" s="1">
        <v>5.5</v>
      </c>
      <c r="L94">
        <f t="shared" si="6"/>
        <v>5</v>
      </c>
      <c r="M94">
        <f t="shared" si="7"/>
        <v>0.35355339059327379</v>
      </c>
    </row>
    <row r="95" spans="1:13" x14ac:dyDescent="0.3">
      <c r="A95" s="3">
        <v>303032</v>
      </c>
      <c r="B95" s="1">
        <v>8</v>
      </c>
      <c r="C95" s="1">
        <v>8</v>
      </c>
      <c r="D95" s="1">
        <v>7.5</v>
      </c>
      <c r="E95" s="1">
        <v>8</v>
      </c>
      <c r="F95" s="1">
        <f t="shared" si="4"/>
        <v>7.875</v>
      </c>
      <c r="G95" s="1">
        <f t="shared" si="5"/>
        <v>0.21650635094610965</v>
      </c>
      <c r="H95" s="1">
        <v>6.5</v>
      </c>
      <c r="I95" s="1">
        <v>5.5</v>
      </c>
      <c r="J95" s="1">
        <v>5.5</v>
      </c>
      <c r="K95" s="1">
        <v>6</v>
      </c>
      <c r="L95">
        <f t="shared" si="6"/>
        <v>5.875</v>
      </c>
      <c r="M95">
        <f t="shared" si="7"/>
        <v>0.41457809879442498</v>
      </c>
    </row>
    <row r="96" spans="1:13" x14ac:dyDescent="0.3">
      <c r="A96" s="3">
        <v>420128</v>
      </c>
      <c r="B96" s="1">
        <v>7.5</v>
      </c>
      <c r="C96" s="1">
        <v>8.5</v>
      </c>
      <c r="D96" s="1">
        <v>7.5</v>
      </c>
      <c r="E96" s="1">
        <v>7</v>
      </c>
      <c r="F96" s="1">
        <f t="shared" si="4"/>
        <v>7.625</v>
      </c>
      <c r="G96" s="1">
        <f t="shared" si="5"/>
        <v>0.54486236794258425</v>
      </c>
      <c r="H96" s="1">
        <v>4.5</v>
      </c>
      <c r="I96" s="1">
        <v>4.5</v>
      </c>
      <c r="J96" s="1">
        <v>4</v>
      </c>
      <c r="K96" s="1">
        <v>4.5</v>
      </c>
      <c r="L96">
        <f t="shared" si="6"/>
        <v>4.375</v>
      </c>
      <c r="M96">
        <f t="shared" si="7"/>
        <v>0.21650635094610965</v>
      </c>
    </row>
    <row r="97" spans="1:13" x14ac:dyDescent="0.3">
      <c r="A97" s="3">
        <v>231567</v>
      </c>
      <c r="B97" s="1">
        <v>8</v>
      </c>
      <c r="C97" s="1">
        <v>7.5</v>
      </c>
      <c r="D97" s="1">
        <v>8</v>
      </c>
      <c r="E97" s="1">
        <v>8</v>
      </c>
      <c r="F97" s="1">
        <f t="shared" si="4"/>
        <v>7.875</v>
      </c>
      <c r="G97" s="1">
        <f t="shared" si="5"/>
        <v>0.21650635094610965</v>
      </c>
      <c r="H97" s="1">
        <v>6</v>
      </c>
      <c r="I97" s="1">
        <v>6</v>
      </c>
      <c r="J97" s="1">
        <v>6.5</v>
      </c>
      <c r="K97" s="1">
        <v>6</v>
      </c>
      <c r="L97">
        <f t="shared" si="6"/>
        <v>6.125</v>
      </c>
      <c r="M97">
        <f t="shared" si="7"/>
        <v>0.21650635094610965</v>
      </c>
    </row>
    <row r="98" spans="1:13" x14ac:dyDescent="0.3">
      <c r="A98" s="3">
        <v>418707</v>
      </c>
      <c r="B98" s="1">
        <v>8.5</v>
      </c>
      <c r="C98" s="1">
        <v>8</v>
      </c>
      <c r="D98" s="1">
        <v>8</v>
      </c>
      <c r="E98" s="1">
        <v>8</v>
      </c>
      <c r="F98" s="1">
        <f t="shared" si="4"/>
        <v>8.125</v>
      </c>
      <c r="G98" s="1">
        <f t="shared" si="5"/>
        <v>0.21650635094610965</v>
      </c>
      <c r="H98" s="1">
        <v>5.5</v>
      </c>
      <c r="I98" s="1">
        <v>5</v>
      </c>
      <c r="J98" s="1">
        <v>4.5</v>
      </c>
      <c r="K98" s="1">
        <v>5</v>
      </c>
      <c r="L98">
        <f t="shared" si="6"/>
        <v>5</v>
      </c>
      <c r="M98">
        <f t="shared" si="7"/>
        <v>0.35355339059327379</v>
      </c>
    </row>
    <row r="99" spans="1:13" x14ac:dyDescent="0.3">
      <c r="A99" s="3">
        <v>610950</v>
      </c>
      <c r="B99" s="1">
        <v>8.5</v>
      </c>
      <c r="C99" s="1">
        <v>8</v>
      </c>
      <c r="D99" s="1">
        <v>8.5</v>
      </c>
      <c r="E99" s="1">
        <v>8.5</v>
      </c>
      <c r="F99" s="1">
        <f t="shared" si="4"/>
        <v>8.375</v>
      </c>
      <c r="G99" s="1">
        <f t="shared" si="5"/>
        <v>0.21650635094610965</v>
      </c>
      <c r="H99" s="1">
        <v>3</v>
      </c>
      <c r="I99" s="1">
        <v>2.5</v>
      </c>
      <c r="J99" s="1">
        <v>3</v>
      </c>
      <c r="K99" s="1">
        <v>3</v>
      </c>
      <c r="L99">
        <f t="shared" si="6"/>
        <v>2.875</v>
      </c>
      <c r="M99">
        <f t="shared" si="7"/>
        <v>0.21650635094610965</v>
      </c>
    </row>
    <row r="100" spans="1:13" x14ac:dyDescent="0.3">
      <c r="A100" s="3">
        <v>598911</v>
      </c>
      <c r="B100" s="1">
        <v>7.5</v>
      </c>
      <c r="C100" s="1">
        <v>7.5</v>
      </c>
      <c r="D100" s="1">
        <v>8</v>
      </c>
      <c r="E100" s="1">
        <v>8</v>
      </c>
      <c r="F100" s="1">
        <f t="shared" si="4"/>
        <v>7.75</v>
      </c>
      <c r="G100" s="1">
        <f t="shared" si="5"/>
        <v>0.25</v>
      </c>
      <c r="H100" s="1">
        <v>5</v>
      </c>
      <c r="I100" s="1">
        <v>5</v>
      </c>
      <c r="J100" s="1">
        <v>4.5</v>
      </c>
      <c r="K100" s="1">
        <v>5</v>
      </c>
      <c r="L100">
        <f t="shared" si="6"/>
        <v>4.875</v>
      </c>
      <c r="M100">
        <f t="shared" si="7"/>
        <v>0.21650635094610965</v>
      </c>
    </row>
    <row r="101" spans="1:13" x14ac:dyDescent="0.3">
      <c r="A101" s="3">
        <v>311075</v>
      </c>
      <c r="B101" s="1">
        <v>7</v>
      </c>
      <c r="C101" s="1">
        <v>8.5</v>
      </c>
      <c r="D101" s="1">
        <v>8</v>
      </c>
      <c r="E101" s="1">
        <v>8</v>
      </c>
      <c r="F101" s="1">
        <f t="shared" si="4"/>
        <v>7.875</v>
      </c>
      <c r="G101" s="1">
        <f t="shared" si="5"/>
        <v>0.54486236794258425</v>
      </c>
      <c r="H101" s="1">
        <v>3</v>
      </c>
      <c r="I101" s="1">
        <v>3.5</v>
      </c>
      <c r="J101" s="1">
        <v>3.5</v>
      </c>
      <c r="K101" s="1">
        <v>3.5</v>
      </c>
      <c r="L101">
        <f t="shared" si="6"/>
        <v>3.375</v>
      </c>
      <c r="M101">
        <f t="shared" si="7"/>
        <v>0.21650635094610965</v>
      </c>
    </row>
    <row r="102" spans="1:13" x14ac:dyDescent="0.3">
      <c r="A102" s="3">
        <v>423136</v>
      </c>
      <c r="B102" s="1">
        <v>7</v>
      </c>
      <c r="C102" s="1">
        <v>8</v>
      </c>
      <c r="D102" s="1">
        <v>7.5</v>
      </c>
      <c r="E102" s="1">
        <v>7.5</v>
      </c>
      <c r="F102" s="1">
        <f t="shared" si="4"/>
        <v>7.5</v>
      </c>
      <c r="G102" s="1">
        <f t="shared" si="5"/>
        <v>0.35355339059327379</v>
      </c>
      <c r="H102" s="1">
        <v>4.5</v>
      </c>
      <c r="I102" s="1">
        <v>6</v>
      </c>
      <c r="J102" s="1">
        <v>5</v>
      </c>
      <c r="K102" s="1">
        <v>5</v>
      </c>
      <c r="L102">
        <f t="shared" si="6"/>
        <v>5.125</v>
      </c>
      <c r="M102">
        <f t="shared" si="7"/>
        <v>0.54486236794258425</v>
      </c>
    </row>
  </sheetData>
  <mergeCells count="2">
    <mergeCell ref="B1:G1"/>
    <mergeCell ref="H1:M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A502"/>
  <sheetViews>
    <sheetView tabSelected="1" topLeftCell="A357" workbookViewId="0">
      <selection activeCell="J452" sqref="J452"/>
    </sheetView>
  </sheetViews>
  <sheetFormatPr defaultRowHeight="14" x14ac:dyDescent="0.3"/>
  <cols>
    <col min="1" max="1" width="14.25" customWidth="1"/>
    <col min="2" max="2" width="12.33203125" customWidth="1"/>
    <col min="3" max="3" width="13.1640625" customWidth="1"/>
    <col min="4" max="4" width="8.5" customWidth="1"/>
    <col min="5" max="5" width="8.83203125" customWidth="1"/>
    <col min="6" max="6" width="10.83203125" customWidth="1"/>
  </cols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</v>
      </c>
      <c r="H1" t="s">
        <v>4</v>
      </c>
    </row>
    <row r="2" spans="1:11" x14ac:dyDescent="0.3">
      <c r="A2" s="4">
        <v>598839</v>
      </c>
      <c r="B2" s="3" t="s">
        <v>6</v>
      </c>
      <c r="C2" s="1">
        <v>0.79600000000000004</v>
      </c>
      <c r="F2" s="1">
        <v>0.64300000000000002</v>
      </c>
      <c r="J2">
        <v>0.79600000000000004</v>
      </c>
      <c r="K2" s="1">
        <v>0.64300000000000002</v>
      </c>
    </row>
    <row r="3" spans="1:11" x14ac:dyDescent="0.3">
      <c r="A3" s="4"/>
      <c r="B3" s="3" t="s">
        <v>7</v>
      </c>
      <c r="C3" s="1">
        <v>0.78900000000000003</v>
      </c>
      <c r="F3" s="1">
        <v>0.65249999999999997</v>
      </c>
      <c r="J3">
        <v>0.78900000000000003</v>
      </c>
      <c r="K3" s="1">
        <v>0.65249999999999997</v>
      </c>
    </row>
    <row r="4" spans="1:11" x14ac:dyDescent="0.3">
      <c r="A4" s="4"/>
      <c r="B4" s="3" t="s">
        <v>8</v>
      </c>
      <c r="C4" s="1">
        <v>0.77700000000000002</v>
      </c>
      <c r="F4" s="1">
        <v>0.60599999999999998</v>
      </c>
      <c r="J4">
        <v>0.77700000000000002</v>
      </c>
      <c r="K4" s="1">
        <v>0.60599999999999998</v>
      </c>
    </row>
    <row r="5" spans="1:11" x14ac:dyDescent="0.3">
      <c r="A5" s="4"/>
      <c r="B5" s="3" t="s">
        <v>9</v>
      </c>
      <c r="C5" s="1">
        <v>0.79300000000000004</v>
      </c>
      <c r="D5">
        <f>AVERAGE(C2:C5)</f>
        <v>0.78875000000000006</v>
      </c>
      <c r="E5">
        <f>_xlfn.STDEV.P(C2:C5)</f>
        <v>7.2240916383999512E-3</v>
      </c>
      <c r="F5" s="1">
        <v>0.66599999999999993</v>
      </c>
      <c r="G5">
        <f>AVERAGE(F2:F5)</f>
        <v>0.64187499999999997</v>
      </c>
      <c r="H5">
        <f>_xlfn.STDEV.P(F2:F5)</f>
        <v>2.2266496693463013E-2</v>
      </c>
      <c r="J5">
        <v>0.79300000000000004</v>
      </c>
      <c r="K5" s="1">
        <v>0.66599999999999993</v>
      </c>
    </row>
    <row r="6" spans="1:11" x14ac:dyDescent="0.3">
      <c r="A6" s="4">
        <v>418712</v>
      </c>
      <c r="B6" s="3" t="s">
        <v>10</v>
      </c>
      <c r="C6" s="1">
        <v>0.77700000000000002</v>
      </c>
      <c r="D6" s="1"/>
      <c r="E6" s="1"/>
      <c r="F6" s="1">
        <v>0.65450000000000008</v>
      </c>
      <c r="G6" s="1"/>
      <c r="H6" s="1"/>
      <c r="J6">
        <v>0.77700000000000002</v>
      </c>
      <c r="K6" s="1">
        <v>0.65450000000000008</v>
      </c>
    </row>
    <row r="7" spans="1:11" x14ac:dyDescent="0.3">
      <c r="A7" s="4"/>
      <c r="B7" s="3" t="s">
        <v>11</v>
      </c>
      <c r="C7" s="1">
        <v>0.78750000000000009</v>
      </c>
      <c r="D7" s="1"/>
      <c r="E7" s="1"/>
      <c r="F7" s="1">
        <v>0.67700000000000005</v>
      </c>
      <c r="G7" s="1"/>
      <c r="H7" s="1"/>
      <c r="J7">
        <v>0.78750000000000009</v>
      </c>
      <c r="K7" s="1">
        <v>0.67700000000000005</v>
      </c>
    </row>
    <row r="8" spans="1:11" x14ac:dyDescent="0.3">
      <c r="A8" s="4"/>
      <c r="B8" s="3" t="s">
        <v>12</v>
      </c>
      <c r="C8" s="1">
        <v>0.77249999999999996</v>
      </c>
      <c r="D8" s="1"/>
      <c r="E8" s="1"/>
      <c r="F8" s="1">
        <v>0.62250000000000005</v>
      </c>
      <c r="G8" s="1"/>
      <c r="H8" s="1"/>
      <c r="J8">
        <v>0.77249999999999996</v>
      </c>
      <c r="K8" s="1">
        <v>0.62250000000000005</v>
      </c>
    </row>
    <row r="9" spans="1:11" x14ac:dyDescent="0.3">
      <c r="A9" s="4"/>
      <c r="B9" s="3" t="s">
        <v>13</v>
      </c>
      <c r="C9" s="1">
        <v>0.78500000000000003</v>
      </c>
      <c r="D9">
        <f t="shared" ref="D9" si="0">AVERAGE(C6:C9)</f>
        <v>0.78050000000000008</v>
      </c>
      <c r="E9">
        <f t="shared" ref="E9" si="1">_xlfn.STDEV.P(C6:C9)</f>
        <v>6.0311690409074496E-3</v>
      </c>
      <c r="F9" s="1">
        <v>0.65800000000000014</v>
      </c>
      <c r="G9">
        <f t="shared" ref="G9:G69" si="2">AVERAGE(F6:F9)</f>
        <v>0.65300000000000002</v>
      </c>
      <c r="H9">
        <f t="shared" ref="H9:H69" si="3">_xlfn.STDEV.P(F6:F9)</f>
        <v>1.9579964249201276E-2</v>
      </c>
      <c r="J9">
        <v>0.78500000000000003</v>
      </c>
      <c r="K9" s="1">
        <v>0.65800000000000014</v>
      </c>
    </row>
    <row r="10" spans="1:11" x14ac:dyDescent="0.3">
      <c r="A10" s="4">
        <v>277846</v>
      </c>
      <c r="B10" s="3" t="s">
        <v>14</v>
      </c>
      <c r="C10" s="1">
        <v>0.78150000000000008</v>
      </c>
      <c r="D10" s="1"/>
      <c r="E10" s="1"/>
      <c r="F10" s="1">
        <v>0.70599999999999996</v>
      </c>
      <c r="G10" s="1"/>
      <c r="H10" s="1"/>
      <c r="J10">
        <v>0.78150000000000008</v>
      </c>
      <c r="K10" s="1">
        <v>0.70599999999999996</v>
      </c>
    </row>
    <row r="11" spans="1:11" x14ac:dyDescent="0.3">
      <c r="A11" s="4"/>
      <c r="B11" s="3" t="s">
        <v>15</v>
      </c>
      <c r="C11" s="1">
        <v>0.77449999999999997</v>
      </c>
      <c r="D11" s="1"/>
      <c r="E11" s="1"/>
      <c r="F11" s="1">
        <v>0.67199999999999993</v>
      </c>
      <c r="G11" s="1"/>
      <c r="H11" s="1"/>
      <c r="J11">
        <v>0.77449999999999997</v>
      </c>
      <c r="K11" s="1">
        <v>0.67199999999999993</v>
      </c>
    </row>
    <row r="12" spans="1:11" x14ac:dyDescent="0.3">
      <c r="A12" s="4"/>
      <c r="B12" s="3" t="s">
        <v>16</v>
      </c>
      <c r="C12" s="1">
        <v>0.76950000000000007</v>
      </c>
      <c r="D12" s="1"/>
      <c r="E12" s="1"/>
      <c r="F12" s="1">
        <v>0.6964999999999999</v>
      </c>
      <c r="G12" s="1"/>
      <c r="H12" s="1"/>
      <c r="J12">
        <v>0.76950000000000007</v>
      </c>
      <c r="K12" s="1">
        <v>0.6964999999999999</v>
      </c>
    </row>
    <row r="13" spans="1:11" x14ac:dyDescent="0.3">
      <c r="A13" s="4"/>
      <c r="B13" s="3" t="s">
        <v>17</v>
      </c>
      <c r="C13" s="1">
        <v>0.77300000000000002</v>
      </c>
      <c r="D13">
        <f t="shared" ref="D13" si="4">AVERAGE(C10:C13)</f>
        <v>0.77462500000000001</v>
      </c>
      <c r="E13">
        <f t="shared" ref="E13" si="5">_xlfn.STDEV.P(C10:C13)</f>
        <v>4.3642725625240323E-3</v>
      </c>
      <c r="F13" s="1">
        <v>0.71249999999999991</v>
      </c>
      <c r="G13">
        <f t="shared" si="2"/>
        <v>0.69674999999999987</v>
      </c>
      <c r="H13">
        <f t="shared" si="3"/>
        <v>1.5380588415272024E-2</v>
      </c>
      <c r="J13">
        <v>0.77300000000000002</v>
      </c>
      <c r="K13" s="1">
        <v>0.71249999999999991</v>
      </c>
    </row>
    <row r="14" spans="1:11" x14ac:dyDescent="0.3">
      <c r="A14" s="4">
        <v>610802</v>
      </c>
      <c r="B14" s="3" t="s">
        <v>18</v>
      </c>
      <c r="C14" s="1">
        <v>0.77049999999999996</v>
      </c>
      <c r="D14" s="1"/>
      <c r="E14" s="1"/>
      <c r="F14" s="1">
        <v>0.67900000000000005</v>
      </c>
      <c r="G14" s="1"/>
      <c r="H14" s="1"/>
      <c r="J14">
        <v>0.77049999999999996</v>
      </c>
      <c r="K14" s="1">
        <v>0.67900000000000005</v>
      </c>
    </row>
    <row r="15" spans="1:11" x14ac:dyDescent="0.3">
      <c r="A15" s="4"/>
      <c r="B15" s="3" t="s">
        <v>19</v>
      </c>
      <c r="C15" s="1">
        <v>0.75750000000000006</v>
      </c>
      <c r="D15" s="1"/>
      <c r="E15" s="1"/>
      <c r="F15" s="1">
        <v>0.7044999999999999</v>
      </c>
      <c r="G15" s="1"/>
      <c r="H15" s="1"/>
      <c r="J15">
        <v>0.75750000000000006</v>
      </c>
      <c r="K15" s="1">
        <v>0.7044999999999999</v>
      </c>
    </row>
    <row r="16" spans="1:11" x14ac:dyDescent="0.3">
      <c r="A16" s="4"/>
      <c r="B16" s="3" t="s">
        <v>20</v>
      </c>
      <c r="C16" s="1">
        <v>0.77300000000000002</v>
      </c>
      <c r="D16" s="1"/>
      <c r="E16" s="1"/>
      <c r="F16" s="1">
        <v>0.71199999999999997</v>
      </c>
      <c r="G16" s="1"/>
      <c r="H16" s="1"/>
      <c r="J16">
        <v>0.77300000000000002</v>
      </c>
      <c r="K16" s="1">
        <v>0.71199999999999997</v>
      </c>
    </row>
    <row r="17" spans="1:11" x14ac:dyDescent="0.3">
      <c r="A17" s="4"/>
      <c r="B17" s="3" t="s">
        <v>21</v>
      </c>
      <c r="C17" s="1">
        <v>0.76550000000000007</v>
      </c>
      <c r="D17">
        <f t="shared" ref="D17" si="6">AVERAGE(C14:C17)</f>
        <v>0.76662500000000011</v>
      </c>
      <c r="E17">
        <f t="shared" ref="E17" si="7">_xlfn.STDEV.P(C14:C17)</f>
        <v>5.9200401181072814E-3</v>
      </c>
      <c r="F17" s="1">
        <v>0.70299999999999996</v>
      </c>
      <c r="G17">
        <f t="shared" si="2"/>
        <v>0.69962499999999994</v>
      </c>
      <c r="H17">
        <f t="shared" si="3"/>
        <v>1.2386358423685268E-2</v>
      </c>
      <c r="J17">
        <v>0.76550000000000007</v>
      </c>
      <c r="K17" s="1">
        <v>0.70299999999999996</v>
      </c>
    </row>
    <row r="18" spans="1:11" x14ac:dyDescent="0.3">
      <c r="A18" s="4">
        <v>231565</v>
      </c>
      <c r="B18" s="3" t="s">
        <v>22</v>
      </c>
      <c r="C18" s="1">
        <v>0.78649999999999998</v>
      </c>
      <c r="D18" s="1"/>
      <c r="E18" s="1"/>
      <c r="F18" s="1">
        <v>0.69799999999999995</v>
      </c>
      <c r="G18" s="1"/>
      <c r="H18" s="1"/>
      <c r="J18">
        <v>0.78649999999999998</v>
      </c>
      <c r="K18" s="1">
        <v>0.69799999999999995</v>
      </c>
    </row>
    <row r="19" spans="1:11" x14ac:dyDescent="0.3">
      <c r="A19" s="4"/>
      <c r="B19" s="3" t="s">
        <v>23</v>
      </c>
      <c r="C19" s="1">
        <v>0.78249999999999997</v>
      </c>
      <c r="D19" s="1"/>
      <c r="E19" s="1"/>
      <c r="F19" s="1">
        <v>0.69799999999999995</v>
      </c>
      <c r="G19" s="1"/>
      <c r="H19" s="1"/>
      <c r="J19">
        <v>0.78249999999999997</v>
      </c>
      <c r="K19" s="1">
        <v>0.69799999999999995</v>
      </c>
    </row>
    <row r="20" spans="1:11" x14ac:dyDescent="0.3">
      <c r="A20" s="4"/>
      <c r="B20" s="3" t="s">
        <v>24</v>
      </c>
      <c r="C20" s="1">
        <v>0.77700000000000002</v>
      </c>
      <c r="D20" s="1"/>
      <c r="E20" s="1"/>
      <c r="F20" s="1">
        <v>0.70299999999999996</v>
      </c>
      <c r="G20" s="1"/>
      <c r="H20" s="1"/>
      <c r="J20">
        <v>0.77700000000000002</v>
      </c>
      <c r="K20" s="1">
        <v>0.70299999999999996</v>
      </c>
    </row>
    <row r="21" spans="1:11" x14ac:dyDescent="0.3">
      <c r="A21" s="4"/>
      <c r="B21" s="3" t="s">
        <v>25</v>
      </c>
      <c r="C21" s="1">
        <v>0.77350000000000008</v>
      </c>
      <c r="D21">
        <f t="shared" ref="D21" si="8">AVERAGE(C18:C21)</f>
        <v>0.7798750000000001</v>
      </c>
      <c r="E21">
        <f t="shared" ref="E21" si="9">_xlfn.STDEV.P(C18:C21)</f>
        <v>4.9921813869289256E-3</v>
      </c>
      <c r="F21" s="1">
        <v>0.70099999999999996</v>
      </c>
      <c r="G21">
        <f t="shared" si="2"/>
        <v>0.7</v>
      </c>
      <c r="H21">
        <f t="shared" si="3"/>
        <v>2.1213203435596446E-3</v>
      </c>
      <c r="J21">
        <v>0.77350000000000008</v>
      </c>
      <c r="K21" s="1">
        <v>0.70099999999999996</v>
      </c>
    </row>
    <row r="22" spans="1:11" x14ac:dyDescent="0.3">
      <c r="A22" s="4">
        <v>287855</v>
      </c>
      <c r="B22" s="3" t="s">
        <v>26</v>
      </c>
      <c r="C22" s="1">
        <v>0.79</v>
      </c>
      <c r="D22" s="1"/>
      <c r="E22" s="1"/>
      <c r="F22" s="1">
        <v>0.70199999999999996</v>
      </c>
      <c r="G22" s="1"/>
      <c r="H22" s="1"/>
      <c r="J22">
        <v>0.79</v>
      </c>
      <c r="K22" s="1">
        <v>0.70199999999999996</v>
      </c>
    </row>
    <row r="23" spans="1:11" x14ac:dyDescent="0.3">
      <c r="A23" s="4"/>
      <c r="B23" s="3" t="s">
        <v>27</v>
      </c>
      <c r="C23" s="1">
        <v>0.7975000000000001</v>
      </c>
      <c r="D23" s="1"/>
      <c r="E23" s="1"/>
      <c r="F23" s="1">
        <v>0.6875</v>
      </c>
      <c r="G23" s="1"/>
      <c r="H23" s="1"/>
      <c r="J23">
        <v>0.7975000000000001</v>
      </c>
      <c r="K23" s="1">
        <v>0.6875</v>
      </c>
    </row>
    <row r="24" spans="1:11" x14ac:dyDescent="0.3">
      <c r="A24" s="4"/>
      <c r="B24" s="3" t="s">
        <v>28</v>
      </c>
      <c r="C24" s="1">
        <v>0.78350000000000009</v>
      </c>
      <c r="D24" s="1"/>
      <c r="E24" s="1"/>
      <c r="F24" s="1">
        <v>0.621</v>
      </c>
      <c r="G24" s="1"/>
      <c r="H24" s="1"/>
      <c r="J24">
        <v>0.78350000000000009</v>
      </c>
      <c r="K24" s="1">
        <v>0.621</v>
      </c>
    </row>
    <row r="25" spans="1:11" x14ac:dyDescent="0.3">
      <c r="A25" s="4"/>
      <c r="B25" s="3" t="s">
        <v>29</v>
      </c>
      <c r="C25" s="1">
        <v>0.77550000000000008</v>
      </c>
      <c r="D25">
        <f t="shared" ref="D25" si="10">AVERAGE(C22:C25)</f>
        <v>0.78662500000000013</v>
      </c>
      <c r="E25">
        <f t="shared" ref="E25" si="11">_xlfn.STDEV.P(C22:C25)</f>
        <v>8.1115272914538128E-3</v>
      </c>
      <c r="F25" s="1">
        <v>0.7</v>
      </c>
      <c r="G25">
        <f t="shared" si="2"/>
        <v>0.67762499999999992</v>
      </c>
      <c r="H25">
        <f t="shared" si="3"/>
        <v>3.3161300864109643E-2</v>
      </c>
      <c r="J25">
        <v>0.77550000000000008</v>
      </c>
      <c r="K25" s="1">
        <v>0.7</v>
      </c>
    </row>
    <row r="26" spans="1:11" x14ac:dyDescent="0.3">
      <c r="A26" s="4">
        <v>225825</v>
      </c>
      <c r="B26" s="3" t="s">
        <v>30</v>
      </c>
      <c r="C26" s="1">
        <v>0.78</v>
      </c>
      <c r="D26" s="1"/>
      <c r="E26" s="1"/>
      <c r="F26" s="1">
        <v>0.6705000000000001</v>
      </c>
      <c r="G26" s="1"/>
      <c r="H26" s="1"/>
      <c r="J26">
        <v>0.78</v>
      </c>
      <c r="K26" s="1">
        <v>0.6705000000000001</v>
      </c>
    </row>
    <row r="27" spans="1:11" x14ac:dyDescent="0.3">
      <c r="A27" s="4"/>
      <c r="B27" s="3" t="s">
        <v>31</v>
      </c>
      <c r="C27" s="1">
        <v>0.77400000000000002</v>
      </c>
      <c r="D27" s="1"/>
      <c r="E27" s="1"/>
      <c r="F27" s="1">
        <v>0.7</v>
      </c>
      <c r="G27" s="1"/>
      <c r="H27" s="1"/>
      <c r="J27">
        <v>0.77400000000000002</v>
      </c>
      <c r="K27" s="1">
        <v>0.7</v>
      </c>
    </row>
    <row r="28" spans="1:11" x14ac:dyDescent="0.3">
      <c r="A28" s="4"/>
      <c r="B28" s="3" t="s">
        <v>32</v>
      </c>
      <c r="C28" s="1">
        <v>0.749</v>
      </c>
      <c r="D28" s="1"/>
      <c r="E28" s="1"/>
      <c r="F28" s="1">
        <v>0.6895</v>
      </c>
      <c r="G28" s="1"/>
      <c r="H28" s="1"/>
      <c r="J28">
        <v>0.749</v>
      </c>
      <c r="K28" s="1">
        <v>0.6895</v>
      </c>
    </row>
    <row r="29" spans="1:11" x14ac:dyDescent="0.3">
      <c r="A29" s="4"/>
      <c r="B29" s="3" t="s">
        <v>33</v>
      </c>
      <c r="C29" s="1">
        <v>0.77049999999999996</v>
      </c>
      <c r="D29">
        <f t="shared" ref="D29" si="12">AVERAGE(C26:C29)</f>
        <v>0.76837500000000003</v>
      </c>
      <c r="E29">
        <f t="shared" ref="E29" si="13">_xlfn.STDEV.P(C26:C29)</f>
        <v>1.1690674702513974E-2</v>
      </c>
      <c r="F29" s="1">
        <v>0.69599999999999995</v>
      </c>
      <c r="G29">
        <f t="shared" si="2"/>
        <v>0.68900000000000006</v>
      </c>
      <c r="H29">
        <f t="shared" si="3"/>
        <v>1.1319231422671713E-2</v>
      </c>
      <c r="J29">
        <v>0.77049999999999996</v>
      </c>
      <c r="K29" s="1">
        <v>0.69599999999999995</v>
      </c>
    </row>
    <row r="30" spans="1:11" x14ac:dyDescent="0.3">
      <c r="A30" s="4">
        <v>204879</v>
      </c>
      <c r="B30" s="3" t="s">
        <v>34</v>
      </c>
      <c r="C30" s="1">
        <v>0.78400000000000003</v>
      </c>
      <c r="D30" s="1"/>
      <c r="E30" s="1"/>
      <c r="F30" s="1">
        <v>0.53600000000000003</v>
      </c>
      <c r="G30" s="1"/>
      <c r="H30" s="1"/>
      <c r="J30">
        <v>0.78400000000000003</v>
      </c>
      <c r="K30" s="1">
        <v>0.53600000000000003</v>
      </c>
    </row>
    <row r="31" spans="1:11" x14ac:dyDescent="0.3">
      <c r="A31" s="4"/>
      <c r="B31" s="3" t="s">
        <v>35</v>
      </c>
      <c r="C31" s="1">
        <v>0.78400000000000003</v>
      </c>
      <c r="D31" s="1"/>
      <c r="E31" s="1"/>
      <c r="F31" s="1">
        <v>0.65900000000000003</v>
      </c>
      <c r="G31" s="1"/>
      <c r="H31" s="1"/>
      <c r="J31">
        <v>0.78400000000000003</v>
      </c>
      <c r="K31" s="1">
        <v>0.65900000000000003</v>
      </c>
    </row>
    <row r="32" spans="1:11" x14ac:dyDescent="0.3">
      <c r="A32" s="4"/>
      <c r="B32" s="3" t="s">
        <v>36</v>
      </c>
      <c r="C32" s="1">
        <v>0.77500000000000002</v>
      </c>
      <c r="D32" s="1"/>
      <c r="E32" s="1"/>
      <c r="F32" s="1">
        <v>0.67149999999999999</v>
      </c>
      <c r="G32" s="1"/>
      <c r="H32" s="1"/>
      <c r="J32">
        <v>0.77500000000000002</v>
      </c>
      <c r="K32" s="1">
        <v>0.67149999999999999</v>
      </c>
    </row>
    <row r="33" spans="1:11" x14ac:dyDescent="0.3">
      <c r="A33" s="4"/>
      <c r="B33" s="3" t="s">
        <v>37</v>
      </c>
      <c r="C33" s="1">
        <v>0.79150000000000009</v>
      </c>
      <c r="D33">
        <f t="shared" ref="D33" si="14">AVERAGE(C30:C33)</f>
        <v>0.78362500000000002</v>
      </c>
      <c r="E33">
        <f t="shared" ref="E33" si="15">_xlfn.STDEV.P(C30:C33)</f>
        <v>5.8456714755449847E-3</v>
      </c>
      <c r="F33" s="1">
        <v>0.63521428571428573</v>
      </c>
      <c r="G33">
        <f t="shared" si="2"/>
        <v>0.62542857142857144</v>
      </c>
      <c r="H33">
        <f t="shared" si="3"/>
        <v>5.3251401246294697E-2</v>
      </c>
      <c r="J33">
        <v>0.79150000000000009</v>
      </c>
      <c r="K33" s="1">
        <v>0.63521428571428573</v>
      </c>
    </row>
    <row r="34" spans="1:11" x14ac:dyDescent="0.3">
      <c r="A34" s="4">
        <v>265342</v>
      </c>
      <c r="B34" s="3" t="s">
        <v>38</v>
      </c>
      <c r="C34" s="1">
        <v>0.78200000000000003</v>
      </c>
      <c r="D34" s="1"/>
      <c r="E34" s="1"/>
      <c r="F34" s="1">
        <v>0.67599999999999993</v>
      </c>
      <c r="G34" s="1"/>
      <c r="H34" s="1"/>
      <c r="J34">
        <v>0.78200000000000003</v>
      </c>
      <c r="K34" s="1">
        <v>0.67599999999999993</v>
      </c>
    </row>
    <row r="35" spans="1:11" x14ac:dyDescent="0.3">
      <c r="A35" s="4"/>
      <c r="B35" s="3" t="s">
        <v>39</v>
      </c>
      <c r="C35" s="1">
        <v>0.77500000000000002</v>
      </c>
      <c r="D35" s="1"/>
      <c r="E35" s="1"/>
      <c r="F35" s="1">
        <v>0.68300000000000005</v>
      </c>
      <c r="G35" s="1"/>
      <c r="H35" s="1"/>
      <c r="J35">
        <v>0.77500000000000002</v>
      </c>
      <c r="K35" s="1">
        <v>0.68300000000000005</v>
      </c>
    </row>
    <row r="36" spans="1:11" x14ac:dyDescent="0.3">
      <c r="A36" s="4"/>
      <c r="B36" s="3" t="s">
        <v>40</v>
      </c>
      <c r="C36" s="1">
        <v>0.77449999999999997</v>
      </c>
      <c r="D36" s="1"/>
      <c r="E36" s="1"/>
      <c r="F36" s="1">
        <v>0.70299999999999996</v>
      </c>
      <c r="G36" s="1"/>
      <c r="H36" s="1"/>
      <c r="J36">
        <v>0.77449999999999997</v>
      </c>
      <c r="K36" s="1">
        <v>0.70299999999999996</v>
      </c>
    </row>
    <row r="37" spans="1:11" x14ac:dyDescent="0.3">
      <c r="A37" s="4"/>
      <c r="B37" s="3" t="s">
        <v>41</v>
      </c>
      <c r="C37" s="1">
        <v>0.78107142857142864</v>
      </c>
      <c r="D37">
        <f t="shared" ref="D37" si="16">AVERAGE(C34:C37)</f>
        <v>0.77814285714285725</v>
      </c>
      <c r="E37">
        <f t="shared" ref="E37" si="17">_xlfn.STDEV.P(C34:C37)</f>
        <v>3.4132843719915595E-3</v>
      </c>
      <c r="F37" s="1">
        <v>0.69399999999999995</v>
      </c>
      <c r="G37">
        <f t="shared" si="2"/>
        <v>0.68899999999999995</v>
      </c>
      <c r="H37">
        <f t="shared" si="3"/>
        <v>1.031988372027514E-2</v>
      </c>
      <c r="J37">
        <v>0.78107142857142864</v>
      </c>
      <c r="K37" s="1">
        <v>0.69399999999999995</v>
      </c>
    </row>
    <row r="38" spans="1:11" x14ac:dyDescent="0.3">
      <c r="A38" s="4">
        <v>303026</v>
      </c>
      <c r="B38" s="3" t="s">
        <v>42</v>
      </c>
      <c r="C38" s="1">
        <v>0.77200000000000002</v>
      </c>
      <c r="D38" s="1"/>
      <c r="E38" s="1"/>
      <c r="F38" s="1">
        <v>0.71499999999999997</v>
      </c>
      <c r="G38" s="1"/>
      <c r="H38" s="1"/>
      <c r="J38">
        <v>0.77200000000000002</v>
      </c>
      <c r="K38" s="1">
        <v>0.71499999999999997</v>
      </c>
    </row>
    <row r="39" spans="1:11" x14ac:dyDescent="0.3">
      <c r="A39" s="4"/>
      <c r="B39" s="3" t="s">
        <v>43</v>
      </c>
      <c r="C39" s="1">
        <v>0.77550000000000008</v>
      </c>
      <c r="D39" s="1"/>
      <c r="E39" s="1"/>
      <c r="F39" s="1">
        <v>0.6905</v>
      </c>
      <c r="G39" s="1"/>
      <c r="H39" s="1"/>
      <c r="J39">
        <v>0.77550000000000008</v>
      </c>
      <c r="K39" s="1">
        <v>0.6905</v>
      </c>
    </row>
    <row r="40" spans="1:11" x14ac:dyDescent="0.3">
      <c r="A40" s="4"/>
      <c r="B40" s="3" t="s">
        <v>44</v>
      </c>
      <c r="C40" s="1">
        <v>0.77350000000000008</v>
      </c>
      <c r="D40" s="1"/>
      <c r="E40" s="1"/>
      <c r="F40" s="1">
        <v>0.71199999999999997</v>
      </c>
      <c r="G40" s="1"/>
      <c r="H40" s="1"/>
      <c r="J40">
        <v>0.77350000000000008</v>
      </c>
      <c r="K40" s="1">
        <v>0.71199999999999997</v>
      </c>
    </row>
    <row r="41" spans="1:11" x14ac:dyDescent="0.3">
      <c r="A41" s="4"/>
      <c r="B41" s="3" t="s">
        <v>45</v>
      </c>
      <c r="C41" s="1">
        <v>0.77849999999999997</v>
      </c>
      <c r="D41">
        <f t="shared" ref="D41" si="18">AVERAGE(C38:C41)</f>
        <v>0.77487499999999998</v>
      </c>
      <c r="E41">
        <f t="shared" ref="E41" si="19">_xlfn.STDEV.P(C38:C41)</f>
        <v>2.4334902917414504E-3</v>
      </c>
      <c r="F41" s="1">
        <v>0.66300000000000003</v>
      </c>
      <c r="G41">
        <f t="shared" si="2"/>
        <v>0.69512499999999999</v>
      </c>
      <c r="H41">
        <f t="shared" si="3"/>
        <v>2.0815784275400213E-2</v>
      </c>
      <c r="J41">
        <v>0.77849999999999997</v>
      </c>
      <c r="K41" s="1">
        <v>0.66300000000000003</v>
      </c>
    </row>
    <row r="42" spans="1:11" x14ac:dyDescent="0.3">
      <c r="A42" s="4">
        <v>231604</v>
      </c>
      <c r="B42" s="3" t="s">
        <v>46</v>
      </c>
      <c r="C42" s="1">
        <v>0.78800000000000003</v>
      </c>
      <c r="D42" s="1"/>
      <c r="E42" s="1"/>
      <c r="F42" s="1">
        <v>0.627</v>
      </c>
      <c r="G42" s="1"/>
      <c r="H42" s="1"/>
      <c r="J42">
        <v>0.78800000000000003</v>
      </c>
      <c r="K42" s="1">
        <v>0.627</v>
      </c>
    </row>
    <row r="43" spans="1:11" x14ac:dyDescent="0.3">
      <c r="A43" s="4"/>
      <c r="B43" s="3" t="s">
        <v>47</v>
      </c>
      <c r="C43" s="1">
        <v>0.76750000000000007</v>
      </c>
      <c r="D43" s="1"/>
      <c r="E43" s="1"/>
      <c r="F43" s="1">
        <v>0.71</v>
      </c>
      <c r="G43" s="1"/>
      <c r="H43" s="1"/>
      <c r="J43">
        <v>0.76750000000000007</v>
      </c>
      <c r="K43" s="1">
        <v>0.71</v>
      </c>
    </row>
    <row r="44" spans="1:11" x14ac:dyDescent="0.3">
      <c r="A44" s="4"/>
      <c r="B44" s="3" t="s">
        <v>48</v>
      </c>
      <c r="C44" s="1">
        <v>0.77800000000000002</v>
      </c>
      <c r="D44" s="1"/>
      <c r="E44" s="1"/>
      <c r="F44" s="1">
        <v>0.68500000000000005</v>
      </c>
      <c r="G44" s="1"/>
      <c r="H44" s="1"/>
      <c r="J44">
        <v>0.77800000000000002</v>
      </c>
      <c r="K44" s="1">
        <v>0.68500000000000005</v>
      </c>
    </row>
    <row r="45" spans="1:11" x14ac:dyDescent="0.3">
      <c r="A45" s="4"/>
      <c r="B45" s="3" t="s">
        <v>49</v>
      </c>
      <c r="C45" s="1">
        <v>0.78400000000000003</v>
      </c>
      <c r="D45">
        <f t="shared" ref="D45" si="20">AVERAGE(C42:C45)</f>
        <v>0.77937499999999993</v>
      </c>
      <c r="E45">
        <f t="shared" ref="E45" si="21">_xlfn.STDEV.P(C42:C45)</f>
        <v>7.7247572777401734E-3</v>
      </c>
      <c r="F45" s="1">
        <v>0.69857142857142862</v>
      </c>
      <c r="G45">
        <f t="shared" si="2"/>
        <v>0.68014285714285716</v>
      </c>
      <c r="H45">
        <f t="shared" si="3"/>
        <v>3.1932805727537518E-2</v>
      </c>
      <c r="J45">
        <v>0.78400000000000003</v>
      </c>
      <c r="K45" s="1">
        <v>0.69857142857142862</v>
      </c>
    </row>
    <row r="46" spans="1:11" x14ac:dyDescent="0.3">
      <c r="A46" s="4">
        <v>275660</v>
      </c>
      <c r="B46" s="3" t="s">
        <v>50</v>
      </c>
      <c r="C46" s="1">
        <v>0.77550000000000008</v>
      </c>
      <c r="D46" s="1"/>
      <c r="E46" s="1"/>
      <c r="F46" s="1">
        <v>0.72699999999999998</v>
      </c>
      <c r="G46" s="1"/>
      <c r="H46" s="1"/>
      <c r="J46">
        <v>0.77550000000000008</v>
      </c>
      <c r="K46" s="1">
        <v>0.72699999999999998</v>
      </c>
    </row>
    <row r="47" spans="1:11" x14ac:dyDescent="0.3">
      <c r="A47" s="4"/>
      <c r="B47" s="3" t="s">
        <v>51</v>
      </c>
      <c r="C47" s="1">
        <v>0.77649999999999997</v>
      </c>
      <c r="D47" s="1"/>
      <c r="E47" s="1"/>
      <c r="F47" s="1">
        <v>0.69399999999999995</v>
      </c>
      <c r="G47" s="1"/>
      <c r="H47" s="1"/>
      <c r="J47">
        <v>0.77649999999999997</v>
      </c>
      <c r="K47" s="1">
        <v>0.69399999999999995</v>
      </c>
    </row>
    <row r="48" spans="1:11" x14ac:dyDescent="0.3">
      <c r="A48" s="4"/>
      <c r="B48" s="3" t="s">
        <v>52</v>
      </c>
      <c r="C48" s="1">
        <v>0.77800000000000002</v>
      </c>
      <c r="D48" s="1"/>
      <c r="E48" s="1"/>
      <c r="F48" s="1">
        <v>0.73099999999999998</v>
      </c>
      <c r="G48" s="1"/>
      <c r="H48" s="1"/>
      <c r="J48">
        <v>0.77800000000000002</v>
      </c>
      <c r="K48" s="1">
        <v>0.73099999999999998</v>
      </c>
    </row>
    <row r="49" spans="1:11" x14ac:dyDescent="0.3">
      <c r="A49" s="4"/>
      <c r="B49" s="3" t="s">
        <v>53</v>
      </c>
      <c r="C49" s="1">
        <v>0.77400000000000002</v>
      </c>
      <c r="D49">
        <f t="shared" ref="D49" si="22">AVERAGE(C46:C49)</f>
        <v>0.77600000000000002</v>
      </c>
      <c r="E49">
        <f t="shared" ref="E49" si="23">_xlfn.STDEV.P(C46:C49)</f>
        <v>1.4577379737113171E-3</v>
      </c>
      <c r="F49" s="1">
        <v>0.72971428571428576</v>
      </c>
      <c r="G49">
        <f t="shared" si="2"/>
        <v>0.72042857142857142</v>
      </c>
      <c r="H49">
        <f t="shared" si="3"/>
        <v>1.5326714040044815E-2</v>
      </c>
      <c r="J49">
        <v>0.77400000000000002</v>
      </c>
      <c r="K49" s="1">
        <v>0.72971428571428576</v>
      </c>
    </row>
    <row r="50" spans="1:11" x14ac:dyDescent="0.3">
      <c r="A50" s="4">
        <v>598892</v>
      </c>
      <c r="B50" s="3" t="s">
        <v>54</v>
      </c>
      <c r="C50" s="1">
        <v>0.77900000000000003</v>
      </c>
      <c r="D50" s="1"/>
      <c r="E50" s="1"/>
      <c r="F50" s="1">
        <v>0.71350000000000002</v>
      </c>
      <c r="G50" s="1"/>
      <c r="H50" s="1"/>
      <c r="J50">
        <v>0.77900000000000003</v>
      </c>
      <c r="K50" s="1">
        <v>0.71350000000000002</v>
      </c>
    </row>
    <row r="51" spans="1:11" x14ac:dyDescent="0.3">
      <c r="A51" s="4"/>
      <c r="B51" s="3" t="s">
        <v>55</v>
      </c>
      <c r="C51" s="1">
        <v>0.79649999999999999</v>
      </c>
      <c r="D51" s="1"/>
      <c r="E51" s="1"/>
      <c r="F51" s="1">
        <v>0.73049999999999993</v>
      </c>
      <c r="G51" s="1"/>
      <c r="H51" s="1"/>
      <c r="J51">
        <v>0.79649999999999999</v>
      </c>
      <c r="K51" s="1">
        <v>0.73049999999999993</v>
      </c>
    </row>
    <row r="52" spans="1:11" x14ac:dyDescent="0.3">
      <c r="A52" s="4"/>
      <c r="B52" s="3" t="s">
        <v>56</v>
      </c>
      <c r="C52" s="1">
        <v>0.78150000000000008</v>
      </c>
      <c r="D52" s="1"/>
      <c r="E52" s="1"/>
      <c r="F52" s="1">
        <v>0.71950000000000003</v>
      </c>
      <c r="G52" s="1"/>
      <c r="H52" s="1"/>
      <c r="J52">
        <v>0.78150000000000008</v>
      </c>
      <c r="K52" s="1">
        <v>0.71950000000000003</v>
      </c>
    </row>
    <row r="53" spans="1:11" x14ac:dyDescent="0.3">
      <c r="A53" s="4"/>
      <c r="B53" s="3" t="s">
        <v>57</v>
      </c>
      <c r="C53" s="1">
        <v>0.78357142857142859</v>
      </c>
      <c r="D53">
        <f t="shared" ref="D53" si="24">AVERAGE(C50:C53)</f>
        <v>0.78514285714285714</v>
      </c>
      <c r="E53">
        <f t="shared" ref="E53" si="25">_xlfn.STDEV.P(C50:C53)</f>
        <v>6.7538726608048381E-3</v>
      </c>
      <c r="F53" s="1">
        <v>0.72116666666666673</v>
      </c>
      <c r="G53">
        <f t="shared" si="2"/>
        <v>0.72116666666666673</v>
      </c>
      <c r="H53">
        <f t="shared" si="3"/>
        <v>6.0964470527239229E-3</v>
      </c>
      <c r="J53">
        <v>0.78357142857142859</v>
      </c>
      <c r="K53" s="1">
        <v>0.72116666666666673</v>
      </c>
    </row>
    <row r="54" spans="1:11" x14ac:dyDescent="0.3">
      <c r="A54" s="4">
        <v>418723</v>
      </c>
      <c r="B54" s="3" t="s">
        <v>58</v>
      </c>
      <c r="C54" s="1">
        <v>0.76900000000000002</v>
      </c>
      <c r="D54" s="1"/>
      <c r="E54" s="1"/>
      <c r="F54" s="1">
        <v>0.66800000000000004</v>
      </c>
      <c r="G54" s="1"/>
      <c r="H54" s="1"/>
      <c r="J54">
        <v>0.76900000000000002</v>
      </c>
      <c r="K54" s="1">
        <v>0.66800000000000004</v>
      </c>
    </row>
    <row r="55" spans="1:11" x14ac:dyDescent="0.3">
      <c r="A55" s="4"/>
      <c r="B55" s="3" t="s">
        <v>59</v>
      </c>
      <c r="C55" s="1">
        <v>0.77500000000000002</v>
      </c>
      <c r="D55" s="1"/>
      <c r="E55" s="1"/>
      <c r="F55" s="1">
        <v>0.65149999999999997</v>
      </c>
      <c r="G55" s="1"/>
      <c r="H55" s="1"/>
      <c r="J55">
        <v>0.77500000000000002</v>
      </c>
      <c r="K55" s="1">
        <v>0.65149999999999997</v>
      </c>
    </row>
    <row r="56" spans="1:11" x14ac:dyDescent="0.3">
      <c r="A56" s="4"/>
      <c r="B56" s="3" t="s">
        <v>60</v>
      </c>
      <c r="C56" s="1">
        <v>0.76649999999999996</v>
      </c>
      <c r="D56" s="1"/>
      <c r="E56" s="1"/>
      <c r="F56" s="1">
        <v>0.6379999999999999</v>
      </c>
      <c r="G56" s="1"/>
      <c r="H56" s="1"/>
      <c r="J56">
        <v>0.76649999999999996</v>
      </c>
      <c r="K56" s="1">
        <v>0.6379999999999999</v>
      </c>
    </row>
    <row r="57" spans="1:11" x14ac:dyDescent="0.3">
      <c r="A57" s="4"/>
      <c r="B57" s="3" t="s">
        <v>61</v>
      </c>
      <c r="C57" s="1">
        <v>0.77016666666666667</v>
      </c>
      <c r="D57">
        <f t="shared" ref="D57" si="26">AVERAGE(C54:C57)</f>
        <v>0.77016666666666667</v>
      </c>
      <c r="E57">
        <f t="shared" ref="E57" si="27">_xlfn.STDEV.P(C54:C57)</f>
        <v>3.0889588321417923E-3</v>
      </c>
      <c r="F57" s="1">
        <v>0.6636428571428572</v>
      </c>
      <c r="G57">
        <f t="shared" si="2"/>
        <v>0.65528571428571425</v>
      </c>
      <c r="H57">
        <f t="shared" si="3"/>
        <v>1.1668573702252532E-2</v>
      </c>
      <c r="J57">
        <v>0.77016666666666667</v>
      </c>
      <c r="K57" s="1">
        <v>0.6636428571428572</v>
      </c>
    </row>
    <row r="58" spans="1:11" x14ac:dyDescent="0.3">
      <c r="A58" s="4">
        <v>577273</v>
      </c>
      <c r="B58" s="3" t="s">
        <v>62</v>
      </c>
      <c r="C58" s="1">
        <v>0.77750000000000008</v>
      </c>
      <c r="D58" s="1"/>
      <c r="E58" s="1"/>
      <c r="F58" s="1">
        <v>0.52849999999999997</v>
      </c>
      <c r="G58" s="1"/>
      <c r="H58" s="1"/>
      <c r="J58">
        <v>0.77750000000000008</v>
      </c>
      <c r="K58" s="1">
        <v>0.52849999999999997</v>
      </c>
    </row>
    <row r="59" spans="1:11" x14ac:dyDescent="0.3">
      <c r="A59" s="4"/>
      <c r="B59" s="3" t="s">
        <v>63</v>
      </c>
      <c r="C59" s="1">
        <v>0.77800000000000002</v>
      </c>
      <c r="D59" s="1"/>
      <c r="E59" s="1"/>
      <c r="F59" s="1">
        <v>0.64549999999999996</v>
      </c>
      <c r="G59" s="1"/>
      <c r="H59" s="1"/>
      <c r="J59">
        <v>0.77800000000000002</v>
      </c>
      <c r="K59" s="1">
        <v>0.64549999999999996</v>
      </c>
    </row>
    <row r="60" spans="1:11" x14ac:dyDescent="0.3">
      <c r="A60" s="4"/>
      <c r="B60" s="3" t="s">
        <v>64</v>
      </c>
      <c r="C60" s="1">
        <v>0.78510000000000002</v>
      </c>
      <c r="D60" s="1"/>
      <c r="E60" s="1"/>
      <c r="F60" s="1">
        <v>0.55299999999999994</v>
      </c>
      <c r="G60" s="1"/>
      <c r="H60" s="1"/>
      <c r="J60">
        <v>0.78510000000000002</v>
      </c>
      <c r="K60" s="1">
        <v>0.55299999999999994</v>
      </c>
    </row>
    <row r="61" spans="1:11" x14ac:dyDescent="0.3">
      <c r="A61" s="4"/>
      <c r="B61" s="3" t="s">
        <v>65</v>
      </c>
      <c r="C61" s="1">
        <v>0.7802</v>
      </c>
      <c r="D61">
        <f t="shared" ref="D61" si="28">AVERAGE(C58:C61)</f>
        <v>0.7802</v>
      </c>
      <c r="E61">
        <f t="shared" ref="E61" si="29">_xlfn.STDEV.P(C58:C61)</f>
        <v>3.005827673037813E-3</v>
      </c>
      <c r="F61" s="1">
        <v>0.57566666666666666</v>
      </c>
      <c r="G61">
        <f t="shared" si="2"/>
        <v>0.57566666666666666</v>
      </c>
      <c r="H61">
        <f t="shared" si="3"/>
        <v>4.3632461157567845E-2</v>
      </c>
      <c r="J61">
        <v>0.7802</v>
      </c>
      <c r="K61" s="1">
        <v>0.57566666666666666</v>
      </c>
    </row>
    <row r="62" spans="1:11" x14ac:dyDescent="0.3">
      <c r="A62" s="4">
        <v>577269</v>
      </c>
      <c r="B62" s="3" t="s">
        <v>66</v>
      </c>
      <c r="C62" s="1">
        <v>0.79</v>
      </c>
      <c r="D62" s="1"/>
      <c r="E62" s="1"/>
      <c r="F62" s="1">
        <v>0.62350000000000005</v>
      </c>
      <c r="G62" s="1"/>
      <c r="H62" s="1"/>
      <c r="J62">
        <v>0.79</v>
      </c>
      <c r="K62" s="1">
        <v>0.62350000000000005</v>
      </c>
    </row>
    <row r="63" spans="1:11" x14ac:dyDescent="0.3">
      <c r="A63" s="4"/>
      <c r="B63" s="3" t="s">
        <v>67</v>
      </c>
      <c r="C63" s="1">
        <v>0.77249999999999996</v>
      </c>
      <c r="D63" s="1"/>
      <c r="E63" s="1"/>
      <c r="F63" s="1">
        <v>0.62749999999999995</v>
      </c>
      <c r="G63" s="1"/>
      <c r="H63" s="1"/>
      <c r="J63">
        <v>0.77249999999999996</v>
      </c>
      <c r="K63" s="1">
        <v>0.62749999999999995</v>
      </c>
    </row>
    <row r="64" spans="1:11" x14ac:dyDescent="0.3">
      <c r="A64" s="4"/>
      <c r="B64" s="3" t="s">
        <v>68</v>
      </c>
      <c r="C64" s="1">
        <v>0.76600000000000001</v>
      </c>
      <c r="D64" s="1"/>
      <c r="E64" s="1"/>
      <c r="F64" s="1">
        <v>0.64599999999999991</v>
      </c>
      <c r="G64" s="1"/>
      <c r="H64" s="1"/>
      <c r="J64">
        <v>0.76600000000000001</v>
      </c>
      <c r="K64" s="1">
        <v>0.64599999999999991</v>
      </c>
    </row>
    <row r="65" spans="1:11" x14ac:dyDescent="0.3">
      <c r="A65" s="4"/>
      <c r="B65" s="3" t="s">
        <v>69</v>
      </c>
      <c r="C65" s="1">
        <v>0.77721428571428575</v>
      </c>
      <c r="D65">
        <f t="shared" ref="D65" si="30">AVERAGE(C62:C65)</f>
        <v>0.77642857142857147</v>
      </c>
      <c r="E65">
        <f t="shared" ref="E65" si="31">_xlfn.STDEV.P(C62:C65)</f>
        <v>8.789052791944767E-3</v>
      </c>
      <c r="F65" s="1">
        <v>0.67200000000000004</v>
      </c>
      <c r="G65">
        <f t="shared" si="2"/>
        <v>0.64224999999999999</v>
      </c>
      <c r="H65">
        <f t="shared" si="3"/>
        <v>1.9158875227945932E-2</v>
      </c>
      <c r="J65">
        <v>0.77721428571428575</v>
      </c>
      <c r="K65" s="1">
        <v>0.67200000000000004</v>
      </c>
    </row>
    <row r="66" spans="1:11" x14ac:dyDescent="0.3">
      <c r="A66" s="4">
        <v>238938</v>
      </c>
      <c r="B66" s="3" t="s">
        <v>70</v>
      </c>
      <c r="C66" s="1">
        <v>0.77849999999999997</v>
      </c>
      <c r="D66" s="1"/>
      <c r="E66" s="1"/>
      <c r="F66" s="1">
        <v>0.71899999999999997</v>
      </c>
      <c r="G66" s="1"/>
      <c r="H66" s="1"/>
      <c r="J66">
        <v>0.77849999999999997</v>
      </c>
      <c r="K66" s="1">
        <v>0.71899999999999997</v>
      </c>
    </row>
    <row r="67" spans="1:11" x14ac:dyDescent="0.3">
      <c r="A67" s="4"/>
      <c r="B67" s="3" t="s">
        <v>71</v>
      </c>
      <c r="C67" s="1">
        <v>0.79300000000000004</v>
      </c>
      <c r="D67" s="1"/>
      <c r="E67" s="1"/>
      <c r="F67" s="1">
        <v>0.6895</v>
      </c>
      <c r="G67" s="1"/>
      <c r="H67" s="1"/>
      <c r="J67">
        <v>0.79300000000000004</v>
      </c>
      <c r="K67" s="1">
        <v>0.6895</v>
      </c>
    </row>
    <row r="68" spans="1:11" x14ac:dyDescent="0.3">
      <c r="A68" s="4"/>
      <c r="B68" s="3" t="s">
        <v>72</v>
      </c>
      <c r="C68" s="1">
        <v>0.78249999999999997</v>
      </c>
      <c r="D68" s="1"/>
      <c r="E68" s="1"/>
      <c r="F68" s="1">
        <v>0.63500000000000001</v>
      </c>
      <c r="G68" s="1"/>
      <c r="H68" s="1"/>
      <c r="J68">
        <v>0.78249999999999997</v>
      </c>
      <c r="K68" s="1">
        <v>0.63500000000000001</v>
      </c>
    </row>
    <row r="69" spans="1:11" x14ac:dyDescent="0.3">
      <c r="A69" s="4"/>
      <c r="B69" s="3" t="s">
        <v>73</v>
      </c>
      <c r="C69" s="1">
        <v>0.78750000000000009</v>
      </c>
      <c r="D69">
        <f t="shared" ref="D69" si="32">AVERAGE(C66:C69)</f>
        <v>0.78537500000000005</v>
      </c>
      <c r="E69">
        <f t="shared" ref="E69" si="33">_xlfn.STDEV.P(C66:C69)</f>
        <v>5.4357037262897602E-3</v>
      </c>
      <c r="F69" s="1">
        <v>0.71499999999999997</v>
      </c>
      <c r="G69">
        <f t="shared" si="2"/>
        <v>0.68962499999999993</v>
      </c>
      <c r="H69">
        <f t="shared" si="3"/>
        <v>3.3506296050145545E-2</v>
      </c>
      <c r="J69">
        <v>0.78750000000000009</v>
      </c>
      <c r="K69" s="1">
        <v>0.71499999999999997</v>
      </c>
    </row>
    <row r="70" spans="1:11" x14ac:dyDescent="0.3">
      <c r="A70" s="4">
        <v>220178</v>
      </c>
      <c r="B70" s="3" t="s">
        <v>74</v>
      </c>
      <c r="C70" s="1">
        <v>0.78750000000000009</v>
      </c>
      <c r="D70" s="1"/>
      <c r="E70" s="1"/>
      <c r="F70" s="1">
        <v>0.71150000000000002</v>
      </c>
      <c r="G70" s="1"/>
      <c r="H70" s="1"/>
      <c r="J70">
        <v>0.78750000000000009</v>
      </c>
      <c r="K70" s="1">
        <v>0.71150000000000002</v>
      </c>
    </row>
    <row r="71" spans="1:11" x14ac:dyDescent="0.3">
      <c r="A71" s="4"/>
      <c r="B71" s="3" t="s">
        <v>75</v>
      </c>
      <c r="C71" s="1">
        <v>0.78</v>
      </c>
      <c r="D71" s="1"/>
      <c r="E71" s="1"/>
      <c r="F71" s="1">
        <v>0.68700000000000006</v>
      </c>
      <c r="G71" s="1"/>
      <c r="H71" s="1"/>
      <c r="J71">
        <v>0.78</v>
      </c>
      <c r="K71" s="1">
        <v>0.68700000000000006</v>
      </c>
    </row>
    <row r="72" spans="1:11" x14ac:dyDescent="0.3">
      <c r="A72" s="4"/>
      <c r="B72" s="3" t="s">
        <v>76</v>
      </c>
      <c r="C72" s="1">
        <v>0.78550000000000009</v>
      </c>
      <c r="D72" s="1"/>
      <c r="E72" s="1"/>
      <c r="F72" s="1">
        <v>0.60650000000000004</v>
      </c>
      <c r="G72" s="1"/>
      <c r="H72" s="1"/>
      <c r="J72">
        <v>0.78550000000000009</v>
      </c>
      <c r="K72" s="1">
        <v>0.60650000000000004</v>
      </c>
    </row>
    <row r="73" spans="1:11" x14ac:dyDescent="0.3">
      <c r="A73" s="4"/>
      <c r="B73" s="3" t="s">
        <v>77</v>
      </c>
      <c r="C73" s="1">
        <v>0.77950000000000008</v>
      </c>
      <c r="D73">
        <f t="shared" ref="D73" si="34">AVERAGE(C70:C73)</f>
        <v>0.78312500000000007</v>
      </c>
      <c r="E73">
        <f t="shared" ref="E73" si="35">_xlfn.STDEV.P(C70:C73)</f>
        <v>3.4528068292332989E-3</v>
      </c>
      <c r="F73" s="1">
        <v>0.66833333333333345</v>
      </c>
      <c r="G73">
        <f t="shared" ref="G73:G133" si="36">AVERAGE(F70:F73)</f>
        <v>0.66833333333333333</v>
      </c>
      <c r="H73">
        <f t="shared" ref="H73:H133" si="37">_xlfn.STDEV.P(F70:F73)</f>
        <v>3.8843167567368476E-2</v>
      </c>
      <c r="J73">
        <v>0.77950000000000008</v>
      </c>
      <c r="K73" s="1">
        <v>0.66833333333333345</v>
      </c>
    </row>
    <row r="74" spans="1:11" x14ac:dyDescent="0.3">
      <c r="A74" s="4">
        <v>267059</v>
      </c>
      <c r="B74" s="3" t="s">
        <v>78</v>
      </c>
      <c r="C74" s="1">
        <v>0.76750000000000007</v>
      </c>
      <c r="D74" s="1"/>
      <c r="E74" s="1"/>
      <c r="F74" s="1">
        <v>0.70550000000000002</v>
      </c>
      <c r="G74" s="1"/>
      <c r="H74" s="1"/>
      <c r="J74">
        <v>0.76750000000000007</v>
      </c>
      <c r="K74" s="1">
        <v>0.70550000000000002</v>
      </c>
    </row>
    <row r="75" spans="1:11" x14ac:dyDescent="0.3">
      <c r="A75" s="4"/>
      <c r="B75" s="3" t="s">
        <v>79</v>
      </c>
      <c r="C75" s="1">
        <v>0.78100000000000003</v>
      </c>
      <c r="D75" s="1"/>
      <c r="E75" s="1"/>
      <c r="F75" s="1">
        <v>0.67700000000000005</v>
      </c>
      <c r="G75" s="1"/>
      <c r="H75" s="1"/>
      <c r="J75">
        <v>0.78100000000000003</v>
      </c>
      <c r="K75" s="1">
        <v>0.67700000000000005</v>
      </c>
    </row>
    <row r="76" spans="1:11" x14ac:dyDescent="0.3">
      <c r="A76" s="4"/>
      <c r="B76" s="3" t="s">
        <v>80</v>
      </c>
      <c r="C76" s="1">
        <v>0.79</v>
      </c>
      <c r="D76" s="1"/>
      <c r="E76" s="1"/>
      <c r="F76" s="1">
        <v>0.6835</v>
      </c>
      <c r="G76" s="1"/>
      <c r="H76" s="1"/>
      <c r="J76">
        <v>0.79</v>
      </c>
      <c r="K76" s="1">
        <v>0.6835</v>
      </c>
    </row>
    <row r="77" spans="1:11" x14ac:dyDescent="0.3">
      <c r="A77" s="4"/>
      <c r="B77" s="3" t="s">
        <v>81</v>
      </c>
      <c r="C77" s="1">
        <v>0.78035714285714286</v>
      </c>
      <c r="D77">
        <f t="shared" ref="D77" si="38">AVERAGE(C74:C77)</f>
        <v>0.7797142857142858</v>
      </c>
      <c r="E77">
        <f t="shared" ref="E77" si="39">_xlfn.STDEV.P(C74:C77)</f>
        <v>8.0164053728613675E-3</v>
      </c>
      <c r="F77" s="1">
        <v>0.69114285714285706</v>
      </c>
      <c r="G77">
        <f t="shared" si="36"/>
        <v>0.68928571428571428</v>
      </c>
      <c r="H77">
        <f t="shared" si="37"/>
        <v>1.061561710550131E-2</v>
      </c>
      <c r="J77">
        <v>0.78035714285714286</v>
      </c>
      <c r="K77" s="1">
        <v>0.69114285714285706</v>
      </c>
    </row>
    <row r="78" spans="1:11" x14ac:dyDescent="0.3">
      <c r="A78" s="4">
        <v>231605</v>
      </c>
      <c r="B78" s="3" t="s">
        <v>82</v>
      </c>
      <c r="C78" s="1">
        <v>0.79200000000000004</v>
      </c>
      <c r="D78" s="1"/>
      <c r="E78" s="1"/>
      <c r="F78" s="1">
        <v>0.71849999999999992</v>
      </c>
      <c r="G78" s="1"/>
      <c r="H78" s="1"/>
      <c r="J78">
        <v>0.79200000000000004</v>
      </c>
      <c r="K78" s="1">
        <v>0.71849999999999992</v>
      </c>
    </row>
    <row r="79" spans="1:11" x14ac:dyDescent="0.3">
      <c r="A79" s="4"/>
      <c r="B79" s="3" t="s">
        <v>83</v>
      </c>
      <c r="C79" s="1">
        <v>0.77449999999999997</v>
      </c>
      <c r="D79" s="1"/>
      <c r="E79" s="1"/>
      <c r="F79" s="1">
        <v>0.7044999999999999</v>
      </c>
      <c r="G79" s="1"/>
      <c r="H79" s="1"/>
      <c r="J79">
        <v>0.77449999999999997</v>
      </c>
      <c r="K79" s="1">
        <v>0.7044999999999999</v>
      </c>
    </row>
    <row r="80" spans="1:11" x14ac:dyDescent="0.3">
      <c r="A80" s="4"/>
      <c r="B80" s="3" t="s">
        <v>84</v>
      </c>
      <c r="C80" s="1">
        <v>0.78750000000000009</v>
      </c>
      <c r="D80" s="1"/>
      <c r="E80" s="1"/>
      <c r="F80" s="1">
        <v>0.70649999999999991</v>
      </c>
      <c r="G80" s="1"/>
      <c r="H80" s="1"/>
      <c r="J80">
        <v>0.78750000000000009</v>
      </c>
      <c r="K80" s="1">
        <v>0.70649999999999991</v>
      </c>
    </row>
    <row r="81" spans="1:11" x14ac:dyDescent="0.3">
      <c r="A81" s="4"/>
      <c r="B81" s="3" t="s">
        <v>85</v>
      </c>
      <c r="C81" s="1">
        <v>0.77150000000000007</v>
      </c>
      <c r="D81">
        <f t="shared" ref="D81" si="40">AVERAGE(C78:C81)</f>
        <v>0.78137500000000004</v>
      </c>
      <c r="E81">
        <f t="shared" ref="E81" si="41">_xlfn.STDEV.P(C78:C81)</f>
        <v>8.5905107531508394E-3</v>
      </c>
      <c r="F81" s="1">
        <v>0.71699999999999997</v>
      </c>
      <c r="G81">
        <f t="shared" si="36"/>
        <v>0.71162499999999995</v>
      </c>
      <c r="H81">
        <f t="shared" si="37"/>
        <v>6.188446897243299E-3</v>
      </c>
      <c r="J81">
        <v>0.77150000000000007</v>
      </c>
      <c r="K81" s="1">
        <v>0.71699999999999997</v>
      </c>
    </row>
    <row r="82" spans="1:11" x14ac:dyDescent="0.3">
      <c r="A82" s="4">
        <v>303027</v>
      </c>
      <c r="B82" s="3" t="s">
        <v>86</v>
      </c>
      <c r="C82" s="1">
        <v>0.78100000000000003</v>
      </c>
      <c r="D82" s="1"/>
      <c r="E82" s="1"/>
      <c r="F82" s="1">
        <v>0.67400000000000004</v>
      </c>
      <c r="G82" s="1"/>
      <c r="H82" s="1"/>
      <c r="J82">
        <v>0.78100000000000003</v>
      </c>
      <c r="K82" s="1">
        <v>0.67400000000000004</v>
      </c>
    </row>
    <row r="83" spans="1:11" x14ac:dyDescent="0.3">
      <c r="A83" s="4"/>
      <c r="B83" s="3" t="s">
        <v>87</v>
      </c>
      <c r="C83" s="1">
        <v>0.78449999999999998</v>
      </c>
      <c r="D83" s="1"/>
      <c r="E83" s="1"/>
      <c r="F83" s="1">
        <v>0.59200000000000008</v>
      </c>
      <c r="G83" s="1"/>
      <c r="H83" s="1"/>
      <c r="J83">
        <v>0.78449999999999998</v>
      </c>
      <c r="K83" s="1">
        <v>0.59200000000000008</v>
      </c>
    </row>
    <row r="84" spans="1:11" x14ac:dyDescent="0.3">
      <c r="A84" s="4"/>
      <c r="B84" s="3" t="s">
        <v>88</v>
      </c>
      <c r="C84" s="1">
        <v>0.77449999999999997</v>
      </c>
      <c r="D84" s="1"/>
      <c r="E84" s="1"/>
      <c r="F84" s="1">
        <v>0.52649999999999997</v>
      </c>
      <c r="G84" s="1"/>
      <c r="H84" s="1"/>
      <c r="J84">
        <v>0.77449999999999997</v>
      </c>
      <c r="K84" s="1">
        <v>0.52649999999999997</v>
      </c>
    </row>
    <row r="85" spans="1:11" x14ac:dyDescent="0.3">
      <c r="A85" s="4"/>
      <c r="B85" s="3" t="s">
        <v>89</v>
      </c>
      <c r="C85" s="1">
        <v>0.77750000000000008</v>
      </c>
      <c r="D85">
        <f t="shared" ref="D85" si="42">AVERAGE(C82:C85)</f>
        <v>0.77937499999999993</v>
      </c>
      <c r="E85">
        <f t="shared" ref="E85" si="43">_xlfn.STDEV.P(C82:C85)</f>
        <v>3.7479160876412333E-3</v>
      </c>
      <c r="F85" s="1">
        <v>0.59750000000000003</v>
      </c>
      <c r="G85">
        <f t="shared" si="36"/>
        <v>0.59750000000000003</v>
      </c>
      <c r="H85">
        <f t="shared" si="37"/>
        <v>5.2257774541210632E-2</v>
      </c>
      <c r="J85">
        <v>0.77750000000000008</v>
      </c>
      <c r="K85" s="1">
        <v>0.59750000000000003</v>
      </c>
    </row>
    <row r="86" spans="1:11" x14ac:dyDescent="0.3">
      <c r="A86" s="4">
        <v>317452</v>
      </c>
      <c r="B86" s="3" t="s">
        <v>90</v>
      </c>
      <c r="C86" s="1">
        <v>0.79600000000000004</v>
      </c>
      <c r="D86" s="1"/>
      <c r="E86" s="1"/>
      <c r="F86" s="1">
        <v>0.69249999999999989</v>
      </c>
      <c r="G86" s="1"/>
      <c r="H86" s="1"/>
      <c r="J86">
        <v>0.79600000000000004</v>
      </c>
      <c r="K86" s="1">
        <v>0.69249999999999989</v>
      </c>
    </row>
    <row r="87" spans="1:11" x14ac:dyDescent="0.3">
      <c r="A87" s="4"/>
      <c r="B87" s="3" t="s">
        <v>91</v>
      </c>
      <c r="C87" s="1">
        <v>0.78900000000000003</v>
      </c>
      <c r="D87" s="1"/>
      <c r="E87" s="1"/>
      <c r="F87" s="1">
        <v>0.62749999999999995</v>
      </c>
      <c r="G87" s="1"/>
      <c r="H87" s="1"/>
      <c r="J87">
        <v>0.78900000000000003</v>
      </c>
      <c r="K87" s="1">
        <v>0.62749999999999995</v>
      </c>
    </row>
    <row r="88" spans="1:11" x14ac:dyDescent="0.3">
      <c r="A88" s="4"/>
      <c r="B88" s="3" t="s">
        <v>92</v>
      </c>
      <c r="C88" s="1">
        <v>0.78950000000000009</v>
      </c>
      <c r="D88" s="1"/>
      <c r="E88" s="1"/>
      <c r="F88" s="1">
        <v>0.58400000000000007</v>
      </c>
      <c r="G88" s="1"/>
      <c r="H88" s="1"/>
      <c r="J88">
        <v>0.78950000000000009</v>
      </c>
      <c r="K88" s="1">
        <v>0.58400000000000007</v>
      </c>
    </row>
    <row r="89" spans="1:11" x14ac:dyDescent="0.3">
      <c r="A89" s="4"/>
      <c r="B89" s="3" t="s">
        <v>93</v>
      </c>
      <c r="C89" s="1">
        <v>0.78150000000000008</v>
      </c>
      <c r="D89">
        <f t="shared" ref="D89" si="44">AVERAGE(C86:C89)</f>
        <v>0.78900000000000015</v>
      </c>
      <c r="E89">
        <f t="shared" ref="E89" si="45">_xlfn.STDEV.P(C86:C89)</f>
        <v>5.1356596460435198E-3</v>
      </c>
      <c r="F89" s="1">
        <v>0.62050000000000005</v>
      </c>
      <c r="G89">
        <f t="shared" si="36"/>
        <v>0.63112499999999994</v>
      </c>
      <c r="H89">
        <f t="shared" si="37"/>
        <v>3.9095036449656811E-2</v>
      </c>
      <c r="J89">
        <v>0.78150000000000008</v>
      </c>
      <c r="K89" s="1">
        <v>0.62050000000000005</v>
      </c>
    </row>
    <row r="90" spans="1:11" x14ac:dyDescent="0.3">
      <c r="A90" s="4">
        <v>403907</v>
      </c>
      <c r="B90" s="3" t="s">
        <v>94</v>
      </c>
      <c r="C90" s="1">
        <v>0.77550000000000008</v>
      </c>
      <c r="D90" s="1"/>
      <c r="E90" s="1"/>
      <c r="F90" s="1">
        <v>0.72849999999999993</v>
      </c>
      <c r="G90" s="1"/>
      <c r="H90" s="1"/>
      <c r="J90">
        <v>0.77550000000000008</v>
      </c>
      <c r="K90" s="1">
        <v>0.72849999999999993</v>
      </c>
    </row>
    <row r="91" spans="1:11" x14ac:dyDescent="0.3">
      <c r="A91" s="4"/>
      <c r="B91" s="3" t="s">
        <v>95</v>
      </c>
      <c r="C91" s="1">
        <v>0.77200000000000002</v>
      </c>
      <c r="D91" s="1"/>
      <c r="E91" s="1"/>
      <c r="F91" s="1">
        <v>0.71499999999999997</v>
      </c>
      <c r="G91" s="1"/>
      <c r="H91" s="1"/>
      <c r="J91">
        <v>0.77200000000000002</v>
      </c>
      <c r="K91" s="1">
        <v>0.71499999999999997</v>
      </c>
    </row>
    <row r="92" spans="1:11" x14ac:dyDescent="0.3">
      <c r="A92" s="4"/>
      <c r="B92" s="3" t="s">
        <v>96</v>
      </c>
      <c r="C92" s="1">
        <v>0.77700000000000002</v>
      </c>
      <c r="D92" s="1"/>
      <c r="E92" s="1"/>
      <c r="F92" s="1">
        <v>0.68599999999999994</v>
      </c>
      <c r="G92" s="1"/>
      <c r="H92" s="1"/>
      <c r="J92">
        <v>0.77700000000000002</v>
      </c>
      <c r="K92" s="1">
        <v>0.68599999999999994</v>
      </c>
    </row>
    <row r="93" spans="1:11" x14ac:dyDescent="0.3">
      <c r="A93" s="4"/>
      <c r="B93" s="3" t="s">
        <v>97</v>
      </c>
      <c r="C93" s="1">
        <v>0.78500000000000003</v>
      </c>
      <c r="D93">
        <f t="shared" ref="D93" si="46">AVERAGE(C90:C93)</f>
        <v>0.77737500000000004</v>
      </c>
      <c r="E93">
        <f t="shared" ref="E93" si="47">_xlfn.STDEV.P(C90:C93)</f>
        <v>4.7614992386852259E-3</v>
      </c>
      <c r="F93" s="1">
        <v>0.67792857142857144</v>
      </c>
      <c r="G93">
        <f t="shared" si="36"/>
        <v>0.70185714285714274</v>
      </c>
      <c r="H93">
        <f t="shared" si="37"/>
        <v>2.0655520090379735E-2</v>
      </c>
      <c r="J93">
        <v>0.78500000000000003</v>
      </c>
      <c r="K93" s="1">
        <v>0.67792857142857144</v>
      </c>
    </row>
    <row r="94" spans="1:11" x14ac:dyDescent="0.3">
      <c r="A94" s="4">
        <v>278773</v>
      </c>
      <c r="B94" s="3" t="s">
        <v>98</v>
      </c>
      <c r="C94" s="1">
        <v>0.77049999999999996</v>
      </c>
      <c r="D94" s="1"/>
      <c r="E94" s="1"/>
      <c r="F94" s="1">
        <v>0.58750000000000002</v>
      </c>
      <c r="G94" s="1"/>
      <c r="H94" s="1"/>
      <c r="J94">
        <v>0.77049999999999996</v>
      </c>
      <c r="K94" s="1">
        <v>0.58750000000000002</v>
      </c>
    </row>
    <row r="95" spans="1:11" x14ac:dyDescent="0.3">
      <c r="A95" s="4"/>
      <c r="B95" s="3" t="s">
        <v>99</v>
      </c>
      <c r="C95" s="1">
        <v>0.76900000000000002</v>
      </c>
      <c r="D95" s="1"/>
      <c r="E95" s="1"/>
      <c r="F95" s="1">
        <v>0.59850000000000003</v>
      </c>
      <c r="G95" s="1"/>
      <c r="H95" s="1"/>
      <c r="J95">
        <v>0.76900000000000002</v>
      </c>
      <c r="K95" s="1">
        <v>0.59850000000000003</v>
      </c>
    </row>
    <row r="96" spans="1:11" x14ac:dyDescent="0.3">
      <c r="A96" s="4"/>
      <c r="B96" s="3" t="s">
        <v>100</v>
      </c>
      <c r="C96" s="1">
        <v>0.77600000000000002</v>
      </c>
      <c r="D96" s="1"/>
      <c r="E96" s="1"/>
      <c r="F96" s="1">
        <v>0.48</v>
      </c>
      <c r="G96" s="1"/>
      <c r="H96" s="1"/>
      <c r="J96">
        <v>0.77600000000000002</v>
      </c>
      <c r="K96" s="1">
        <v>0.48</v>
      </c>
    </row>
    <row r="97" spans="1:11" x14ac:dyDescent="0.3">
      <c r="A97" s="4"/>
      <c r="B97" s="3" t="s">
        <v>101</v>
      </c>
      <c r="C97" s="1">
        <v>0.78100000000000003</v>
      </c>
      <c r="D97">
        <f t="shared" ref="D97" si="48">AVERAGE(C94:C97)</f>
        <v>0.77412500000000006</v>
      </c>
      <c r="E97">
        <f t="shared" ref="E97" si="49">_xlfn.STDEV.P(C94:C97)</f>
        <v>4.7483549783056593E-3</v>
      </c>
      <c r="F97" s="1">
        <v>0.59571428571428564</v>
      </c>
      <c r="G97">
        <f t="shared" si="36"/>
        <v>0.56542857142857139</v>
      </c>
      <c r="H97">
        <f t="shared" si="37"/>
        <v>4.9487707193456708E-2</v>
      </c>
      <c r="J97">
        <v>0.78100000000000003</v>
      </c>
      <c r="K97" s="1">
        <v>0.59571428571428564</v>
      </c>
    </row>
    <row r="98" spans="1:11" x14ac:dyDescent="0.3">
      <c r="A98" s="4">
        <v>254898</v>
      </c>
      <c r="B98" s="3" t="s">
        <v>102</v>
      </c>
      <c r="C98" s="1">
        <v>0.7955000000000001</v>
      </c>
      <c r="D98" s="1"/>
      <c r="E98" s="1"/>
      <c r="F98" s="1">
        <v>0.65749999999999997</v>
      </c>
      <c r="G98" s="1"/>
      <c r="H98" s="1"/>
      <c r="J98">
        <v>0.7955000000000001</v>
      </c>
      <c r="K98" s="1">
        <v>0.65749999999999997</v>
      </c>
    </row>
    <row r="99" spans="1:11" x14ac:dyDescent="0.3">
      <c r="A99" s="4"/>
      <c r="B99" s="3" t="s">
        <v>103</v>
      </c>
      <c r="C99" s="1">
        <v>0.78649999999999998</v>
      </c>
      <c r="D99" s="1"/>
      <c r="E99" s="1"/>
      <c r="F99" s="1">
        <v>0.65450000000000008</v>
      </c>
      <c r="G99" s="1"/>
      <c r="H99" s="1"/>
      <c r="J99">
        <v>0.78649999999999998</v>
      </c>
      <c r="K99" s="1">
        <v>0.65450000000000008</v>
      </c>
    </row>
    <row r="100" spans="1:11" x14ac:dyDescent="0.3">
      <c r="A100" s="4"/>
      <c r="B100" s="3" t="s">
        <v>104</v>
      </c>
      <c r="C100" s="1">
        <v>0.78700000000000003</v>
      </c>
      <c r="D100" s="1"/>
      <c r="E100" s="1"/>
      <c r="F100" s="1">
        <v>0.63349999999999995</v>
      </c>
      <c r="G100" s="1"/>
      <c r="H100" s="1"/>
      <c r="J100">
        <v>0.78700000000000003</v>
      </c>
      <c r="K100" s="1">
        <v>0.63349999999999995</v>
      </c>
    </row>
    <row r="101" spans="1:11" x14ac:dyDescent="0.3">
      <c r="A101" s="4"/>
      <c r="B101" s="3" t="s">
        <v>105</v>
      </c>
      <c r="C101" s="1">
        <v>0.78642857142857148</v>
      </c>
      <c r="D101">
        <f t="shared" ref="D101" si="50">AVERAGE(C98:C101)</f>
        <v>0.78885714285714292</v>
      </c>
      <c r="E101">
        <f t="shared" ref="E101" si="51">_xlfn.STDEV.P(C98:C101)</f>
        <v>3.8415690884357066E-3</v>
      </c>
      <c r="F101" s="1">
        <v>0.6835</v>
      </c>
      <c r="G101">
        <f t="shared" si="36"/>
        <v>0.65725</v>
      </c>
      <c r="H101">
        <f t="shared" si="37"/>
        <v>1.7753520777581001E-2</v>
      </c>
      <c r="J101">
        <v>0.78642857142857148</v>
      </c>
      <c r="K101" s="1">
        <v>0.6835</v>
      </c>
    </row>
    <row r="102" spans="1:11" x14ac:dyDescent="0.3">
      <c r="A102" s="4">
        <v>267058</v>
      </c>
      <c r="B102" s="3" t="s">
        <v>106</v>
      </c>
      <c r="C102" s="1">
        <v>0.76900000000000002</v>
      </c>
      <c r="D102" s="1"/>
      <c r="E102" s="1"/>
      <c r="F102" s="1">
        <v>0.65249999999999997</v>
      </c>
      <c r="G102" s="1"/>
      <c r="H102" s="1"/>
      <c r="J102">
        <v>0.76900000000000002</v>
      </c>
      <c r="K102" s="1">
        <v>0.65249999999999997</v>
      </c>
    </row>
    <row r="103" spans="1:11" x14ac:dyDescent="0.3">
      <c r="A103" s="4"/>
      <c r="B103" s="3" t="s">
        <v>107</v>
      </c>
      <c r="C103" s="1">
        <v>0.76300000000000001</v>
      </c>
      <c r="D103" s="1"/>
      <c r="E103" s="1"/>
      <c r="F103" s="1">
        <v>0.66649999999999998</v>
      </c>
      <c r="G103" s="1"/>
      <c r="H103" s="1"/>
      <c r="J103">
        <v>0.76300000000000001</v>
      </c>
      <c r="K103" s="1">
        <v>0.66649999999999998</v>
      </c>
    </row>
    <row r="104" spans="1:11" x14ac:dyDescent="0.3">
      <c r="A104" s="4"/>
      <c r="B104" s="3" t="s">
        <v>108</v>
      </c>
      <c r="C104" s="1">
        <v>0.74750000000000005</v>
      </c>
      <c r="D104" s="1"/>
      <c r="E104" s="1"/>
      <c r="F104" s="1">
        <v>0.70399999999999996</v>
      </c>
      <c r="G104" s="1"/>
      <c r="H104" s="1"/>
      <c r="J104">
        <v>0.74750000000000005</v>
      </c>
      <c r="K104" s="1">
        <v>0.70399999999999996</v>
      </c>
    </row>
    <row r="105" spans="1:11" x14ac:dyDescent="0.3">
      <c r="A105" s="4"/>
      <c r="B105" s="3" t="s">
        <v>109</v>
      </c>
      <c r="C105" s="1">
        <v>0.75983333333333336</v>
      </c>
      <c r="D105">
        <f t="shared" ref="D105" si="52">AVERAGE(C102:C105)</f>
        <v>0.75983333333333336</v>
      </c>
      <c r="E105">
        <f t="shared" ref="E105" si="53">_xlfn.STDEV.P(C102:C105)</f>
        <v>7.844849690508188E-3</v>
      </c>
      <c r="F105" s="1">
        <v>0.67433333333333334</v>
      </c>
      <c r="G105">
        <f t="shared" si="36"/>
        <v>0.67433333333333323</v>
      </c>
      <c r="H105">
        <f t="shared" si="37"/>
        <v>1.8829276849275611E-2</v>
      </c>
      <c r="J105">
        <v>0.75983333333333336</v>
      </c>
      <c r="K105" s="1">
        <v>0.67433333333333334</v>
      </c>
    </row>
    <row r="106" spans="1:11" x14ac:dyDescent="0.3">
      <c r="A106" s="4">
        <v>418736</v>
      </c>
      <c r="B106" s="3" t="s">
        <v>110</v>
      </c>
      <c r="C106" s="1">
        <v>0.78500000000000003</v>
      </c>
      <c r="D106" s="1"/>
      <c r="E106" s="1"/>
      <c r="F106" s="1">
        <v>0.67949999999999999</v>
      </c>
      <c r="G106" s="1"/>
      <c r="H106" s="1"/>
      <c r="J106">
        <v>0.78500000000000003</v>
      </c>
      <c r="K106" s="1">
        <v>0.67949999999999999</v>
      </c>
    </row>
    <row r="107" spans="1:11" x14ac:dyDescent="0.3">
      <c r="A107" s="4"/>
      <c r="B107" s="3" t="s">
        <v>111</v>
      </c>
      <c r="C107" s="1">
        <v>0.78950000000000009</v>
      </c>
      <c r="D107" s="1"/>
      <c r="E107" s="1"/>
      <c r="F107" s="1">
        <v>0.65749999999999997</v>
      </c>
      <c r="G107" s="1"/>
      <c r="H107" s="1"/>
      <c r="J107">
        <v>0.78950000000000009</v>
      </c>
      <c r="K107" s="1">
        <v>0.65749999999999997</v>
      </c>
    </row>
    <row r="108" spans="1:11" x14ac:dyDescent="0.3">
      <c r="A108" s="4"/>
      <c r="B108" s="3" t="s">
        <v>112</v>
      </c>
      <c r="C108" s="1">
        <v>0.78600000000000003</v>
      </c>
      <c r="D108" s="1"/>
      <c r="E108" s="1"/>
      <c r="F108" s="1">
        <v>0.6875</v>
      </c>
      <c r="G108" s="1"/>
      <c r="H108" s="1"/>
      <c r="J108">
        <v>0.78600000000000003</v>
      </c>
      <c r="K108" s="1">
        <v>0.6875</v>
      </c>
    </row>
    <row r="109" spans="1:11" x14ac:dyDescent="0.3">
      <c r="A109" s="4"/>
      <c r="B109" s="3" t="s">
        <v>113</v>
      </c>
      <c r="C109" s="1">
        <v>0.78600000000000003</v>
      </c>
      <c r="D109">
        <f t="shared" ref="D109" si="54">AVERAGE(C106:C109)</f>
        <v>0.78662500000000002</v>
      </c>
      <c r="E109">
        <f t="shared" ref="E109" si="55">_xlfn.STDEV.P(C106:C109)</f>
        <v>1.7093492913971928E-3</v>
      </c>
      <c r="F109" s="1">
        <v>0.6748333333333334</v>
      </c>
      <c r="G109">
        <f t="shared" si="36"/>
        <v>0.67483333333333329</v>
      </c>
      <c r="H109">
        <f t="shared" si="37"/>
        <v>1.0984838035522731E-2</v>
      </c>
      <c r="J109">
        <v>0.78600000000000003</v>
      </c>
      <c r="K109" s="1">
        <v>0.6748333333333334</v>
      </c>
    </row>
    <row r="110" spans="1:11" x14ac:dyDescent="0.3">
      <c r="A110" s="4">
        <v>182857</v>
      </c>
      <c r="B110" s="3" t="s">
        <v>114</v>
      </c>
      <c r="C110" s="1">
        <v>0.78600000000000003</v>
      </c>
      <c r="D110" s="1"/>
      <c r="E110" s="1"/>
      <c r="F110" s="1">
        <v>0.71750000000000003</v>
      </c>
      <c r="G110" s="1"/>
      <c r="H110" s="1"/>
      <c r="J110">
        <v>0.78600000000000003</v>
      </c>
      <c r="K110" s="1">
        <v>0.71750000000000003</v>
      </c>
    </row>
    <row r="111" spans="1:11" x14ac:dyDescent="0.3">
      <c r="A111" s="4"/>
      <c r="B111" s="3" t="s">
        <v>115</v>
      </c>
      <c r="C111" s="1">
        <v>0.78449999999999998</v>
      </c>
      <c r="D111" s="1"/>
      <c r="E111" s="1"/>
      <c r="F111" s="1">
        <v>0.70799999999999996</v>
      </c>
      <c r="G111" s="1"/>
      <c r="H111" s="1"/>
      <c r="J111">
        <v>0.78449999999999998</v>
      </c>
      <c r="K111" s="1">
        <v>0.70799999999999996</v>
      </c>
    </row>
    <row r="112" spans="1:11" x14ac:dyDescent="0.3">
      <c r="A112" s="4"/>
      <c r="B112" s="3" t="s">
        <v>116</v>
      </c>
      <c r="C112" s="1">
        <v>0.79200000000000004</v>
      </c>
      <c r="D112" s="1"/>
      <c r="E112" s="1"/>
      <c r="F112" s="1">
        <v>0.72</v>
      </c>
      <c r="G112" s="1"/>
      <c r="H112" s="1"/>
      <c r="J112">
        <v>0.79200000000000004</v>
      </c>
      <c r="K112" s="1">
        <v>0.72</v>
      </c>
    </row>
    <row r="113" spans="1:11" x14ac:dyDescent="0.3">
      <c r="A113" s="4"/>
      <c r="B113" s="3" t="s">
        <v>117</v>
      </c>
      <c r="C113" s="1">
        <v>0.78</v>
      </c>
      <c r="D113">
        <f t="shared" ref="D113" si="56">AVERAGE(C110:C113)</f>
        <v>0.78562500000000002</v>
      </c>
      <c r="E113">
        <f t="shared" ref="E113" si="57">_xlfn.STDEV.P(C110:C113)</f>
        <v>4.2920711783473566E-3</v>
      </c>
      <c r="F113" s="1">
        <v>0.7173571428571428</v>
      </c>
      <c r="G113">
        <f t="shared" si="36"/>
        <v>0.71571428571428575</v>
      </c>
      <c r="H113">
        <f t="shared" si="37"/>
        <v>4.5761694167297078E-3</v>
      </c>
      <c r="J113">
        <v>0.78</v>
      </c>
      <c r="K113" s="1">
        <v>0.7173571428571428</v>
      </c>
    </row>
    <row r="114" spans="1:11" x14ac:dyDescent="0.3">
      <c r="A114" s="4">
        <v>319018</v>
      </c>
      <c r="B114" s="3" t="s">
        <v>118</v>
      </c>
      <c r="C114" s="1">
        <v>0.76550000000000007</v>
      </c>
      <c r="D114" s="1"/>
      <c r="E114" s="1"/>
      <c r="F114" s="1">
        <v>0.66900000000000004</v>
      </c>
      <c r="G114" s="1"/>
      <c r="H114" s="1"/>
      <c r="J114">
        <v>0.76550000000000007</v>
      </c>
      <c r="K114" s="1">
        <v>0.66900000000000004</v>
      </c>
    </row>
    <row r="115" spans="1:11" x14ac:dyDescent="0.3">
      <c r="A115" s="4"/>
      <c r="B115" s="3" t="s">
        <v>119</v>
      </c>
      <c r="C115" s="1">
        <v>0.77700000000000002</v>
      </c>
      <c r="D115" s="1"/>
      <c r="E115" s="1"/>
      <c r="F115" s="1">
        <v>0.69300000000000006</v>
      </c>
      <c r="G115" s="1"/>
      <c r="H115" s="1"/>
      <c r="J115">
        <v>0.77700000000000002</v>
      </c>
      <c r="K115" s="1">
        <v>0.69300000000000006</v>
      </c>
    </row>
    <row r="116" spans="1:11" x14ac:dyDescent="0.3">
      <c r="A116" s="4"/>
      <c r="B116" s="3" t="s">
        <v>120</v>
      </c>
      <c r="C116" s="1">
        <v>0.77049999999999996</v>
      </c>
      <c r="D116" s="1"/>
      <c r="E116" s="1"/>
      <c r="F116" s="1">
        <v>0.62250000000000005</v>
      </c>
      <c r="G116" s="1"/>
      <c r="H116" s="1"/>
      <c r="J116">
        <v>0.77049999999999996</v>
      </c>
      <c r="K116" s="1">
        <v>0.62250000000000005</v>
      </c>
    </row>
    <row r="117" spans="1:11" x14ac:dyDescent="0.3">
      <c r="A117" s="4"/>
      <c r="B117" s="3" t="s">
        <v>121</v>
      </c>
      <c r="C117" s="1">
        <v>0.75150000000000006</v>
      </c>
      <c r="D117">
        <f t="shared" ref="D117" si="58">AVERAGE(C114:C117)</f>
        <v>0.76612499999999994</v>
      </c>
      <c r="E117">
        <f t="shared" ref="E117" si="59">_xlfn.STDEV.P(C114:C117)</f>
        <v>9.3766665185448291E-3</v>
      </c>
      <c r="F117" s="1">
        <v>0.69092857142857145</v>
      </c>
      <c r="G117">
        <f t="shared" si="36"/>
        <v>0.66885714285714293</v>
      </c>
      <c r="H117">
        <f t="shared" si="37"/>
        <v>2.8368250793117718E-2</v>
      </c>
      <c r="J117">
        <v>0.75150000000000006</v>
      </c>
      <c r="K117" s="1">
        <v>0.69092857142857145</v>
      </c>
    </row>
    <row r="118" spans="1:11" x14ac:dyDescent="0.3">
      <c r="A118" s="4">
        <v>598443</v>
      </c>
      <c r="B118" s="3" t="s">
        <v>122</v>
      </c>
      <c r="C118" s="1">
        <v>0.75150000000000006</v>
      </c>
      <c r="D118" s="1"/>
      <c r="E118" s="1"/>
      <c r="F118" s="1">
        <v>0.68399999999999994</v>
      </c>
      <c r="G118" s="1"/>
      <c r="H118" s="1"/>
      <c r="J118">
        <v>0.75150000000000006</v>
      </c>
      <c r="K118" s="1">
        <v>0.68399999999999994</v>
      </c>
    </row>
    <row r="119" spans="1:11" x14ac:dyDescent="0.3">
      <c r="A119" s="4"/>
      <c r="B119" s="3" t="s">
        <v>123</v>
      </c>
      <c r="C119" s="1">
        <v>0.71799999999999997</v>
      </c>
      <c r="D119" s="1"/>
      <c r="E119" s="1"/>
      <c r="F119" s="1">
        <v>0.67700000000000005</v>
      </c>
      <c r="G119" s="1"/>
      <c r="H119" s="1"/>
      <c r="J119">
        <v>0.71799999999999997</v>
      </c>
      <c r="K119" s="1">
        <v>0.67700000000000005</v>
      </c>
    </row>
    <row r="120" spans="1:11" x14ac:dyDescent="0.3">
      <c r="A120" s="5"/>
      <c r="B120" s="3" t="s">
        <v>124</v>
      </c>
      <c r="C120" s="1">
        <v>0.77649999999999997</v>
      </c>
      <c r="D120" s="1"/>
      <c r="E120" s="1"/>
      <c r="F120" s="1">
        <v>0.67749999999999999</v>
      </c>
      <c r="G120" s="1"/>
      <c r="H120" s="1"/>
      <c r="J120">
        <v>0.77649999999999997</v>
      </c>
      <c r="K120" s="1">
        <v>0.67749999999999999</v>
      </c>
    </row>
    <row r="121" spans="1:11" x14ac:dyDescent="0.3">
      <c r="A121" s="4"/>
      <c r="B121" s="3" t="s">
        <v>125</v>
      </c>
      <c r="C121" s="1">
        <v>0.78100000000000003</v>
      </c>
      <c r="D121">
        <f t="shared" ref="D121" si="60">AVERAGE(C118:C121)</f>
        <v>0.75675000000000003</v>
      </c>
      <c r="E121">
        <f t="shared" ref="E121" si="61">_xlfn.STDEV.P(C118:C121)</f>
        <v>2.5036223756788892E-2</v>
      </c>
      <c r="F121" s="1">
        <v>0.67521428571428577</v>
      </c>
      <c r="G121">
        <f t="shared" si="36"/>
        <v>0.67842857142857138</v>
      </c>
      <c r="H121">
        <f t="shared" si="37"/>
        <v>3.3269922679531631E-3</v>
      </c>
      <c r="J121">
        <v>0.78100000000000003</v>
      </c>
      <c r="K121" s="1">
        <v>0.67521428571428577</v>
      </c>
    </row>
    <row r="122" spans="1:11" x14ac:dyDescent="0.3">
      <c r="A122" s="4">
        <v>303034</v>
      </c>
      <c r="B122" s="3" t="s">
        <v>126</v>
      </c>
      <c r="C122" s="1">
        <v>0.78449999999999998</v>
      </c>
      <c r="D122" s="1"/>
      <c r="E122" s="1"/>
      <c r="F122" s="1">
        <v>0.64700000000000002</v>
      </c>
      <c r="G122" s="1"/>
      <c r="H122" s="1"/>
      <c r="J122">
        <v>0.78449999999999998</v>
      </c>
      <c r="K122" s="1">
        <v>0.64700000000000002</v>
      </c>
    </row>
    <row r="123" spans="1:11" x14ac:dyDescent="0.3">
      <c r="A123" s="4"/>
      <c r="B123" s="3" t="s">
        <v>127</v>
      </c>
      <c r="C123" s="1">
        <v>0.78249999999999997</v>
      </c>
      <c r="D123" s="1"/>
      <c r="E123" s="1"/>
      <c r="F123" s="1">
        <v>0.69</v>
      </c>
      <c r="G123" s="1"/>
      <c r="H123" s="1"/>
      <c r="J123">
        <v>0.78249999999999997</v>
      </c>
      <c r="K123" s="1">
        <v>0.69</v>
      </c>
    </row>
    <row r="124" spans="1:11" x14ac:dyDescent="0.3">
      <c r="A124" s="4"/>
      <c r="B124" s="3" t="s">
        <v>128</v>
      </c>
      <c r="C124" s="1">
        <v>0.749</v>
      </c>
      <c r="D124" s="1"/>
      <c r="E124" s="1"/>
      <c r="F124" s="1">
        <v>0.68700000000000006</v>
      </c>
      <c r="G124" s="1"/>
      <c r="H124" s="1"/>
      <c r="J124">
        <v>0.749</v>
      </c>
      <c r="K124" s="1">
        <v>0.68700000000000006</v>
      </c>
    </row>
    <row r="125" spans="1:11" x14ac:dyDescent="0.3">
      <c r="A125" s="4"/>
      <c r="B125" s="3" t="s">
        <v>129</v>
      </c>
      <c r="C125" s="1">
        <v>0.77314285714285713</v>
      </c>
      <c r="D125">
        <f t="shared" ref="D125" si="62">AVERAGE(C122:C125)</f>
        <v>0.77228571428571424</v>
      </c>
      <c r="E125">
        <f t="shared" ref="E125" si="63">_xlfn.STDEV.P(C122:C125)</f>
        <v>1.4110985010238775E-2</v>
      </c>
      <c r="F125" s="1">
        <v>0.67466666666666675</v>
      </c>
      <c r="G125">
        <f t="shared" si="36"/>
        <v>0.67466666666666675</v>
      </c>
      <c r="H125">
        <f t="shared" si="37"/>
        <v>1.697547250201497E-2</v>
      </c>
      <c r="J125">
        <v>0.77314285714285713</v>
      </c>
      <c r="K125" s="1">
        <v>0.67466666666666675</v>
      </c>
    </row>
    <row r="126" spans="1:11" x14ac:dyDescent="0.3">
      <c r="A126" s="4">
        <v>600878</v>
      </c>
      <c r="B126" s="3" t="s">
        <v>130</v>
      </c>
      <c r="C126" s="1">
        <v>0.79449999999999998</v>
      </c>
      <c r="D126" s="1"/>
      <c r="E126" s="1"/>
      <c r="F126" s="1">
        <v>0.69699999999999995</v>
      </c>
      <c r="G126" s="1"/>
      <c r="H126" s="1"/>
      <c r="J126">
        <v>0.79449999999999998</v>
      </c>
      <c r="K126" s="1">
        <v>0.69699999999999995</v>
      </c>
    </row>
    <row r="127" spans="1:11" x14ac:dyDescent="0.3">
      <c r="A127" s="4"/>
      <c r="B127" s="3" t="s">
        <v>131</v>
      </c>
      <c r="C127" s="1">
        <v>0.76700000000000002</v>
      </c>
      <c r="D127" s="1"/>
      <c r="E127" s="1"/>
      <c r="F127" s="1">
        <v>0.69199999999999995</v>
      </c>
      <c r="G127" s="1"/>
      <c r="H127" s="1"/>
      <c r="J127">
        <v>0.76700000000000002</v>
      </c>
      <c r="K127" s="1">
        <v>0.69199999999999995</v>
      </c>
    </row>
    <row r="128" spans="1:11" x14ac:dyDescent="0.3">
      <c r="A128" s="4"/>
      <c r="B128" s="3" t="s">
        <v>132</v>
      </c>
      <c r="C128" s="1">
        <v>0.71899999999999997</v>
      </c>
      <c r="D128" s="1"/>
      <c r="E128" s="1"/>
      <c r="F128" s="1">
        <v>0.67949999999999999</v>
      </c>
      <c r="G128" s="1"/>
      <c r="H128" s="1"/>
      <c r="J128">
        <v>0.71899999999999997</v>
      </c>
      <c r="K128" s="1">
        <v>0.67949999999999999</v>
      </c>
    </row>
    <row r="129" spans="1:11" x14ac:dyDescent="0.3">
      <c r="A129" s="4"/>
      <c r="B129" s="3" t="s">
        <v>133</v>
      </c>
      <c r="C129" s="1">
        <v>0.7092142857142858</v>
      </c>
      <c r="D129">
        <f t="shared" ref="D129" si="64">AVERAGE(C126:C129)</f>
        <v>0.74742857142857144</v>
      </c>
      <c r="E129">
        <f t="shared" ref="E129" si="65">_xlfn.STDEV.P(C126:C129)</f>
        <v>3.4882931034404478E-2</v>
      </c>
      <c r="F129" s="1">
        <v>0.6865</v>
      </c>
      <c r="G129">
        <f t="shared" si="36"/>
        <v>0.68874999999999997</v>
      </c>
      <c r="H129">
        <f t="shared" si="37"/>
        <v>6.5048059156288252E-3</v>
      </c>
      <c r="J129">
        <v>0.7092142857142858</v>
      </c>
      <c r="K129" s="1">
        <v>0.6865</v>
      </c>
    </row>
    <row r="130" spans="1:11" x14ac:dyDescent="0.3">
      <c r="A130" s="4">
        <v>303028</v>
      </c>
      <c r="B130" s="3" t="s">
        <v>134</v>
      </c>
      <c r="C130" s="1">
        <v>0.73950000000000005</v>
      </c>
      <c r="D130" s="1"/>
      <c r="E130" s="1"/>
      <c r="F130" s="1">
        <v>0.68900000000000006</v>
      </c>
      <c r="G130" s="1"/>
      <c r="H130" s="1"/>
      <c r="J130">
        <v>0.73950000000000005</v>
      </c>
      <c r="K130" s="1">
        <v>0.68900000000000006</v>
      </c>
    </row>
    <row r="131" spans="1:11" x14ac:dyDescent="0.3">
      <c r="A131" s="4"/>
      <c r="B131" s="3" t="s">
        <v>135</v>
      </c>
      <c r="C131" s="1">
        <v>0.76750000000000007</v>
      </c>
      <c r="D131" s="1"/>
      <c r="E131" s="1"/>
      <c r="F131" s="1">
        <v>0.67600000000000005</v>
      </c>
      <c r="G131" s="1"/>
      <c r="H131" s="1"/>
      <c r="J131">
        <v>0.76750000000000007</v>
      </c>
      <c r="K131" s="1">
        <v>0.67600000000000005</v>
      </c>
    </row>
    <row r="132" spans="1:11" x14ac:dyDescent="0.3">
      <c r="A132" s="4"/>
      <c r="B132" s="3" t="s">
        <v>136</v>
      </c>
      <c r="C132" s="1">
        <v>0.75350000000000006</v>
      </c>
      <c r="D132" s="1"/>
      <c r="E132" s="1"/>
      <c r="F132" s="1">
        <v>0.68599999999999994</v>
      </c>
      <c r="G132" s="1"/>
      <c r="H132" s="1"/>
      <c r="J132">
        <v>0.75350000000000006</v>
      </c>
      <c r="K132" s="1">
        <v>0.68599999999999994</v>
      </c>
    </row>
    <row r="133" spans="1:11" x14ac:dyDescent="0.3">
      <c r="A133" s="4"/>
      <c r="B133" s="3" t="s">
        <v>137</v>
      </c>
      <c r="C133" s="1">
        <v>0.76921428571428563</v>
      </c>
      <c r="D133">
        <f t="shared" ref="D133" si="66">AVERAGE(C130:C133)</f>
        <v>0.75742857142857156</v>
      </c>
      <c r="E133">
        <f t="shared" ref="E133" si="67">_xlfn.STDEV.P(C130:C133)</f>
        <v>1.2012535969068421E-2</v>
      </c>
      <c r="F133" s="1">
        <v>0.69599999999999995</v>
      </c>
      <c r="G133">
        <f t="shared" si="36"/>
        <v>0.68674999999999997</v>
      </c>
      <c r="H133">
        <f t="shared" si="37"/>
        <v>7.1894019222741761E-3</v>
      </c>
      <c r="J133">
        <v>0.76921428571428563</v>
      </c>
      <c r="K133" s="1">
        <v>0.69599999999999995</v>
      </c>
    </row>
    <row r="134" spans="1:11" x14ac:dyDescent="0.3">
      <c r="A134" s="4">
        <v>284823</v>
      </c>
      <c r="B134" s="3" t="s">
        <v>138</v>
      </c>
      <c r="C134" s="1">
        <v>0.78600000000000003</v>
      </c>
      <c r="D134" s="1"/>
      <c r="E134" s="1"/>
      <c r="F134" s="1">
        <v>0.67800000000000005</v>
      </c>
      <c r="G134" s="1"/>
      <c r="H134" s="1"/>
      <c r="J134">
        <v>0.78600000000000003</v>
      </c>
      <c r="K134" s="1">
        <v>0.67800000000000005</v>
      </c>
    </row>
    <row r="135" spans="1:11" x14ac:dyDescent="0.3">
      <c r="A135" s="4"/>
      <c r="B135" s="3" t="s">
        <v>139</v>
      </c>
      <c r="C135" s="1">
        <v>0.77</v>
      </c>
      <c r="D135" s="1"/>
      <c r="E135" s="1"/>
      <c r="F135" s="1">
        <v>0.6825</v>
      </c>
      <c r="G135" s="1"/>
      <c r="H135" s="1"/>
      <c r="J135">
        <v>0.77</v>
      </c>
      <c r="K135" s="1">
        <v>0.6825</v>
      </c>
    </row>
    <row r="136" spans="1:11" x14ac:dyDescent="0.3">
      <c r="A136" s="4"/>
      <c r="B136" s="3" t="s">
        <v>140</v>
      </c>
      <c r="C136" s="1">
        <v>0.78600000000000003</v>
      </c>
      <c r="D136" s="1"/>
      <c r="E136" s="1"/>
      <c r="F136" s="1">
        <v>0.6964999999999999</v>
      </c>
      <c r="G136" s="1"/>
      <c r="H136" s="1"/>
      <c r="J136">
        <v>0.78600000000000003</v>
      </c>
      <c r="K136" s="1">
        <v>0.6964999999999999</v>
      </c>
    </row>
    <row r="137" spans="1:11" x14ac:dyDescent="0.3">
      <c r="A137" s="4"/>
      <c r="B137" s="3" t="s">
        <v>141</v>
      </c>
      <c r="C137" s="1">
        <v>0.77400000000000002</v>
      </c>
      <c r="D137">
        <f t="shared" ref="D137" si="68">AVERAGE(C134:C137)</f>
        <v>0.77900000000000003</v>
      </c>
      <c r="E137">
        <f t="shared" ref="E137" si="69">_xlfn.STDEV.P(C134:C137)</f>
        <v>7.1414284285428557E-3</v>
      </c>
      <c r="F137" s="1">
        <v>0.67728571428571427</v>
      </c>
      <c r="G137">
        <f t="shared" ref="G137:G197" si="70">AVERAGE(F134:F137)</f>
        <v>0.6835714285714285</v>
      </c>
      <c r="H137">
        <f t="shared" ref="H137:H197" si="71">_xlfn.STDEV.P(F134:F137)</f>
        <v>7.7273368435623931E-3</v>
      </c>
      <c r="J137">
        <v>0.77400000000000002</v>
      </c>
      <c r="K137" s="1">
        <v>0.67728571428571427</v>
      </c>
    </row>
    <row r="138" spans="1:11" x14ac:dyDescent="0.3">
      <c r="A138" s="4">
        <v>231606</v>
      </c>
      <c r="B138" s="3" t="s">
        <v>142</v>
      </c>
      <c r="C138" s="1">
        <v>0.754</v>
      </c>
      <c r="D138" s="1"/>
      <c r="E138" s="1"/>
      <c r="F138" s="1">
        <v>0.71099999999999997</v>
      </c>
      <c r="G138" s="1"/>
      <c r="H138" s="1"/>
      <c r="J138">
        <v>0.754</v>
      </c>
      <c r="K138" s="1">
        <v>0.71099999999999997</v>
      </c>
    </row>
    <row r="139" spans="1:11" x14ac:dyDescent="0.3">
      <c r="A139" s="4"/>
      <c r="B139" s="3" t="s">
        <v>143</v>
      </c>
      <c r="C139" s="1">
        <v>0.78</v>
      </c>
      <c r="D139" s="1"/>
      <c r="E139" s="1"/>
      <c r="F139" s="1">
        <v>0.69799999999999995</v>
      </c>
      <c r="G139" s="1"/>
      <c r="H139" s="1"/>
      <c r="J139">
        <v>0.78</v>
      </c>
      <c r="K139" s="1">
        <v>0.69799999999999995</v>
      </c>
    </row>
    <row r="140" spans="1:11" x14ac:dyDescent="0.3">
      <c r="A140" s="4"/>
      <c r="B140" s="3" t="s">
        <v>144</v>
      </c>
      <c r="C140" s="1">
        <v>0.77200000000000002</v>
      </c>
      <c r="D140" s="1"/>
      <c r="E140" s="1"/>
      <c r="F140" s="1">
        <v>0.72</v>
      </c>
      <c r="G140" s="1"/>
      <c r="H140" s="1"/>
      <c r="J140">
        <v>0.77200000000000002</v>
      </c>
      <c r="K140" s="1">
        <v>0.72</v>
      </c>
    </row>
    <row r="141" spans="1:11" x14ac:dyDescent="0.3">
      <c r="A141" s="4"/>
      <c r="B141" s="3" t="s">
        <v>145</v>
      </c>
      <c r="C141" s="1">
        <v>0.78700000000000003</v>
      </c>
      <c r="D141">
        <f t="shared" ref="D141" si="72">AVERAGE(C138:C141)</f>
        <v>0.77324999999999999</v>
      </c>
      <c r="E141">
        <f t="shared" ref="E141" si="73">_xlfn.STDEV.P(C138:C141)</f>
        <v>1.2316147936753612E-2</v>
      </c>
      <c r="F141" s="1">
        <v>0.70966666666666645</v>
      </c>
      <c r="G141">
        <f t="shared" si="70"/>
        <v>0.70966666666666645</v>
      </c>
      <c r="H141">
        <f t="shared" si="71"/>
        <v>7.8209121377667175E-3</v>
      </c>
      <c r="J141">
        <v>0.78700000000000003</v>
      </c>
      <c r="K141" s="1">
        <v>0.70966666666666645</v>
      </c>
    </row>
    <row r="142" spans="1:11" x14ac:dyDescent="0.3">
      <c r="A142" s="4">
        <v>577251</v>
      </c>
      <c r="B142" s="3" t="s">
        <v>146</v>
      </c>
      <c r="C142" s="1">
        <v>0.71950000000000003</v>
      </c>
      <c r="D142" s="1"/>
      <c r="E142" s="1"/>
      <c r="F142" s="1">
        <v>0.58099999999999996</v>
      </c>
      <c r="G142" s="1"/>
      <c r="H142" s="1"/>
      <c r="J142">
        <v>0.71950000000000003</v>
      </c>
      <c r="K142" s="1">
        <v>0.58099999999999996</v>
      </c>
    </row>
    <row r="143" spans="1:11" x14ac:dyDescent="0.3">
      <c r="A143" s="4"/>
      <c r="B143" s="3" t="s">
        <v>147</v>
      </c>
      <c r="C143" s="1">
        <v>0.77100000000000002</v>
      </c>
      <c r="D143" s="1"/>
      <c r="E143" s="1"/>
      <c r="F143" s="1">
        <v>0.67</v>
      </c>
      <c r="G143" s="1"/>
      <c r="H143" s="1"/>
      <c r="J143">
        <v>0.77100000000000002</v>
      </c>
      <c r="K143" s="1">
        <v>0.67</v>
      </c>
    </row>
    <row r="144" spans="1:11" x14ac:dyDescent="0.3">
      <c r="A144" s="4"/>
      <c r="B144" s="3" t="s">
        <v>148</v>
      </c>
      <c r="C144" s="1">
        <v>0.78100000000000003</v>
      </c>
      <c r="D144" s="1"/>
      <c r="E144" s="1"/>
      <c r="F144" s="1">
        <v>0.54299999999999993</v>
      </c>
      <c r="G144" s="1"/>
      <c r="H144" s="1"/>
      <c r="J144">
        <v>0.78100000000000003</v>
      </c>
      <c r="K144" s="1">
        <v>0.54299999999999993</v>
      </c>
    </row>
    <row r="145" spans="1:11" x14ac:dyDescent="0.3">
      <c r="A145" s="4"/>
      <c r="B145" s="3" t="s">
        <v>149</v>
      </c>
      <c r="C145" s="1">
        <v>0.78107142857142864</v>
      </c>
      <c r="D145">
        <f t="shared" ref="D145" si="74">AVERAGE(C142:C145)</f>
        <v>0.76314285714285712</v>
      </c>
      <c r="E145">
        <f t="shared" ref="E145" si="75">_xlfn.STDEV.P(C142:C145)</f>
        <v>2.5528145731521436E-2</v>
      </c>
      <c r="F145" s="1">
        <v>0.55099999999999993</v>
      </c>
      <c r="G145">
        <f t="shared" si="70"/>
        <v>0.58624999999999994</v>
      </c>
      <c r="H145">
        <f t="shared" si="71"/>
        <v>5.0385389747425832E-2</v>
      </c>
      <c r="J145">
        <v>0.78107142857142864</v>
      </c>
      <c r="K145" s="1">
        <v>0.55099999999999993</v>
      </c>
    </row>
    <row r="146" spans="1:11" x14ac:dyDescent="0.3">
      <c r="A146" s="4">
        <v>371952</v>
      </c>
      <c r="B146" s="3" t="s">
        <v>150</v>
      </c>
      <c r="C146" s="1">
        <v>0.77100000000000002</v>
      </c>
      <c r="D146" s="1"/>
      <c r="E146" s="1"/>
      <c r="F146" s="1">
        <v>0.66500000000000004</v>
      </c>
      <c r="G146" s="1"/>
      <c r="H146" s="1"/>
      <c r="J146">
        <v>0.77100000000000002</v>
      </c>
      <c r="K146" s="1">
        <v>0.66500000000000004</v>
      </c>
    </row>
    <row r="147" spans="1:11" x14ac:dyDescent="0.3">
      <c r="A147" s="4"/>
      <c r="B147" s="3" t="s">
        <v>151</v>
      </c>
      <c r="C147" s="1">
        <v>0.78500000000000003</v>
      </c>
      <c r="D147" s="1"/>
      <c r="E147" s="1"/>
      <c r="F147" s="1">
        <v>0.66250000000000009</v>
      </c>
      <c r="G147" s="1"/>
      <c r="H147" s="1"/>
      <c r="J147">
        <v>0.78500000000000003</v>
      </c>
      <c r="K147" s="1">
        <v>0.66250000000000009</v>
      </c>
    </row>
    <row r="148" spans="1:11" x14ac:dyDescent="0.3">
      <c r="A148" s="4"/>
      <c r="B148" s="3" t="s">
        <v>152</v>
      </c>
      <c r="C148" s="1">
        <v>0.75249999999999995</v>
      </c>
      <c r="D148" s="1"/>
      <c r="E148" s="1"/>
      <c r="F148" s="1">
        <v>0.67999999999999994</v>
      </c>
      <c r="G148" s="1"/>
      <c r="H148" s="1"/>
      <c r="J148">
        <v>0.75249999999999995</v>
      </c>
      <c r="K148" s="1">
        <v>0.67999999999999994</v>
      </c>
    </row>
    <row r="149" spans="1:11" x14ac:dyDescent="0.3">
      <c r="A149" s="4"/>
      <c r="B149" s="3" t="s">
        <v>153</v>
      </c>
      <c r="C149" s="1">
        <v>0.78249999999999997</v>
      </c>
      <c r="D149">
        <f t="shared" ref="D149" si="76">AVERAGE(C146:C149)</f>
        <v>0.77275000000000005</v>
      </c>
      <c r="E149">
        <f t="shared" ref="E149" si="77">_xlfn.STDEV.P(C146:C149)</f>
        <v>1.2828191610667523E-2</v>
      </c>
      <c r="F149" s="1">
        <v>0.7044999999999999</v>
      </c>
      <c r="G149">
        <f t="shared" si="70"/>
        <v>0.67800000000000005</v>
      </c>
      <c r="H149">
        <f t="shared" si="71"/>
        <v>1.6699550892164669E-2</v>
      </c>
      <c r="J149">
        <v>0.78249999999999997</v>
      </c>
      <c r="K149" s="1">
        <v>0.7044999999999999</v>
      </c>
    </row>
    <row r="150" spans="1:11" x14ac:dyDescent="0.3">
      <c r="A150" s="4">
        <v>440474</v>
      </c>
      <c r="B150" s="3" t="s">
        <v>154</v>
      </c>
      <c r="C150" s="1">
        <v>0.78700000000000003</v>
      </c>
      <c r="D150" s="1"/>
      <c r="E150" s="1"/>
      <c r="F150" s="1">
        <v>0.57250000000000001</v>
      </c>
      <c r="G150" s="1"/>
      <c r="H150" s="1"/>
      <c r="J150">
        <v>0.78700000000000003</v>
      </c>
      <c r="K150" s="1">
        <v>0.57250000000000001</v>
      </c>
    </row>
    <row r="151" spans="1:11" x14ac:dyDescent="0.3">
      <c r="A151" s="4"/>
      <c r="B151" s="3" t="s">
        <v>155</v>
      </c>
      <c r="C151" s="1">
        <v>0.77249999999999996</v>
      </c>
      <c r="D151" s="1"/>
      <c r="E151" s="1"/>
      <c r="F151" s="1">
        <v>0.54699999999999993</v>
      </c>
      <c r="G151" s="1"/>
      <c r="H151" s="1"/>
      <c r="J151">
        <v>0.77249999999999996</v>
      </c>
      <c r="K151" s="1">
        <v>0.54699999999999993</v>
      </c>
    </row>
    <row r="152" spans="1:11" x14ac:dyDescent="0.3">
      <c r="A152" s="4"/>
      <c r="B152" s="3" t="s">
        <v>156</v>
      </c>
      <c r="C152" s="1">
        <v>0.78400000000000003</v>
      </c>
      <c r="D152" s="1"/>
      <c r="E152" s="1"/>
      <c r="F152" s="1">
        <v>0.58299999999999996</v>
      </c>
      <c r="G152" s="1"/>
      <c r="H152" s="1"/>
      <c r="J152">
        <v>0.78400000000000003</v>
      </c>
      <c r="K152" s="1">
        <v>0.58299999999999996</v>
      </c>
    </row>
    <row r="153" spans="1:11" x14ac:dyDescent="0.3">
      <c r="A153" s="4"/>
      <c r="B153" s="3" t="s">
        <v>157</v>
      </c>
      <c r="C153" s="1">
        <v>0.78116666666666668</v>
      </c>
      <c r="D153">
        <f t="shared" ref="D153" si="78">AVERAGE(C150:C153)</f>
        <v>0.78116666666666656</v>
      </c>
      <c r="E153">
        <f t="shared" ref="E153" si="79">_xlfn.STDEV.P(C150:C153)</f>
        <v>5.4121776270431993E-3</v>
      </c>
      <c r="F153" s="1">
        <v>0.59578571428571436</v>
      </c>
      <c r="G153">
        <f t="shared" si="70"/>
        <v>0.57457142857142851</v>
      </c>
      <c r="H153">
        <f t="shared" si="71"/>
        <v>1.7927361939851904E-2</v>
      </c>
      <c r="J153">
        <v>0.78116666666666668</v>
      </c>
      <c r="K153" s="1">
        <v>0.59578571428571436</v>
      </c>
    </row>
    <row r="154" spans="1:11" x14ac:dyDescent="0.3">
      <c r="A154" s="4">
        <v>265351</v>
      </c>
      <c r="B154" s="3" t="s">
        <v>158</v>
      </c>
      <c r="C154" s="1">
        <v>0.76249999999999996</v>
      </c>
      <c r="D154" s="1"/>
      <c r="E154" s="1"/>
      <c r="F154" s="1">
        <v>0.67749999999999999</v>
      </c>
      <c r="G154" s="1"/>
      <c r="H154" s="1"/>
      <c r="J154">
        <v>0.76249999999999996</v>
      </c>
      <c r="K154" s="1">
        <v>0.67749999999999999</v>
      </c>
    </row>
    <row r="155" spans="1:11" x14ac:dyDescent="0.3">
      <c r="A155" s="4"/>
      <c r="B155" s="3" t="s">
        <v>159</v>
      </c>
      <c r="C155" s="1">
        <v>0.78900000000000003</v>
      </c>
      <c r="D155" s="1"/>
      <c r="E155" s="1"/>
      <c r="F155" s="1">
        <v>0.65400000000000003</v>
      </c>
      <c r="G155" s="1"/>
      <c r="H155" s="1"/>
      <c r="J155">
        <v>0.78900000000000003</v>
      </c>
      <c r="K155" s="1">
        <v>0.65400000000000003</v>
      </c>
    </row>
    <row r="156" spans="1:11" x14ac:dyDescent="0.3">
      <c r="A156" s="4"/>
      <c r="B156" s="3" t="s">
        <v>160</v>
      </c>
      <c r="C156" s="1">
        <v>0.78849999999999998</v>
      </c>
      <c r="D156" s="1"/>
      <c r="E156" s="1"/>
      <c r="F156" s="1">
        <v>0.64200000000000002</v>
      </c>
      <c r="G156" s="1"/>
      <c r="H156" s="1"/>
      <c r="J156">
        <v>0.78849999999999998</v>
      </c>
      <c r="K156" s="1">
        <v>0.64200000000000002</v>
      </c>
    </row>
    <row r="157" spans="1:11" x14ac:dyDescent="0.3">
      <c r="A157" s="4"/>
      <c r="B157" s="3" t="s">
        <v>161</v>
      </c>
      <c r="C157" s="1">
        <v>0.78</v>
      </c>
      <c r="D157">
        <f t="shared" ref="D157" si="80">AVERAGE(C154:C157)</f>
        <v>0.78</v>
      </c>
      <c r="E157">
        <f t="shared" ref="E157" si="81">_xlfn.STDEV.P(C154:C157)</f>
        <v>1.071797555511303E-2</v>
      </c>
      <c r="F157" s="1">
        <v>0.58099999999999996</v>
      </c>
      <c r="G157">
        <f t="shared" si="70"/>
        <v>0.638625</v>
      </c>
      <c r="H157">
        <f t="shared" si="71"/>
        <v>3.5635963225371096E-2</v>
      </c>
      <c r="J157">
        <v>0.78</v>
      </c>
      <c r="K157" s="1">
        <v>0.58099999999999996</v>
      </c>
    </row>
    <row r="158" spans="1:11" x14ac:dyDescent="0.3">
      <c r="A158" s="4">
        <v>231576</v>
      </c>
      <c r="B158" s="3" t="s">
        <v>162</v>
      </c>
      <c r="C158" s="1">
        <v>0.78649999999999998</v>
      </c>
      <c r="D158" s="1"/>
      <c r="E158" s="1"/>
      <c r="F158" s="1">
        <v>0.63549999999999995</v>
      </c>
      <c r="G158" s="1"/>
      <c r="H158" s="1"/>
      <c r="J158">
        <v>0.78649999999999998</v>
      </c>
      <c r="K158" s="1">
        <v>0.63549999999999995</v>
      </c>
    </row>
    <row r="159" spans="1:11" x14ac:dyDescent="0.3">
      <c r="A159" s="4"/>
      <c r="B159" s="3" t="s">
        <v>163</v>
      </c>
      <c r="C159" s="1">
        <v>0.78</v>
      </c>
      <c r="D159" s="1"/>
      <c r="E159" s="1"/>
      <c r="F159" s="1">
        <v>0.59450000000000003</v>
      </c>
      <c r="G159" s="1"/>
      <c r="H159" s="1"/>
      <c r="J159">
        <v>0.78</v>
      </c>
      <c r="K159" s="1">
        <v>0.59450000000000003</v>
      </c>
    </row>
    <row r="160" spans="1:11" x14ac:dyDescent="0.3">
      <c r="A160" s="4"/>
      <c r="B160" s="3" t="s">
        <v>164</v>
      </c>
      <c r="C160" s="1">
        <v>0.78150000000000008</v>
      </c>
      <c r="D160" s="1"/>
      <c r="E160" s="1"/>
      <c r="F160" s="1">
        <v>0.54549999999999998</v>
      </c>
      <c r="G160" s="1"/>
      <c r="H160" s="1"/>
      <c r="J160">
        <v>0.78150000000000008</v>
      </c>
      <c r="K160" s="1">
        <v>0.54549999999999998</v>
      </c>
    </row>
    <row r="161" spans="1:11" x14ac:dyDescent="0.3">
      <c r="A161" s="4"/>
      <c r="B161" s="3" t="s">
        <v>165</v>
      </c>
      <c r="C161" s="1">
        <v>0.77800000000000002</v>
      </c>
      <c r="D161">
        <f t="shared" ref="D161" si="82">AVERAGE(C158:C161)</f>
        <v>0.78149999999999997</v>
      </c>
      <c r="E161">
        <f t="shared" ref="E161" si="83">_xlfn.STDEV.P(C158:C161)</f>
        <v>3.1424512724941146E-3</v>
      </c>
      <c r="F161" s="1">
        <v>0.54699999999999993</v>
      </c>
      <c r="G161">
        <f t="shared" si="70"/>
        <v>0.58062499999999995</v>
      </c>
      <c r="H161">
        <f t="shared" si="71"/>
        <v>3.7310144398005222E-2</v>
      </c>
      <c r="J161">
        <v>0.77800000000000002</v>
      </c>
      <c r="K161" s="1">
        <v>0.54699999999999993</v>
      </c>
    </row>
    <row r="162" spans="1:11" x14ac:dyDescent="0.3">
      <c r="A162" s="4">
        <v>538976</v>
      </c>
      <c r="B162" s="3" t="s">
        <v>166</v>
      </c>
      <c r="C162" s="1">
        <v>0.78049999999999997</v>
      </c>
      <c r="D162" s="1"/>
      <c r="E162" s="1"/>
      <c r="F162" s="1">
        <v>0.61</v>
      </c>
      <c r="G162" s="1"/>
      <c r="H162" s="1"/>
      <c r="J162">
        <v>0.78049999999999997</v>
      </c>
      <c r="K162" s="1">
        <v>0.61</v>
      </c>
    </row>
    <row r="163" spans="1:11" x14ac:dyDescent="0.3">
      <c r="A163" s="4"/>
      <c r="B163" s="3" t="s">
        <v>167</v>
      </c>
      <c r="C163" s="1">
        <v>0.78150000000000008</v>
      </c>
      <c r="D163" s="1"/>
      <c r="E163" s="1"/>
      <c r="F163" s="1">
        <v>0.29649999999999999</v>
      </c>
      <c r="G163" s="1"/>
      <c r="H163" s="1"/>
      <c r="J163">
        <v>0.78150000000000008</v>
      </c>
      <c r="K163" s="1">
        <v>0.29649999999999999</v>
      </c>
    </row>
    <row r="164" spans="1:11" x14ac:dyDescent="0.3">
      <c r="A164" s="4"/>
      <c r="B164" s="3" t="s">
        <v>168</v>
      </c>
      <c r="C164" s="1">
        <v>0.78950000000000009</v>
      </c>
      <c r="D164" s="1"/>
      <c r="E164" s="1"/>
      <c r="F164" s="1">
        <v>8.0499999999999988E-2</v>
      </c>
      <c r="G164" s="1"/>
      <c r="H164" s="1"/>
      <c r="J164">
        <v>0.78950000000000009</v>
      </c>
      <c r="K164" s="1">
        <v>8.0499999999999988E-2</v>
      </c>
    </row>
    <row r="165" spans="1:11" x14ac:dyDescent="0.3">
      <c r="A165" s="4"/>
      <c r="B165" s="3" t="s">
        <v>169</v>
      </c>
      <c r="C165" s="1">
        <v>0.77950000000000008</v>
      </c>
      <c r="D165">
        <f t="shared" ref="D165" si="84">AVERAGE(C162:C165)</f>
        <v>0.78275000000000006</v>
      </c>
      <c r="E165">
        <f t="shared" ref="E165" si="85">_xlfn.STDEV.P(C162:C165)</f>
        <v>3.9607448794387341E-3</v>
      </c>
      <c r="F165" s="1">
        <v>0.49871428571428572</v>
      </c>
      <c r="G165">
        <f t="shared" si="70"/>
        <v>0.37142857142857144</v>
      </c>
      <c r="H165">
        <f t="shared" si="71"/>
        <v>0.20209632856736451</v>
      </c>
      <c r="J165">
        <v>0.77950000000000008</v>
      </c>
      <c r="K165" s="1">
        <v>0.49871428571428572</v>
      </c>
    </row>
    <row r="166" spans="1:11" x14ac:dyDescent="0.3">
      <c r="A166" s="4">
        <v>418726</v>
      </c>
      <c r="B166" s="3" t="s">
        <v>170</v>
      </c>
      <c r="C166" s="1">
        <v>0.78700000000000003</v>
      </c>
      <c r="D166" s="1"/>
      <c r="E166" s="1"/>
      <c r="F166" s="1">
        <v>0.68100000000000005</v>
      </c>
      <c r="G166" s="1"/>
      <c r="H166" s="1"/>
      <c r="J166">
        <v>0.78700000000000003</v>
      </c>
      <c r="K166" s="1">
        <v>0.68100000000000005</v>
      </c>
    </row>
    <row r="167" spans="1:11" x14ac:dyDescent="0.3">
      <c r="A167" s="4"/>
      <c r="B167" s="3" t="s">
        <v>171</v>
      </c>
      <c r="C167" s="1">
        <v>0.79150000000000009</v>
      </c>
      <c r="D167" s="1"/>
      <c r="E167" s="1"/>
      <c r="F167" s="1">
        <v>0.64300000000000002</v>
      </c>
      <c r="G167" s="1"/>
      <c r="H167" s="1"/>
      <c r="J167">
        <v>0.79150000000000009</v>
      </c>
      <c r="K167" s="1">
        <v>0.64300000000000002</v>
      </c>
    </row>
    <row r="168" spans="1:11" x14ac:dyDescent="0.3">
      <c r="A168" s="4"/>
      <c r="B168" s="3" t="s">
        <v>172</v>
      </c>
      <c r="C168" s="1">
        <v>0.79500000000000004</v>
      </c>
      <c r="D168" s="1"/>
      <c r="E168" s="1"/>
      <c r="F168" s="1">
        <v>0.61949999999999994</v>
      </c>
      <c r="G168" s="1"/>
      <c r="H168" s="1"/>
      <c r="J168">
        <v>0.79500000000000004</v>
      </c>
      <c r="K168" s="1">
        <v>0.61949999999999994</v>
      </c>
    </row>
    <row r="169" spans="1:11" x14ac:dyDescent="0.3">
      <c r="A169" s="4"/>
      <c r="B169" s="3" t="s">
        <v>173</v>
      </c>
      <c r="C169" s="1">
        <v>0.79249999999999998</v>
      </c>
      <c r="D169">
        <f t="shared" ref="D169" si="86">AVERAGE(C166:C169)</f>
        <v>0.79149999999999998</v>
      </c>
      <c r="E169">
        <f t="shared" ref="E169" si="87">_xlfn.STDEV.P(C166:C169)</f>
        <v>2.8939592256975542E-3</v>
      </c>
      <c r="F169" s="1">
        <v>0.65949999999999998</v>
      </c>
      <c r="G169">
        <f t="shared" si="70"/>
        <v>0.65074999999999994</v>
      </c>
      <c r="H169">
        <f t="shared" si="71"/>
        <v>2.2518048316850232E-2</v>
      </c>
      <c r="J169">
        <v>0.79249999999999998</v>
      </c>
      <c r="K169" s="1">
        <v>0.65949999999999998</v>
      </c>
    </row>
    <row r="170" spans="1:11" x14ac:dyDescent="0.3">
      <c r="A170" s="4">
        <v>206376</v>
      </c>
      <c r="B170" s="3" t="s">
        <v>174</v>
      </c>
      <c r="C170" s="1">
        <v>0.79100000000000004</v>
      </c>
      <c r="D170" s="1"/>
      <c r="E170" s="1"/>
      <c r="F170" s="1">
        <v>0.56899999999999995</v>
      </c>
      <c r="G170" s="1"/>
      <c r="H170" s="1"/>
      <c r="J170">
        <v>0.79100000000000004</v>
      </c>
      <c r="K170" s="1">
        <v>0.56899999999999995</v>
      </c>
    </row>
    <row r="171" spans="1:11" x14ac:dyDescent="0.3">
      <c r="A171" s="4"/>
      <c r="B171" s="3" t="s">
        <v>175</v>
      </c>
      <c r="C171" s="1">
        <v>0.78849999999999998</v>
      </c>
      <c r="D171" s="1"/>
      <c r="E171" s="1"/>
      <c r="F171" s="1">
        <v>0.48299999999999998</v>
      </c>
      <c r="G171" s="1"/>
      <c r="H171" s="1"/>
      <c r="J171">
        <v>0.78849999999999998</v>
      </c>
      <c r="K171" s="1">
        <v>0.48299999999999998</v>
      </c>
    </row>
    <row r="172" spans="1:11" x14ac:dyDescent="0.3">
      <c r="A172" s="4"/>
      <c r="B172" s="3" t="s">
        <v>176</v>
      </c>
      <c r="C172" s="1">
        <v>0.79049999999999998</v>
      </c>
      <c r="D172" s="1"/>
      <c r="E172" s="1"/>
      <c r="F172" s="1">
        <v>0.46650000000000003</v>
      </c>
      <c r="G172" s="1"/>
      <c r="H172" s="1"/>
      <c r="J172">
        <v>0.79049999999999998</v>
      </c>
      <c r="K172" s="1">
        <v>0.46650000000000003</v>
      </c>
    </row>
    <row r="173" spans="1:11" x14ac:dyDescent="0.3">
      <c r="A173" s="4"/>
      <c r="B173" s="3" t="s">
        <v>177</v>
      </c>
      <c r="C173" s="1">
        <v>0.79228571428571437</v>
      </c>
      <c r="D173">
        <f t="shared" ref="D173" si="88">AVERAGE(C170:C173)</f>
        <v>0.79057142857142859</v>
      </c>
      <c r="E173">
        <f t="shared" ref="E173" si="89">_xlfn.STDEV.P(C170:C173)</f>
        <v>1.3618339974955822E-3</v>
      </c>
      <c r="F173" s="1">
        <v>0.60492857142857148</v>
      </c>
      <c r="G173">
        <f t="shared" si="70"/>
        <v>0.53085714285714292</v>
      </c>
      <c r="H173">
        <f t="shared" si="71"/>
        <v>5.7822145499834596E-2</v>
      </c>
      <c r="J173">
        <v>0.79228571428571437</v>
      </c>
      <c r="K173" s="1">
        <v>0.60492857142857148</v>
      </c>
    </row>
    <row r="174" spans="1:11" x14ac:dyDescent="0.3">
      <c r="A174" s="4">
        <v>403868</v>
      </c>
      <c r="B174" s="3" t="s">
        <v>178</v>
      </c>
      <c r="C174" s="1">
        <v>0.77049999999999996</v>
      </c>
      <c r="D174" s="1"/>
      <c r="E174" s="1"/>
      <c r="F174" s="1">
        <v>0.65349999999999997</v>
      </c>
      <c r="G174" s="1"/>
      <c r="H174" s="1"/>
      <c r="J174">
        <v>0.77049999999999996</v>
      </c>
      <c r="K174" s="1">
        <v>0.65349999999999997</v>
      </c>
    </row>
    <row r="175" spans="1:11" x14ac:dyDescent="0.3">
      <c r="A175" s="4"/>
      <c r="B175" s="3" t="s">
        <v>179</v>
      </c>
      <c r="C175" s="1">
        <v>0.77449999999999997</v>
      </c>
      <c r="D175" s="1"/>
      <c r="E175" s="1"/>
      <c r="F175" s="1">
        <v>0.46499999999999997</v>
      </c>
      <c r="G175" s="1"/>
      <c r="H175" s="1"/>
      <c r="J175">
        <v>0.77449999999999997</v>
      </c>
      <c r="K175" s="1">
        <v>0.46499999999999997</v>
      </c>
    </row>
    <row r="176" spans="1:11" x14ac:dyDescent="0.3">
      <c r="A176" s="4"/>
      <c r="B176" s="3" t="s">
        <v>180</v>
      </c>
      <c r="C176" s="1">
        <v>0.76</v>
      </c>
      <c r="D176" s="1"/>
      <c r="E176" s="1"/>
      <c r="F176" s="1">
        <v>0.57099999999999995</v>
      </c>
      <c r="G176" s="1"/>
      <c r="H176" s="1"/>
      <c r="J176">
        <v>0.76</v>
      </c>
      <c r="K176" s="1">
        <v>0.57099999999999995</v>
      </c>
    </row>
    <row r="177" spans="1:11" x14ac:dyDescent="0.3">
      <c r="A177" s="4"/>
      <c r="B177" s="3" t="s">
        <v>181</v>
      </c>
      <c r="C177" s="1">
        <v>0.77499999999999991</v>
      </c>
      <c r="D177">
        <f t="shared" ref="D177" si="90">AVERAGE(C174:C177)</f>
        <v>0.76999999999999991</v>
      </c>
      <c r="E177">
        <f t="shared" ref="E177" si="91">_xlfn.STDEV.P(C174:C177)</f>
        <v>6.0311690409073802E-3</v>
      </c>
      <c r="F177" s="1">
        <v>0.47278571428571431</v>
      </c>
      <c r="G177">
        <f t="shared" si="70"/>
        <v>0.54057142857142859</v>
      </c>
      <c r="H177">
        <f t="shared" si="71"/>
        <v>7.7434979307856339E-2</v>
      </c>
      <c r="J177">
        <v>0.77499999999999991</v>
      </c>
      <c r="K177" s="1">
        <v>0.47278571428571431</v>
      </c>
    </row>
    <row r="178" spans="1:11" x14ac:dyDescent="0.3">
      <c r="A178" s="4">
        <v>231580</v>
      </c>
      <c r="B178" s="3" t="s">
        <v>182</v>
      </c>
      <c r="C178" s="1">
        <v>0.77700000000000002</v>
      </c>
      <c r="D178" s="1"/>
      <c r="E178" s="1"/>
      <c r="F178" s="1">
        <v>0.308</v>
      </c>
      <c r="G178" s="1"/>
      <c r="H178" s="1"/>
      <c r="J178">
        <v>0.77700000000000002</v>
      </c>
      <c r="K178" s="1">
        <v>0.308</v>
      </c>
    </row>
    <row r="179" spans="1:11" x14ac:dyDescent="0.3">
      <c r="A179" s="4"/>
      <c r="B179" s="3" t="s">
        <v>183</v>
      </c>
      <c r="C179" s="1">
        <v>0.77700000000000002</v>
      </c>
      <c r="D179" s="1"/>
      <c r="E179" s="1"/>
      <c r="F179" s="1">
        <v>0.57099999999999995</v>
      </c>
      <c r="G179" s="1"/>
      <c r="H179" s="1"/>
      <c r="J179">
        <v>0.77700000000000002</v>
      </c>
      <c r="K179" s="1">
        <v>0.57099999999999995</v>
      </c>
    </row>
    <row r="180" spans="1:11" x14ac:dyDescent="0.3">
      <c r="A180" s="4"/>
      <c r="B180" s="3" t="s">
        <v>184</v>
      </c>
      <c r="C180" s="1">
        <v>0.76449999999999996</v>
      </c>
      <c r="D180" s="1"/>
      <c r="E180" s="1"/>
      <c r="F180" s="1">
        <v>0.67500000000000004</v>
      </c>
      <c r="G180" s="1"/>
      <c r="H180" s="1"/>
      <c r="J180">
        <v>0.76449999999999996</v>
      </c>
      <c r="K180" s="1">
        <v>0.67500000000000004</v>
      </c>
    </row>
    <row r="181" spans="1:11" x14ac:dyDescent="0.3">
      <c r="A181" s="4"/>
      <c r="B181" s="3" t="s">
        <v>185</v>
      </c>
      <c r="C181" s="1">
        <v>0.76700000000000002</v>
      </c>
      <c r="D181">
        <f t="shared" ref="D181" si="92">AVERAGE(C178:C181)</f>
        <v>0.77137500000000003</v>
      </c>
      <c r="E181">
        <f t="shared" ref="E181" si="93">_xlfn.STDEV.P(C178:C181)</f>
        <v>5.6940209869652085E-3</v>
      </c>
      <c r="F181" s="1">
        <v>0.60485714285714287</v>
      </c>
      <c r="G181">
        <f t="shared" si="70"/>
        <v>0.5397142857142857</v>
      </c>
      <c r="H181">
        <f t="shared" si="71"/>
        <v>0.13893894562808856</v>
      </c>
      <c r="J181">
        <v>0.76700000000000002</v>
      </c>
      <c r="K181" s="1">
        <v>0.60485714285714287</v>
      </c>
    </row>
    <row r="182" spans="1:11" x14ac:dyDescent="0.3">
      <c r="A182" s="4">
        <v>634205</v>
      </c>
      <c r="B182" s="3" t="s">
        <v>186</v>
      </c>
      <c r="C182" s="1">
        <v>0.77800000000000002</v>
      </c>
      <c r="D182" s="1"/>
      <c r="E182" s="1"/>
      <c r="F182" s="1">
        <v>0.63349999999999995</v>
      </c>
      <c r="G182" s="1"/>
      <c r="H182" s="1"/>
      <c r="J182">
        <v>0.77800000000000002</v>
      </c>
      <c r="K182" s="1">
        <v>0.63349999999999995</v>
      </c>
    </row>
    <row r="183" spans="1:11" x14ac:dyDescent="0.3">
      <c r="A183" s="4"/>
      <c r="B183" s="3" t="s">
        <v>187</v>
      </c>
      <c r="C183" s="1">
        <v>0.77249999999999996</v>
      </c>
      <c r="D183" s="1"/>
      <c r="E183" s="1"/>
      <c r="F183" s="1">
        <v>0.53200000000000003</v>
      </c>
      <c r="G183" s="1"/>
      <c r="H183" s="1"/>
      <c r="J183">
        <v>0.77249999999999996</v>
      </c>
      <c r="K183" s="1">
        <v>0.53200000000000003</v>
      </c>
    </row>
    <row r="184" spans="1:11" x14ac:dyDescent="0.3">
      <c r="A184" s="4"/>
      <c r="B184" s="3" t="s">
        <v>188</v>
      </c>
      <c r="C184" s="1">
        <v>0.77600000000000002</v>
      </c>
      <c r="D184" s="1"/>
      <c r="E184" s="1"/>
      <c r="F184" s="1">
        <v>0.48150000000000004</v>
      </c>
      <c r="G184" s="1"/>
      <c r="H184" s="1"/>
      <c r="J184">
        <v>0.77600000000000002</v>
      </c>
      <c r="K184" s="1">
        <v>0.48150000000000004</v>
      </c>
    </row>
    <row r="185" spans="1:11" x14ac:dyDescent="0.3">
      <c r="A185" s="4"/>
      <c r="B185" s="3" t="s">
        <v>189</v>
      </c>
      <c r="C185" s="1">
        <v>0.77500000000000002</v>
      </c>
      <c r="D185">
        <f t="shared" ref="D185" si="94">AVERAGE(C182:C185)</f>
        <v>0.77537500000000004</v>
      </c>
      <c r="E185">
        <f t="shared" ref="E185" si="95">_xlfn.STDEV.P(C182:C185)</f>
        <v>1.9803724397193796E-3</v>
      </c>
      <c r="F185" s="1">
        <v>0.49399999999999999</v>
      </c>
      <c r="G185">
        <f t="shared" si="70"/>
        <v>0.53525</v>
      </c>
      <c r="H185">
        <f t="shared" si="71"/>
        <v>5.9695581913572181E-2</v>
      </c>
      <c r="J185">
        <v>0.77500000000000002</v>
      </c>
      <c r="K185" s="1">
        <v>0.49399999999999999</v>
      </c>
    </row>
    <row r="186" spans="1:11" x14ac:dyDescent="0.3">
      <c r="A186" s="4">
        <v>198070</v>
      </c>
      <c r="B186" s="3" t="s">
        <v>190</v>
      </c>
      <c r="C186" s="1">
        <v>0.77600000000000002</v>
      </c>
      <c r="D186" s="1"/>
      <c r="E186" s="1"/>
      <c r="F186" s="1">
        <v>0.63949999999999996</v>
      </c>
      <c r="G186" s="1"/>
      <c r="H186" s="1"/>
      <c r="J186">
        <v>0.77600000000000002</v>
      </c>
      <c r="K186" s="1">
        <v>0.63949999999999996</v>
      </c>
    </row>
    <row r="187" spans="1:11" x14ac:dyDescent="0.3">
      <c r="A187" s="4"/>
      <c r="B187" s="3" t="s">
        <v>191</v>
      </c>
      <c r="C187" s="1">
        <v>0.78200000000000003</v>
      </c>
      <c r="D187" s="1"/>
      <c r="E187" s="1"/>
      <c r="F187" s="1">
        <v>0.67249999999999999</v>
      </c>
      <c r="G187" s="1"/>
      <c r="H187" s="1"/>
      <c r="J187">
        <v>0.78200000000000003</v>
      </c>
      <c r="K187" s="1">
        <v>0.67249999999999999</v>
      </c>
    </row>
    <row r="188" spans="1:11" x14ac:dyDescent="0.3">
      <c r="A188" s="4"/>
      <c r="B188" s="3" t="s">
        <v>192</v>
      </c>
      <c r="C188" s="1">
        <v>0.76600000000000001</v>
      </c>
      <c r="D188" s="1"/>
      <c r="E188" s="1"/>
      <c r="F188" s="1">
        <v>0.69350000000000001</v>
      </c>
      <c r="G188" s="1"/>
      <c r="H188" s="1"/>
      <c r="J188">
        <v>0.76600000000000001</v>
      </c>
      <c r="K188" s="1">
        <v>0.69350000000000001</v>
      </c>
    </row>
    <row r="189" spans="1:11" x14ac:dyDescent="0.3">
      <c r="A189" s="4"/>
      <c r="B189" s="3" t="s">
        <v>193</v>
      </c>
      <c r="C189" s="1">
        <v>0.77600000000000002</v>
      </c>
      <c r="D189">
        <f t="shared" ref="D189" si="96">AVERAGE(C186:C189)</f>
        <v>0.77499999999999991</v>
      </c>
      <c r="E189">
        <f t="shared" ref="E189" si="97">_xlfn.STDEV.P(C186:C189)</f>
        <v>5.744562646538034E-3</v>
      </c>
      <c r="F189" s="1">
        <v>0.66849999999999998</v>
      </c>
      <c r="G189">
        <f t="shared" si="70"/>
        <v>0.66849999999999987</v>
      </c>
      <c r="H189">
        <f t="shared" si="71"/>
        <v>1.9248376554920173E-2</v>
      </c>
      <c r="J189">
        <v>0.77600000000000002</v>
      </c>
      <c r="K189" s="1">
        <v>0.66849999999999998</v>
      </c>
    </row>
    <row r="190" spans="1:11" x14ac:dyDescent="0.3">
      <c r="A190" s="4">
        <v>321681</v>
      </c>
      <c r="B190" s="3" t="s">
        <v>194</v>
      </c>
      <c r="C190" s="1">
        <v>0.78200000000000003</v>
      </c>
      <c r="D190" s="1"/>
      <c r="E190" s="1"/>
      <c r="F190" s="1">
        <v>0.49650000000000005</v>
      </c>
      <c r="G190" s="1"/>
      <c r="H190" s="1"/>
      <c r="J190">
        <v>0.78200000000000003</v>
      </c>
      <c r="K190" s="1">
        <v>0.49650000000000005</v>
      </c>
    </row>
    <row r="191" spans="1:11" x14ac:dyDescent="0.3">
      <c r="A191" s="4"/>
      <c r="B191" s="3" t="s">
        <v>195</v>
      </c>
      <c r="C191" s="1">
        <v>0.77550000000000008</v>
      </c>
      <c r="D191" s="1"/>
      <c r="E191" s="1"/>
      <c r="F191" s="1">
        <v>0.38849999999999996</v>
      </c>
      <c r="G191" s="1"/>
      <c r="H191" s="1"/>
      <c r="J191">
        <v>0.77550000000000008</v>
      </c>
      <c r="K191" s="1">
        <v>0.38849999999999996</v>
      </c>
    </row>
    <row r="192" spans="1:11" x14ac:dyDescent="0.3">
      <c r="A192" s="4"/>
      <c r="B192" s="3" t="s">
        <v>196</v>
      </c>
      <c r="C192" s="1">
        <v>0.75750000000000006</v>
      </c>
      <c r="D192" s="1"/>
      <c r="E192" s="1"/>
      <c r="F192" s="1">
        <v>0.51949999999999996</v>
      </c>
      <c r="G192" s="1"/>
      <c r="H192" s="1"/>
      <c r="J192">
        <v>0.75750000000000006</v>
      </c>
      <c r="K192" s="1">
        <v>0.51949999999999996</v>
      </c>
    </row>
    <row r="193" spans="1:11" x14ac:dyDescent="0.3">
      <c r="A193" s="4"/>
      <c r="B193" s="3" t="s">
        <v>197</v>
      </c>
      <c r="C193" s="1">
        <v>0.76600000000000001</v>
      </c>
      <c r="D193">
        <f t="shared" ref="D193" si="98">AVERAGE(C190:C193)</f>
        <v>0.7702500000000001</v>
      </c>
      <c r="E193">
        <f t="shared" ref="E193" si="99">_xlfn.STDEV.P(C190:C193)</f>
        <v>9.3038970329641941E-3</v>
      </c>
      <c r="F193" s="1">
        <v>0.43999999999999995</v>
      </c>
      <c r="G193">
        <f t="shared" si="70"/>
        <v>0.46112500000000001</v>
      </c>
      <c r="H193">
        <f t="shared" si="71"/>
        <v>5.0940375685697113E-2</v>
      </c>
      <c r="J193">
        <v>0.76600000000000001</v>
      </c>
      <c r="K193" s="1">
        <v>0.43999999999999995</v>
      </c>
    </row>
    <row r="194" spans="1:11" x14ac:dyDescent="0.3">
      <c r="A194" s="4">
        <v>266293</v>
      </c>
      <c r="B194" s="3" t="s">
        <v>198</v>
      </c>
      <c r="C194" s="1">
        <v>0.76900000000000002</v>
      </c>
      <c r="D194" s="1"/>
      <c r="E194" s="1"/>
      <c r="F194" s="1">
        <v>0.67249999999999999</v>
      </c>
      <c r="G194" s="1"/>
      <c r="H194" s="1"/>
      <c r="J194">
        <v>0.76900000000000002</v>
      </c>
      <c r="K194" s="1">
        <v>0.67249999999999999</v>
      </c>
    </row>
    <row r="195" spans="1:11" x14ac:dyDescent="0.3">
      <c r="A195" s="4"/>
      <c r="B195" s="3" t="s">
        <v>199</v>
      </c>
      <c r="C195" s="1">
        <v>0.77950000000000008</v>
      </c>
      <c r="D195" s="1"/>
      <c r="E195" s="1"/>
      <c r="F195" s="1">
        <v>0.64449999999999996</v>
      </c>
      <c r="G195" s="1"/>
      <c r="H195" s="1"/>
      <c r="J195">
        <v>0.77950000000000008</v>
      </c>
      <c r="K195" s="1">
        <v>0.64449999999999996</v>
      </c>
    </row>
    <row r="196" spans="1:11" x14ac:dyDescent="0.3">
      <c r="A196" s="4"/>
      <c r="B196" s="3" t="s">
        <v>200</v>
      </c>
      <c r="C196" s="1">
        <v>0.78150000000000008</v>
      </c>
      <c r="D196" s="1"/>
      <c r="E196" s="1"/>
      <c r="F196" s="1">
        <v>0.62349999999999994</v>
      </c>
      <c r="G196" s="1"/>
      <c r="H196" s="1"/>
      <c r="J196">
        <v>0.78150000000000008</v>
      </c>
      <c r="K196" s="1">
        <v>0.62349999999999994</v>
      </c>
    </row>
    <row r="197" spans="1:11" x14ac:dyDescent="0.3">
      <c r="A197" s="4"/>
      <c r="B197" s="3" t="s">
        <v>201</v>
      </c>
      <c r="C197" s="1">
        <v>0.77300000000000002</v>
      </c>
      <c r="D197">
        <f t="shared" ref="D197" si="100">AVERAGE(C194:C197)</f>
        <v>0.77575000000000005</v>
      </c>
      <c r="E197">
        <f t="shared" ref="E197" si="101">_xlfn.STDEV.P(C194:C197)</f>
        <v>5.0062460986252276E-3</v>
      </c>
      <c r="F197" s="1">
        <v>0.64683333333333337</v>
      </c>
      <c r="G197">
        <f t="shared" si="70"/>
        <v>0.64683333333333337</v>
      </c>
      <c r="H197">
        <f t="shared" si="71"/>
        <v>1.7382941830043245E-2</v>
      </c>
      <c r="J197">
        <v>0.77300000000000002</v>
      </c>
      <c r="K197" s="1">
        <v>0.64683333333333337</v>
      </c>
    </row>
    <row r="198" spans="1:11" x14ac:dyDescent="0.3">
      <c r="A198" s="4">
        <v>268333</v>
      </c>
      <c r="B198" s="3" t="s">
        <v>202</v>
      </c>
      <c r="C198" s="1">
        <v>0.77550000000000008</v>
      </c>
      <c r="D198" s="1"/>
      <c r="E198" s="1"/>
      <c r="F198" s="1">
        <v>0.59050000000000002</v>
      </c>
      <c r="G198" s="1"/>
      <c r="H198" s="1"/>
      <c r="J198">
        <v>0.77550000000000008</v>
      </c>
      <c r="K198" s="1">
        <v>0.59050000000000002</v>
      </c>
    </row>
    <row r="199" spans="1:11" x14ac:dyDescent="0.3">
      <c r="A199" s="4"/>
      <c r="B199" s="3" t="s">
        <v>203</v>
      </c>
      <c r="C199" s="1">
        <v>0.78400000000000003</v>
      </c>
      <c r="D199" s="1"/>
      <c r="E199" s="1"/>
      <c r="F199" s="1">
        <v>0.60599999999999998</v>
      </c>
      <c r="G199" s="1"/>
      <c r="H199" s="1"/>
      <c r="J199">
        <v>0.78400000000000003</v>
      </c>
      <c r="K199" s="1">
        <v>0.60599999999999998</v>
      </c>
    </row>
    <row r="200" spans="1:11" x14ac:dyDescent="0.3">
      <c r="A200" s="4"/>
      <c r="B200" s="3" t="s">
        <v>204</v>
      </c>
      <c r="C200" s="1">
        <v>0.77800000000000002</v>
      </c>
      <c r="D200" s="1"/>
      <c r="E200" s="1"/>
      <c r="F200" s="1">
        <v>0.66199999999999992</v>
      </c>
      <c r="G200" s="1"/>
      <c r="H200" s="1"/>
      <c r="J200">
        <v>0.77800000000000002</v>
      </c>
      <c r="K200" s="1">
        <v>0.66199999999999992</v>
      </c>
    </row>
    <row r="201" spans="1:11" x14ac:dyDescent="0.3">
      <c r="A201" s="4"/>
      <c r="B201" s="3" t="s">
        <v>205</v>
      </c>
      <c r="C201" s="1">
        <v>0.78078571428571442</v>
      </c>
      <c r="D201">
        <f t="shared" ref="D201" si="102">AVERAGE(C198:C201)</f>
        <v>0.77957142857142869</v>
      </c>
      <c r="E201">
        <f t="shared" ref="E201" si="103">_xlfn.STDEV.P(C198:C201)</f>
        <v>3.1675168926630984E-3</v>
      </c>
      <c r="F201" s="1">
        <v>0.61950000000000016</v>
      </c>
      <c r="G201">
        <f t="shared" ref="G201:G261" si="104">AVERAGE(F198:F201)</f>
        <v>0.61949999999999994</v>
      </c>
      <c r="H201">
        <f t="shared" ref="H201:H261" si="105">_xlfn.STDEV.P(F198:F201)</f>
        <v>2.6596522329056446E-2</v>
      </c>
      <c r="J201">
        <v>0.78078571428571442</v>
      </c>
      <c r="K201" s="1">
        <v>0.61950000000000016</v>
      </c>
    </row>
    <row r="202" spans="1:11" x14ac:dyDescent="0.3">
      <c r="A202" s="4">
        <v>578763</v>
      </c>
      <c r="B202" s="3" t="s">
        <v>206</v>
      </c>
      <c r="C202" s="1">
        <v>0.79150000000000009</v>
      </c>
      <c r="D202" s="1"/>
      <c r="E202" s="1"/>
      <c r="F202" s="1">
        <v>0.56099999999999994</v>
      </c>
      <c r="G202" s="1"/>
      <c r="H202" s="1"/>
      <c r="J202">
        <v>0.79150000000000009</v>
      </c>
      <c r="K202" s="1">
        <v>0.56099999999999994</v>
      </c>
    </row>
    <row r="203" spans="1:11" x14ac:dyDescent="0.3">
      <c r="A203" s="4"/>
      <c r="B203" s="3" t="s">
        <v>207</v>
      </c>
      <c r="C203" s="1">
        <v>0.78249999999999997</v>
      </c>
      <c r="D203" s="1"/>
      <c r="E203" s="1"/>
      <c r="F203" s="1">
        <v>0.624</v>
      </c>
      <c r="G203" s="1"/>
      <c r="H203" s="1"/>
      <c r="J203">
        <v>0.78249999999999997</v>
      </c>
      <c r="K203" s="1">
        <v>0.624</v>
      </c>
    </row>
    <row r="204" spans="1:11" x14ac:dyDescent="0.3">
      <c r="A204" s="4"/>
      <c r="B204" s="3" t="s">
        <v>208</v>
      </c>
      <c r="C204" s="1">
        <v>0.76600000000000001</v>
      </c>
      <c r="D204" s="1"/>
      <c r="E204" s="1"/>
      <c r="F204" s="1">
        <v>0.60780000000000001</v>
      </c>
      <c r="G204" s="1"/>
      <c r="H204" s="1"/>
      <c r="J204">
        <v>0.76600000000000001</v>
      </c>
      <c r="K204" s="1">
        <v>0.60780000000000001</v>
      </c>
    </row>
    <row r="205" spans="1:11" x14ac:dyDescent="0.3">
      <c r="A205" s="4"/>
      <c r="B205" s="3" t="s">
        <v>209</v>
      </c>
      <c r="C205" s="1">
        <v>0.79649999999999999</v>
      </c>
      <c r="D205">
        <f t="shared" ref="D205" si="106">AVERAGE(C202:C205)</f>
        <v>0.78412499999999996</v>
      </c>
      <c r="E205">
        <f t="shared" ref="E205" si="107">_xlfn.STDEV.P(C202:C205)</f>
        <v>1.1604821196382138E-2</v>
      </c>
      <c r="F205" s="1">
        <v>0.59760000000000002</v>
      </c>
      <c r="G205">
        <f t="shared" si="104"/>
        <v>0.59760000000000002</v>
      </c>
      <c r="H205">
        <f t="shared" si="105"/>
        <v>2.3133093178388422E-2</v>
      </c>
      <c r="J205">
        <v>0.79649999999999999</v>
      </c>
      <c r="K205" s="1">
        <v>0.59760000000000002</v>
      </c>
    </row>
    <row r="206" spans="1:11" x14ac:dyDescent="0.3">
      <c r="A206" s="4">
        <v>321397</v>
      </c>
      <c r="B206" s="3" t="s">
        <v>210</v>
      </c>
      <c r="C206" s="1">
        <v>0.77500000000000002</v>
      </c>
      <c r="D206" s="1"/>
      <c r="E206" s="1"/>
      <c r="F206" s="1">
        <v>0.49050000000000005</v>
      </c>
      <c r="G206" s="1"/>
      <c r="H206" s="1"/>
      <c r="J206">
        <v>0.77500000000000002</v>
      </c>
      <c r="K206" s="1">
        <v>0.49050000000000005</v>
      </c>
    </row>
    <row r="207" spans="1:11" x14ac:dyDescent="0.3">
      <c r="A207" s="4"/>
      <c r="B207" s="3" t="s">
        <v>211</v>
      </c>
      <c r="C207" s="1">
        <v>0.77600000000000002</v>
      </c>
      <c r="D207" s="1"/>
      <c r="E207" s="1"/>
      <c r="F207" s="1">
        <v>0.49199999999999999</v>
      </c>
      <c r="G207" s="1"/>
      <c r="H207" s="1"/>
      <c r="J207">
        <v>0.77600000000000002</v>
      </c>
      <c r="K207" s="1">
        <v>0.49199999999999999</v>
      </c>
    </row>
    <row r="208" spans="1:11" x14ac:dyDescent="0.3">
      <c r="A208" s="4"/>
      <c r="B208" s="3" t="s">
        <v>212</v>
      </c>
      <c r="C208" s="1">
        <v>0.7955000000000001</v>
      </c>
      <c r="D208" s="1"/>
      <c r="E208" s="1"/>
      <c r="F208" s="1">
        <v>0.52750000000000008</v>
      </c>
      <c r="G208" s="1"/>
      <c r="H208" s="1"/>
      <c r="J208">
        <v>0.7955000000000001</v>
      </c>
      <c r="K208" s="1">
        <v>0.52750000000000008</v>
      </c>
    </row>
    <row r="209" spans="1:11" x14ac:dyDescent="0.3">
      <c r="A209" s="4"/>
      <c r="B209" s="3" t="s">
        <v>213</v>
      </c>
      <c r="C209" s="1">
        <v>0.78</v>
      </c>
      <c r="D209">
        <f t="shared" ref="D209" si="108">AVERAGE(C206:C209)</f>
        <v>0.78162500000000001</v>
      </c>
      <c r="E209">
        <f t="shared" ref="E209" si="109">_xlfn.STDEV.P(C206:C209)</f>
        <v>8.2262916918864788E-3</v>
      </c>
      <c r="F209" s="1">
        <v>0.5033333333333333</v>
      </c>
      <c r="G209">
        <f t="shared" si="104"/>
        <v>0.50333333333333341</v>
      </c>
      <c r="H209">
        <f t="shared" si="105"/>
        <v>1.4808499811482167E-2</v>
      </c>
      <c r="J209">
        <v>0.78</v>
      </c>
      <c r="K209" s="1">
        <v>0.5033333333333333</v>
      </c>
    </row>
    <row r="210" spans="1:11" x14ac:dyDescent="0.3">
      <c r="A210" s="4">
        <v>303020</v>
      </c>
      <c r="B210" s="3" t="s">
        <v>214</v>
      </c>
      <c r="C210" s="1">
        <v>0.76849999999999996</v>
      </c>
      <c r="D210" s="1"/>
      <c r="E210" s="1"/>
      <c r="F210" s="1">
        <v>0.6745000000000001</v>
      </c>
      <c r="G210" s="1"/>
      <c r="H210" s="1"/>
      <c r="J210">
        <v>0.76849999999999996</v>
      </c>
      <c r="K210" s="1">
        <v>0.6745000000000001</v>
      </c>
    </row>
    <row r="211" spans="1:11" x14ac:dyDescent="0.3">
      <c r="A211" s="4"/>
      <c r="B211" s="3" t="s">
        <v>215</v>
      </c>
      <c r="C211" s="1">
        <v>0.77950000000000008</v>
      </c>
      <c r="D211" s="1"/>
      <c r="E211" s="1"/>
      <c r="F211" s="1">
        <v>0.621</v>
      </c>
      <c r="G211" s="1"/>
      <c r="H211" s="1"/>
      <c r="J211">
        <v>0.77950000000000008</v>
      </c>
      <c r="K211" s="1">
        <v>0.621</v>
      </c>
    </row>
    <row r="212" spans="1:11" x14ac:dyDescent="0.3">
      <c r="A212" s="4"/>
      <c r="B212" s="3" t="s">
        <v>216</v>
      </c>
      <c r="C212" s="1">
        <v>0.77350000000000008</v>
      </c>
      <c r="D212" s="1"/>
      <c r="E212" s="1"/>
      <c r="F212" s="1">
        <v>0.59450000000000003</v>
      </c>
      <c r="G212" s="1"/>
      <c r="H212" s="1"/>
      <c r="J212">
        <v>0.77350000000000008</v>
      </c>
      <c r="K212" s="1">
        <v>0.59450000000000003</v>
      </c>
    </row>
    <row r="213" spans="1:11" x14ac:dyDescent="0.3">
      <c r="A213" s="4"/>
      <c r="B213" s="3" t="s">
        <v>217</v>
      </c>
      <c r="C213" s="1">
        <v>0.76400000000000001</v>
      </c>
      <c r="D213">
        <f t="shared" ref="D213" si="110">AVERAGE(C210:C213)</f>
        <v>0.77137500000000014</v>
      </c>
      <c r="E213">
        <f t="shared" ref="E213" si="111">_xlfn.STDEV.P(C210:C213)</f>
        <v>5.7703444437919322E-3</v>
      </c>
      <c r="F213" s="1">
        <v>0.63</v>
      </c>
      <c r="G213">
        <f t="shared" si="104"/>
        <v>0.63</v>
      </c>
      <c r="H213">
        <f t="shared" si="105"/>
        <v>2.8816228066837649E-2</v>
      </c>
      <c r="J213">
        <v>0.76400000000000001</v>
      </c>
      <c r="K213" s="1">
        <v>0.63</v>
      </c>
    </row>
    <row r="214" spans="1:11" x14ac:dyDescent="0.3">
      <c r="A214" s="4">
        <v>231595</v>
      </c>
      <c r="B214" s="3" t="s">
        <v>218</v>
      </c>
      <c r="C214" s="1">
        <v>0.76500000000000001</v>
      </c>
      <c r="D214" s="1"/>
      <c r="E214" s="1"/>
      <c r="F214" s="1">
        <v>0.65849999999999997</v>
      </c>
      <c r="G214" s="1"/>
      <c r="H214" s="1"/>
      <c r="J214">
        <v>0.76500000000000001</v>
      </c>
      <c r="K214" s="1">
        <v>0.65849999999999997</v>
      </c>
    </row>
    <row r="215" spans="1:11" x14ac:dyDescent="0.3">
      <c r="A215" s="4"/>
      <c r="B215" s="3" t="s">
        <v>219</v>
      </c>
      <c r="C215" s="1">
        <v>0.75600000000000001</v>
      </c>
      <c r="D215" s="1"/>
      <c r="E215" s="1"/>
      <c r="F215" s="1">
        <v>0.65349999999999997</v>
      </c>
      <c r="G215" s="1"/>
      <c r="H215" s="1"/>
      <c r="J215">
        <v>0.75600000000000001</v>
      </c>
      <c r="K215" s="1">
        <v>0.65349999999999997</v>
      </c>
    </row>
    <row r="216" spans="1:11" x14ac:dyDescent="0.3">
      <c r="A216" s="4"/>
      <c r="B216" s="3" t="s">
        <v>220</v>
      </c>
      <c r="C216" s="1">
        <v>0.75849999999999995</v>
      </c>
      <c r="D216" s="1"/>
      <c r="E216" s="1"/>
      <c r="F216" s="1">
        <v>0.42849999999999999</v>
      </c>
      <c r="G216" s="1"/>
      <c r="H216" s="1"/>
      <c r="J216">
        <v>0.75849999999999995</v>
      </c>
      <c r="K216" s="1">
        <v>0.42849999999999999</v>
      </c>
    </row>
    <row r="217" spans="1:11" x14ac:dyDescent="0.3">
      <c r="A217" s="4"/>
      <c r="B217" s="3" t="s">
        <v>221</v>
      </c>
      <c r="C217" s="1">
        <v>0.77750000000000008</v>
      </c>
      <c r="D217">
        <f t="shared" ref="D217" si="112">AVERAGE(C214:C217)</f>
        <v>0.76424999999999987</v>
      </c>
      <c r="E217">
        <f t="shared" ref="E217" si="113">_xlfn.STDEV.P(C214:C217)</f>
        <v>8.3254129026733951E-3</v>
      </c>
      <c r="F217" s="1">
        <v>0.5665</v>
      </c>
      <c r="G217">
        <f t="shared" si="104"/>
        <v>0.57674999999999998</v>
      </c>
      <c r="H217">
        <f t="shared" si="105"/>
        <v>9.3081617411817849E-2</v>
      </c>
      <c r="J217">
        <v>0.77750000000000008</v>
      </c>
      <c r="K217" s="1">
        <v>0.5665</v>
      </c>
    </row>
    <row r="218" spans="1:11" x14ac:dyDescent="0.3">
      <c r="A218" s="4">
        <v>197270</v>
      </c>
      <c r="B218" s="3" t="s">
        <v>222</v>
      </c>
      <c r="C218" s="1">
        <v>0.78649999999999998</v>
      </c>
      <c r="D218" s="1"/>
      <c r="E218" s="1"/>
      <c r="F218" s="1">
        <v>0.70650000000000002</v>
      </c>
      <c r="G218" s="1"/>
      <c r="H218" s="1"/>
      <c r="J218">
        <v>0.78649999999999998</v>
      </c>
      <c r="K218" s="1">
        <v>0.70650000000000002</v>
      </c>
    </row>
    <row r="219" spans="1:11" x14ac:dyDescent="0.3">
      <c r="A219" s="4"/>
      <c r="B219" s="3" t="s">
        <v>223</v>
      </c>
      <c r="C219" s="1">
        <v>0.755</v>
      </c>
      <c r="D219" s="1"/>
      <c r="E219" s="1"/>
      <c r="F219" s="1">
        <v>0.69099999999999995</v>
      </c>
      <c r="G219" s="1"/>
      <c r="H219" s="1"/>
      <c r="J219">
        <v>0.755</v>
      </c>
      <c r="K219" s="1">
        <v>0.69099999999999995</v>
      </c>
    </row>
    <row r="220" spans="1:11" x14ac:dyDescent="0.3">
      <c r="A220" s="4"/>
      <c r="B220" s="3" t="s">
        <v>224</v>
      </c>
      <c r="C220" s="1">
        <v>0.74750000000000005</v>
      </c>
      <c r="D220" s="1"/>
      <c r="E220" s="1"/>
      <c r="F220" s="1">
        <v>0.6885</v>
      </c>
      <c r="G220" s="1"/>
      <c r="H220" s="1"/>
      <c r="J220">
        <v>0.74750000000000005</v>
      </c>
      <c r="K220" s="1">
        <v>0.6885</v>
      </c>
    </row>
    <row r="221" spans="1:11" x14ac:dyDescent="0.3">
      <c r="A221" s="4"/>
      <c r="B221" s="3" t="s">
        <v>225</v>
      </c>
      <c r="C221" s="1">
        <v>0.77150000000000007</v>
      </c>
      <c r="D221">
        <f t="shared" ref="D221" si="114">AVERAGE(C218:C221)</f>
        <v>0.76512500000000006</v>
      </c>
      <c r="E221">
        <f t="shared" ref="E221" si="115">_xlfn.STDEV.P(C218:C221)</f>
        <v>1.5088799654048014E-2</v>
      </c>
      <c r="F221" s="1">
        <v>0.61628571428571433</v>
      </c>
      <c r="G221">
        <f t="shared" si="104"/>
        <v>0.67557142857142849</v>
      </c>
      <c r="H221">
        <f t="shared" si="105"/>
        <v>3.4916189742330815E-2</v>
      </c>
      <c r="J221">
        <v>0.77150000000000007</v>
      </c>
      <c r="K221" s="1">
        <v>0.61628571428571433</v>
      </c>
    </row>
    <row r="222" spans="1:11" x14ac:dyDescent="0.3">
      <c r="A222" s="4">
        <v>410155</v>
      </c>
      <c r="B222" s="3" t="s">
        <v>226</v>
      </c>
      <c r="C222" s="1">
        <v>0.77600000000000002</v>
      </c>
      <c r="D222" s="1"/>
      <c r="E222" s="1"/>
      <c r="F222" s="1">
        <v>0.73150000000000004</v>
      </c>
      <c r="G222" s="1"/>
      <c r="H222" s="1"/>
      <c r="J222">
        <v>0.77600000000000002</v>
      </c>
      <c r="K222" s="1">
        <v>0.73150000000000004</v>
      </c>
    </row>
    <row r="223" spans="1:11" x14ac:dyDescent="0.3">
      <c r="A223" s="4"/>
      <c r="B223" s="3" t="s">
        <v>227</v>
      </c>
      <c r="C223" s="1">
        <v>0.78400000000000003</v>
      </c>
      <c r="D223" s="1"/>
      <c r="E223" s="1"/>
      <c r="F223" s="1">
        <v>0.72750000000000004</v>
      </c>
      <c r="G223" s="1"/>
      <c r="H223" s="1"/>
      <c r="J223">
        <v>0.78400000000000003</v>
      </c>
      <c r="K223" s="1">
        <v>0.72750000000000004</v>
      </c>
    </row>
    <row r="224" spans="1:11" x14ac:dyDescent="0.3">
      <c r="A224" s="4"/>
      <c r="B224" s="3" t="s">
        <v>228</v>
      </c>
      <c r="C224" s="1">
        <v>0.78600000000000003</v>
      </c>
      <c r="D224" s="1"/>
      <c r="E224" s="1"/>
      <c r="F224" s="1">
        <v>0.63149999999999995</v>
      </c>
      <c r="G224" s="1"/>
      <c r="H224" s="1"/>
      <c r="J224">
        <v>0.78600000000000003</v>
      </c>
      <c r="K224" s="1">
        <v>0.63149999999999995</v>
      </c>
    </row>
    <row r="225" spans="1:11" x14ac:dyDescent="0.3">
      <c r="A225" s="4"/>
      <c r="B225" s="3" t="s">
        <v>229</v>
      </c>
      <c r="C225" s="1">
        <v>0.78500000000000003</v>
      </c>
      <c r="D225">
        <f t="shared" ref="D225" si="116">AVERAGE(C222:C225)</f>
        <v>0.78275000000000006</v>
      </c>
      <c r="E225">
        <f t="shared" ref="E225" si="117">_xlfn.STDEV.P(C222:C225)</f>
        <v>3.9607448794387184E-3</v>
      </c>
      <c r="F225" s="1">
        <v>0.70350000000000001</v>
      </c>
      <c r="G225">
        <f t="shared" si="104"/>
        <v>0.69850000000000001</v>
      </c>
      <c r="H225">
        <f t="shared" si="105"/>
        <v>4.0137264480778992E-2</v>
      </c>
      <c r="J225">
        <v>0.78500000000000003</v>
      </c>
      <c r="K225" s="1">
        <v>0.70350000000000001</v>
      </c>
    </row>
    <row r="226" spans="1:11" x14ac:dyDescent="0.3">
      <c r="A226" s="4">
        <v>418721</v>
      </c>
      <c r="B226" s="3" t="s">
        <v>230</v>
      </c>
      <c r="C226" s="1">
        <v>0.77800000000000002</v>
      </c>
      <c r="D226" s="1"/>
      <c r="E226" s="1"/>
      <c r="F226" s="1">
        <v>0.66300000000000003</v>
      </c>
      <c r="G226" s="1"/>
      <c r="H226" s="1"/>
      <c r="J226">
        <v>0.77800000000000002</v>
      </c>
      <c r="K226" s="1">
        <v>0.66300000000000003</v>
      </c>
    </row>
    <row r="227" spans="1:11" x14ac:dyDescent="0.3">
      <c r="A227" s="4"/>
      <c r="B227" s="3" t="s">
        <v>231</v>
      </c>
      <c r="C227" s="1">
        <v>0.77600000000000002</v>
      </c>
      <c r="D227" s="1"/>
      <c r="E227" s="1"/>
      <c r="F227" s="1">
        <v>0.67600000000000005</v>
      </c>
      <c r="G227" s="1"/>
      <c r="H227" s="1"/>
      <c r="J227">
        <v>0.77600000000000002</v>
      </c>
      <c r="K227" s="1">
        <v>0.67600000000000005</v>
      </c>
    </row>
    <row r="228" spans="1:11" x14ac:dyDescent="0.3">
      <c r="A228" s="4"/>
      <c r="B228" s="3" t="s">
        <v>232</v>
      </c>
      <c r="C228" s="1">
        <v>0.76950000000000007</v>
      </c>
      <c r="D228" s="1"/>
      <c r="E228" s="1"/>
      <c r="F228" s="1">
        <v>0.66049999999999998</v>
      </c>
      <c r="G228" s="1"/>
      <c r="H228" s="1"/>
      <c r="J228">
        <v>0.76950000000000007</v>
      </c>
      <c r="K228" s="1">
        <v>0.66049999999999998</v>
      </c>
    </row>
    <row r="229" spans="1:11" x14ac:dyDescent="0.3">
      <c r="A229" s="4"/>
      <c r="B229" s="3" t="s">
        <v>233</v>
      </c>
      <c r="C229" s="1">
        <v>0.77049999999999996</v>
      </c>
      <c r="D229">
        <f t="shared" ref="D229" si="118">AVERAGE(C226:C229)</f>
        <v>0.77350000000000008</v>
      </c>
      <c r="E229">
        <f t="shared" ref="E229" si="119">_xlfn.STDEV.P(C226:C229)</f>
        <v>3.58817502360183E-3</v>
      </c>
      <c r="F229" s="1">
        <v>0.65600000000000003</v>
      </c>
      <c r="G229">
        <f t="shared" si="104"/>
        <v>0.66387499999999999</v>
      </c>
      <c r="H229">
        <f t="shared" si="105"/>
        <v>7.436186858867936E-3</v>
      </c>
      <c r="J229">
        <v>0.77049999999999996</v>
      </c>
      <c r="K229" s="1">
        <v>0.65600000000000003</v>
      </c>
    </row>
    <row r="230" spans="1:11" x14ac:dyDescent="0.3">
      <c r="A230" s="4">
        <v>418722</v>
      </c>
      <c r="B230" s="3" t="s">
        <v>234</v>
      </c>
      <c r="C230" s="1">
        <v>0.78750000000000009</v>
      </c>
      <c r="D230" s="1"/>
      <c r="E230" s="1"/>
      <c r="F230" s="1">
        <v>0.66900000000000004</v>
      </c>
      <c r="G230" s="1"/>
      <c r="H230" s="1"/>
      <c r="J230">
        <v>0.78750000000000009</v>
      </c>
      <c r="K230" s="1">
        <v>0.66900000000000004</v>
      </c>
    </row>
    <row r="231" spans="1:11" x14ac:dyDescent="0.3">
      <c r="A231" s="4"/>
      <c r="B231" s="3" t="s">
        <v>235</v>
      </c>
      <c r="C231" s="1">
        <v>0.78100000000000003</v>
      </c>
      <c r="D231" s="1"/>
      <c r="E231" s="1"/>
      <c r="F231" s="1">
        <v>0.626</v>
      </c>
      <c r="G231" s="1"/>
      <c r="H231" s="1"/>
      <c r="J231">
        <v>0.78100000000000003</v>
      </c>
      <c r="K231" s="1">
        <v>0.626</v>
      </c>
    </row>
    <row r="232" spans="1:11" x14ac:dyDescent="0.3">
      <c r="A232" s="4"/>
      <c r="B232" s="3" t="s">
        <v>236</v>
      </c>
      <c r="C232" s="1">
        <v>0.77649999999999997</v>
      </c>
      <c r="D232" s="1"/>
      <c r="E232" s="1"/>
      <c r="F232" s="1">
        <v>0.68100000000000005</v>
      </c>
      <c r="G232" s="1"/>
      <c r="H232" s="1"/>
      <c r="J232">
        <v>0.77649999999999997</v>
      </c>
      <c r="K232" s="1">
        <v>0.68100000000000005</v>
      </c>
    </row>
    <row r="233" spans="1:11" x14ac:dyDescent="0.3">
      <c r="A233" s="4"/>
      <c r="B233" s="3" t="s">
        <v>237</v>
      </c>
      <c r="C233" s="1">
        <v>0.77649999999999997</v>
      </c>
      <c r="D233">
        <f t="shared" ref="D233" si="120">AVERAGE(C230:C233)</f>
        <v>0.78037500000000004</v>
      </c>
      <c r="E233">
        <f t="shared" ref="E233" si="121">_xlfn.STDEV.P(C230:C233)</f>
        <v>4.5052053227350747E-3</v>
      </c>
      <c r="F233" s="1">
        <v>0.69257142857142862</v>
      </c>
      <c r="G233">
        <f t="shared" si="104"/>
        <v>0.66714285714285715</v>
      </c>
      <c r="H233">
        <f t="shared" si="105"/>
        <v>2.5173479728330249E-2</v>
      </c>
      <c r="J233">
        <v>0.77649999999999997</v>
      </c>
      <c r="K233" s="1">
        <v>0.69257142857142862</v>
      </c>
    </row>
    <row r="234" spans="1:11" x14ac:dyDescent="0.3">
      <c r="A234" s="6">
        <v>418741</v>
      </c>
      <c r="B234" s="7" t="s">
        <v>238</v>
      </c>
      <c r="C234" s="2">
        <v>0.78200000000000003</v>
      </c>
      <c r="D234" s="1"/>
      <c r="E234" s="1"/>
      <c r="F234" s="2">
        <v>0.59199999999999997</v>
      </c>
      <c r="G234" s="1"/>
      <c r="H234" s="1"/>
      <c r="J234">
        <v>0.78200000000000003</v>
      </c>
      <c r="K234" s="2">
        <v>0.59199999999999997</v>
      </c>
    </row>
    <row r="235" spans="1:11" x14ac:dyDescent="0.3">
      <c r="A235" s="6"/>
      <c r="B235" s="7" t="s">
        <v>239</v>
      </c>
      <c r="C235" s="2">
        <v>0.76300000000000001</v>
      </c>
      <c r="D235" s="1"/>
      <c r="E235" s="1"/>
      <c r="F235" s="2">
        <v>0.6845</v>
      </c>
      <c r="G235" s="1"/>
      <c r="H235" s="1"/>
      <c r="J235">
        <v>0.76300000000000001</v>
      </c>
      <c r="K235" s="2">
        <v>0.6845</v>
      </c>
    </row>
    <row r="236" spans="1:11" x14ac:dyDescent="0.3">
      <c r="A236" s="6"/>
      <c r="B236" s="7" t="s">
        <v>240</v>
      </c>
      <c r="C236" s="2">
        <v>0.76300000000000001</v>
      </c>
      <c r="D236" s="1"/>
      <c r="E236" s="1"/>
      <c r="F236" s="2">
        <v>0.68</v>
      </c>
      <c r="G236" s="1"/>
      <c r="H236" s="1"/>
      <c r="J236">
        <v>0.76300000000000001</v>
      </c>
      <c r="K236" s="2">
        <v>0.68</v>
      </c>
    </row>
    <row r="237" spans="1:11" x14ac:dyDescent="0.3">
      <c r="A237" s="6"/>
      <c r="B237" s="7" t="s">
        <v>241</v>
      </c>
      <c r="C237" s="2">
        <v>0.77485714285714291</v>
      </c>
      <c r="D237">
        <f t="shared" ref="D237" si="122">AVERAGE(C234:C237)</f>
        <v>0.77071428571428569</v>
      </c>
      <c r="E237">
        <f t="shared" ref="E237" si="123">_xlfn.STDEV.P(C234:C237)</f>
        <v>8.1171272690552902E-3</v>
      </c>
      <c r="F237" s="2">
        <v>0.68235714285714288</v>
      </c>
      <c r="G237">
        <f t="shared" si="104"/>
        <v>0.6597142857142857</v>
      </c>
      <c r="H237">
        <f t="shared" si="105"/>
        <v>3.9127245322544926E-2</v>
      </c>
      <c r="J237">
        <v>0.77485714285714291</v>
      </c>
      <c r="K237" s="2">
        <v>0.68235714285714288</v>
      </c>
    </row>
    <row r="238" spans="1:11" x14ac:dyDescent="0.3">
      <c r="A238" s="4">
        <v>619003</v>
      </c>
      <c r="B238" s="3" t="s">
        <v>242</v>
      </c>
      <c r="C238" s="1">
        <v>0.77600000000000002</v>
      </c>
      <c r="D238" s="1"/>
      <c r="E238" s="1"/>
      <c r="F238" s="1">
        <v>0.7044999999999999</v>
      </c>
      <c r="G238" s="1"/>
      <c r="H238" s="1"/>
      <c r="J238">
        <v>0.77600000000000002</v>
      </c>
      <c r="K238" s="1">
        <v>0.7044999999999999</v>
      </c>
    </row>
    <row r="239" spans="1:11" x14ac:dyDescent="0.3">
      <c r="A239" s="4"/>
      <c r="B239" s="3" t="s">
        <v>243</v>
      </c>
      <c r="C239" s="1">
        <v>0.78300000000000003</v>
      </c>
      <c r="D239" s="1"/>
      <c r="E239" s="1"/>
      <c r="F239" s="1">
        <v>0.39299999999999996</v>
      </c>
      <c r="G239" s="1"/>
      <c r="H239" s="1"/>
      <c r="J239">
        <v>0.78300000000000003</v>
      </c>
      <c r="K239" s="1">
        <v>0.39299999999999996</v>
      </c>
    </row>
    <row r="240" spans="1:11" x14ac:dyDescent="0.3">
      <c r="A240" s="4"/>
      <c r="B240" s="3" t="s">
        <v>244</v>
      </c>
      <c r="C240" s="1">
        <v>0.77449999999999997</v>
      </c>
      <c r="D240" s="1"/>
      <c r="E240" s="1"/>
      <c r="F240" s="1">
        <v>0.70250000000000001</v>
      </c>
      <c r="G240" s="1"/>
      <c r="H240" s="1"/>
      <c r="J240">
        <v>0.77449999999999997</v>
      </c>
      <c r="K240" s="1">
        <v>0.70250000000000001</v>
      </c>
    </row>
    <row r="241" spans="1:11" x14ac:dyDescent="0.3">
      <c r="A241" s="4"/>
      <c r="B241" s="3" t="s">
        <v>245</v>
      </c>
      <c r="C241" s="1">
        <v>0.76</v>
      </c>
      <c r="D241">
        <f t="shared" ref="D241" si="124">AVERAGE(C238:C241)</f>
        <v>0.77337499999999992</v>
      </c>
      <c r="E241">
        <f t="shared" ref="E241" si="125">_xlfn.STDEV.P(C238:C241)</f>
        <v>8.3619301001622882E-3</v>
      </c>
      <c r="F241" s="1">
        <v>0.6577142857142857</v>
      </c>
      <c r="G241">
        <f t="shared" si="104"/>
        <v>0.61442857142857132</v>
      </c>
      <c r="H241">
        <f t="shared" si="105"/>
        <v>0.12920304183883713</v>
      </c>
      <c r="J241">
        <v>0.76</v>
      </c>
      <c r="K241" s="1">
        <v>0.6577142857142857</v>
      </c>
    </row>
    <row r="242" spans="1:11" x14ac:dyDescent="0.3">
      <c r="A242" s="4">
        <v>251224</v>
      </c>
      <c r="B242" s="3" t="s">
        <v>246</v>
      </c>
      <c r="C242" s="1">
        <v>0.76200000000000001</v>
      </c>
      <c r="D242" s="1"/>
      <c r="E242" s="1"/>
      <c r="F242" s="1">
        <v>0.68900000000000006</v>
      </c>
      <c r="G242" s="1"/>
      <c r="H242" s="1"/>
      <c r="J242">
        <v>0.76200000000000001</v>
      </c>
      <c r="K242" s="1">
        <v>0.68900000000000006</v>
      </c>
    </row>
    <row r="243" spans="1:11" x14ac:dyDescent="0.3">
      <c r="A243" s="4"/>
      <c r="B243" s="3" t="s">
        <v>247</v>
      </c>
      <c r="C243" s="1">
        <v>0.78100000000000003</v>
      </c>
      <c r="D243" s="1"/>
      <c r="E243" s="1"/>
      <c r="F243" s="1">
        <v>0.68900000000000006</v>
      </c>
      <c r="G243" s="1"/>
      <c r="H243" s="1"/>
      <c r="J243">
        <v>0.78100000000000003</v>
      </c>
      <c r="K243" s="1">
        <v>0.68900000000000006</v>
      </c>
    </row>
    <row r="244" spans="1:11" x14ac:dyDescent="0.3">
      <c r="A244" s="4"/>
      <c r="B244" s="3" t="s">
        <v>248</v>
      </c>
      <c r="C244" s="1">
        <v>0.77800000000000002</v>
      </c>
      <c r="D244" s="1"/>
      <c r="E244" s="1"/>
      <c r="F244" s="1">
        <v>0.68899999999999995</v>
      </c>
      <c r="G244" s="1"/>
      <c r="H244" s="1"/>
      <c r="J244">
        <v>0.77800000000000002</v>
      </c>
      <c r="K244" s="1">
        <v>0.68899999999999995</v>
      </c>
    </row>
    <row r="245" spans="1:11" x14ac:dyDescent="0.3">
      <c r="A245" s="4"/>
      <c r="B245" s="3" t="s">
        <v>249</v>
      </c>
      <c r="C245" s="1">
        <v>0.78500000000000003</v>
      </c>
      <c r="D245">
        <f t="shared" ref="D245" si="126">AVERAGE(C242:C245)</f>
        <v>0.77650000000000008</v>
      </c>
      <c r="E245">
        <f t="shared" ref="E245" si="127">_xlfn.STDEV.P(C242:C245)</f>
        <v>8.7321245982864993E-3</v>
      </c>
      <c r="F245" s="1">
        <v>0.68899999999999995</v>
      </c>
      <c r="G245">
        <f t="shared" si="104"/>
        <v>0.68900000000000006</v>
      </c>
      <c r="H245">
        <f t="shared" si="105"/>
        <v>7.8504622934188758E-17</v>
      </c>
      <c r="J245">
        <v>0.78500000000000003</v>
      </c>
      <c r="K245" s="1">
        <v>0.68899999999999995</v>
      </c>
    </row>
    <row r="246" spans="1:11" x14ac:dyDescent="0.3">
      <c r="A246" s="4">
        <v>516605</v>
      </c>
      <c r="B246" s="3" t="s">
        <v>250</v>
      </c>
      <c r="C246" s="1">
        <v>0.77950000000000008</v>
      </c>
      <c r="D246" s="1"/>
      <c r="E246" s="1"/>
      <c r="F246" s="1">
        <v>0.71750000000000003</v>
      </c>
      <c r="G246" s="1"/>
      <c r="H246" s="1"/>
      <c r="J246">
        <v>0.77950000000000008</v>
      </c>
      <c r="K246" s="1">
        <v>0.71750000000000003</v>
      </c>
    </row>
    <row r="247" spans="1:11" x14ac:dyDescent="0.3">
      <c r="A247" s="4"/>
      <c r="B247" s="3" t="s">
        <v>251</v>
      </c>
      <c r="C247" s="1">
        <v>0.76700000000000002</v>
      </c>
      <c r="D247" s="1"/>
      <c r="E247" s="1"/>
      <c r="F247" s="1">
        <v>0.72799999999999998</v>
      </c>
      <c r="G247" s="1"/>
      <c r="H247" s="1"/>
      <c r="J247">
        <v>0.76700000000000002</v>
      </c>
      <c r="K247" s="1">
        <v>0.72799999999999998</v>
      </c>
    </row>
    <row r="248" spans="1:11" x14ac:dyDescent="0.3">
      <c r="A248" s="4"/>
      <c r="B248" s="3" t="s">
        <v>252</v>
      </c>
      <c r="C248" s="1">
        <v>0.78649999999999998</v>
      </c>
      <c r="D248" s="1"/>
      <c r="E248" s="1"/>
      <c r="F248" s="1">
        <v>0.71299999999999997</v>
      </c>
      <c r="G248" s="1"/>
      <c r="H248" s="1"/>
      <c r="J248">
        <v>0.78649999999999998</v>
      </c>
      <c r="K248" s="1">
        <v>0.71299999999999997</v>
      </c>
    </row>
    <row r="249" spans="1:11" x14ac:dyDescent="0.3">
      <c r="A249" s="4"/>
      <c r="B249" s="3" t="s">
        <v>253</v>
      </c>
      <c r="C249" s="1">
        <v>0.79049999999999998</v>
      </c>
      <c r="D249">
        <f t="shared" ref="D249" si="128">AVERAGE(C246:C249)</f>
        <v>0.78087499999999999</v>
      </c>
      <c r="E249">
        <f t="shared" ref="E249" si="129">_xlfn.STDEV.P(C246:C249)</f>
        <v>8.9259103177210843E-3</v>
      </c>
      <c r="F249" s="1">
        <v>0.72378571428571425</v>
      </c>
      <c r="G249">
        <f t="shared" si="104"/>
        <v>0.72057142857142864</v>
      </c>
      <c r="H249">
        <f t="shared" si="105"/>
        <v>5.7505545429132636E-3</v>
      </c>
      <c r="J249">
        <v>0.79049999999999998</v>
      </c>
      <c r="K249" s="1">
        <v>0.72378571428571425</v>
      </c>
    </row>
    <row r="250" spans="1:11" x14ac:dyDescent="0.3">
      <c r="A250" s="4">
        <v>547390</v>
      </c>
      <c r="B250" s="3" t="s">
        <v>254</v>
      </c>
      <c r="C250" s="1">
        <v>0.78150000000000008</v>
      </c>
      <c r="D250" s="1"/>
      <c r="E250" s="1"/>
      <c r="F250" s="1">
        <v>0.68049999999999999</v>
      </c>
      <c r="G250" s="1"/>
      <c r="H250" s="1"/>
      <c r="J250">
        <v>0.78150000000000008</v>
      </c>
      <c r="K250" s="1">
        <v>0.68049999999999999</v>
      </c>
    </row>
    <row r="251" spans="1:11" x14ac:dyDescent="0.3">
      <c r="A251" s="4"/>
      <c r="B251" s="3" t="s">
        <v>255</v>
      </c>
      <c r="C251" s="1">
        <v>0.76800000000000002</v>
      </c>
      <c r="D251" s="1"/>
      <c r="E251" s="1"/>
      <c r="F251" s="1">
        <v>0.626</v>
      </c>
      <c r="G251" s="1"/>
      <c r="H251" s="1"/>
      <c r="J251">
        <v>0.76800000000000002</v>
      </c>
      <c r="K251" s="1">
        <v>0.626</v>
      </c>
    </row>
    <row r="252" spans="1:11" x14ac:dyDescent="0.3">
      <c r="A252" s="4"/>
      <c r="B252" s="3" t="s">
        <v>256</v>
      </c>
      <c r="C252" s="1">
        <v>0.76950000000000007</v>
      </c>
      <c r="D252" s="1"/>
      <c r="E252" s="1"/>
      <c r="F252" s="1">
        <v>0.62349999999999994</v>
      </c>
      <c r="G252" s="1"/>
      <c r="H252" s="1"/>
      <c r="J252">
        <v>0.76950000000000007</v>
      </c>
      <c r="K252" s="1">
        <v>0.62349999999999994</v>
      </c>
    </row>
    <row r="253" spans="1:11" x14ac:dyDescent="0.3">
      <c r="A253" s="4"/>
      <c r="B253" s="3" t="s">
        <v>257</v>
      </c>
      <c r="C253" s="1">
        <v>0.76150000000000007</v>
      </c>
      <c r="D253">
        <f t="shared" ref="D253" si="130">AVERAGE(C250:C253)</f>
        <v>0.77012499999999995</v>
      </c>
      <c r="E253">
        <f t="shared" ref="E253" si="131">_xlfn.STDEV.P(C250:C253)</f>
        <v>7.2230101065968435E-3</v>
      </c>
      <c r="F253" s="1">
        <v>0.67285714285714282</v>
      </c>
      <c r="G253">
        <f t="shared" si="104"/>
        <v>0.65071428571428569</v>
      </c>
      <c r="H253">
        <f t="shared" si="105"/>
        <v>2.6119476273775605E-2</v>
      </c>
      <c r="J253">
        <v>0.76150000000000007</v>
      </c>
      <c r="K253" s="1">
        <v>0.67285714285714282</v>
      </c>
    </row>
    <row r="254" spans="1:11" x14ac:dyDescent="0.3">
      <c r="A254" s="4">
        <v>628717</v>
      </c>
      <c r="B254" s="3" t="s">
        <v>258</v>
      </c>
      <c r="C254" s="1">
        <v>0.77600000000000002</v>
      </c>
      <c r="D254" s="1"/>
      <c r="E254" s="1"/>
      <c r="F254" s="1">
        <v>0.69299999999999995</v>
      </c>
      <c r="G254" s="1"/>
      <c r="H254" s="1"/>
      <c r="J254">
        <v>0.77600000000000002</v>
      </c>
      <c r="K254" s="1">
        <v>0.69299999999999995</v>
      </c>
    </row>
    <row r="255" spans="1:11" x14ac:dyDescent="0.3">
      <c r="A255" s="4"/>
      <c r="B255" s="3" t="s">
        <v>259</v>
      </c>
      <c r="C255" s="1">
        <v>0.78</v>
      </c>
      <c r="D255" s="1"/>
      <c r="E255" s="1"/>
      <c r="F255" s="1">
        <v>0.70499999999999996</v>
      </c>
      <c r="G255" s="1"/>
      <c r="H255" s="1"/>
      <c r="J255">
        <v>0.78</v>
      </c>
      <c r="K255" s="1">
        <v>0.70499999999999996</v>
      </c>
    </row>
    <row r="256" spans="1:11" x14ac:dyDescent="0.3">
      <c r="A256" s="4"/>
      <c r="B256" s="3" t="s">
        <v>260</v>
      </c>
      <c r="C256" s="1">
        <v>0.77900000000000003</v>
      </c>
      <c r="D256" s="1"/>
      <c r="E256" s="1"/>
      <c r="F256" s="1">
        <v>0.7044999999999999</v>
      </c>
      <c r="G256" s="1"/>
      <c r="H256" s="1"/>
      <c r="J256">
        <v>0.77900000000000003</v>
      </c>
      <c r="K256" s="1">
        <v>0.7044999999999999</v>
      </c>
    </row>
    <row r="257" spans="1:11" x14ac:dyDescent="0.3">
      <c r="A257" s="4"/>
      <c r="B257" s="3" t="s">
        <v>261</v>
      </c>
      <c r="C257" s="1">
        <v>0.77600000000000002</v>
      </c>
      <c r="D257">
        <f t="shared" ref="D257" si="132">AVERAGE(C254:C257)</f>
        <v>0.77774999999999994</v>
      </c>
      <c r="E257">
        <f t="shared" ref="E257" si="133">_xlfn.STDEV.P(C254:C257)</f>
        <v>1.7853571071357139E-3</v>
      </c>
      <c r="F257" s="1">
        <v>0.7044999999999999</v>
      </c>
      <c r="G257">
        <f t="shared" si="104"/>
        <v>0.70174999999999998</v>
      </c>
      <c r="H257">
        <f t="shared" si="105"/>
        <v>5.0559371040391609E-3</v>
      </c>
      <c r="J257">
        <v>0.77600000000000002</v>
      </c>
      <c r="K257" s="1">
        <v>0.7044999999999999</v>
      </c>
    </row>
    <row r="258" spans="1:11" x14ac:dyDescent="0.3">
      <c r="A258" s="4">
        <v>290368</v>
      </c>
      <c r="B258" s="3" t="s">
        <v>262</v>
      </c>
      <c r="C258" s="1">
        <v>0.77550000000000008</v>
      </c>
      <c r="D258" s="1"/>
      <c r="E258" s="1"/>
      <c r="F258" s="1">
        <v>0.71899999999999997</v>
      </c>
      <c r="G258" s="1"/>
      <c r="H258" s="1"/>
      <c r="J258">
        <v>0.77550000000000008</v>
      </c>
      <c r="K258" s="1">
        <v>0.71899999999999997</v>
      </c>
    </row>
    <row r="259" spans="1:11" x14ac:dyDescent="0.3">
      <c r="A259" s="4"/>
      <c r="B259" s="3" t="s">
        <v>263</v>
      </c>
      <c r="C259" s="1">
        <v>0.71350000000000002</v>
      </c>
      <c r="D259" s="1"/>
      <c r="E259" s="1"/>
      <c r="F259" s="1">
        <v>0.70099999999999996</v>
      </c>
      <c r="G259" s="1"/>
      <c r="H259" s="1"/>
      <c r="J259">
        <v>0.71350000000000002</v>
      </c>
      <c r="K259" s="1">
        <v>0.70099999999999996</v>
      </c>
    </row>
    <row r="260" spans="1:11" x14ac:dyDescent="0.3">
      <c r="A260" s="4"/>
      <c r="B260" s="3" t="s">
        <v>264</v>
      </c>
      <c r="C260" s="1">
        <v>0.77</v>
      </c>
      <c r="D260" s="1"/>
      <c r="E260" s="1"/>
      <c r="F260" s="1">
        <v>0.69799999999999995</v>
      </c>
      <c r="G260" s="1"/>
      <c r="H260" s="1"/>
      <c r="J260">
        <v>0.77</v>
      </c>
      <c r="K260" s="1">
        <v>0.69799999999999995</v>
      </c>
    </row>
    <row r="261" spans="1:11" x14ac:dyDescent="0.3">
      <c r="A261" s="4"/>
      <c r="B261" s="3" t="s">
        <v>265</v>
      </c>
      <c r="C261" s="1">
        <v>0.78150000000000008</v>
      </c>
      <c r="D261">
        <f t="shared" ref="D261" si="134">AVERAGE(C258:C261)</f>
        <v>0.76012500000000016</v>
      </c>
      <c r="E261">
        <f t="shared" ref="E261" si="135">_xlfn.STDEV.P(C258:C261)</f>
        <v>2.722447198753359E-2</v>
      </c>
      <c r="F261" s="1">
        <v>0.69057142857142861</v>
      </c>
      <c r="G261">
        <f t="shared" si="104"/>
        <v>0.70214285714285718</v>
      </c>
      <c r="H261">
        <f t="shared" si="105"/>
        <v>1.0446657506648915E-2</v>
      </c>
      <c r="J261">
        <v>0.78150000000000008</v>
      </c>
      <c r="K261" s="1">
        <v>0.69057142857142861</v>
      </c>
    </row>
    <row r="262" spans="1:11" x14ac:dyDescent="0.3">
      <c r="A262" s="4">
        <v>376878</v>
      </c>
      <c r="B262" s="3" t="s">
        <v>266</v>
      </c>
      <c r="C262" s="1">
        <v>0.77350000000000008</v>
      </c>
      <c r="D262" s="1"/>
      <c r="E262" s="1"/>
      <c r="F262" s="1">
        <v>0.68399999999999994</v>
      </c>
      <c r="G262" s="1"/>
      <c r="H262" s="1"/>
      <c r="J262">
        <v>0.77350000000000008</v>
      </c>
      <c r="K262" s="1">
        <v>0.68399999999999994</v>
      </c>
    </row>
    <row r="263" spans="1:11" x14ac:dyDescent="0.3">
      <c r="A263" s="4"/>
      <c r="B263" s="3" t="s">
        <v>267</v>
      </c>
      <c r="C263" s="1">
        <v>0.76550000000000007</v>
      </c>
      <c r="D263" s="1"/>
      <c r="E263" s="1"/>
      <c r="F263" s="1">
        <v>0.66700000000000004</v>
      </c>
      <c r="G263" s="1"/>
      <c r="H263" s="1"/>
      <c r="J263">
        <v>0.76550000000000007</v>
      </c>
      <c r="K263" s="1">
        <v>0.66700000000000004</v>
      </c>
    </row>
    <row r="264" spans="1:11" x14ac:dyDescent="0.3">
      <c r="A264" s="4"/>
      <c r="B264" s="3" t="s">
        <v>268</v>
      </c>
      <c r="C264" s="1">
        <v>0.79200000000000004</v>
      </c>
      <c r="D264" s="1"/>
      <c r="E264" s="1"/>
      <c r="F264" s="1">
        <v>0.65100000000000002</v>
      </c>
      <c r="G264" s="1"/>
      <c r="H264" s="1"/>
      <c r="J264">
        <v>0.79200000000000004</v>
      </c>
      <c r="K264" s="1">
        <v>0.65100000000000002</v>
      </c>
    </row>
    <row r="265" spans="1:11" x14ac:dyDescent="0.3">
      <c r="A265" s="4"/>
      <c r="B265" s="3" t="s">
        <v>269</v>
      </c>
      <c r="C265" s="1">
        <v>0.77350000000000008</v>
      </c>
      <c r="D265">
        <f t="shared" ref="D265" si="136">AVERAGE(C262:C265)</f>
        <v>0.77612500000000018</v>
      </c>
      <c r="E265">
        <f t="shared" ref="E265" si="137">_xlfn.STDEV.P(C262:C265)</f>
        <v>9.729947327709423E-3</v>
      </c>
      <c r="F265" s="1">
        <v>0.61299999999999999</v>
      </c>
      <c r="G265">
        <f t="shared" ref="G265:G325" si="138">AVERAGE(F262:F265)</f>
        <v>0.65374999999999994</v>
      </c>
      <c r="H265">
        <f t="shared" ref="H265:H325" si="139">_xlfn.STDEV.P(F262:F265)</f>
        <v>2.6261902063635822E-2</v>
      </c>
      <c r="J265">
        <v>0.77350000000000008</v>
      </c>
      <c r="K265" s="1">
        <v>0.61299999999999999</v>
      </c>
    </row>
    <row r="266" spans="1:11" x14ac:dyDescent="0.3">
      <c r="A266" s="4">
        <v>303037</v>
      </c>
      <c r="B266" s="3" t="s">
        <v>270</v>
      </c>
      <c r="C266" s="1">
        <v>0.76350000000000007</v>
      </c>
      <c r="D266" s="1"/>
      <c r="E266" s="1"/>
      <c r="F266" s="1">
        <v>0.6905</v>
      </c>
      <c r="G266" s="1"/>
      <c r="H266" s="1"/>
      <c r="J266">
        <v>0.76350000000000007</v>
      </c>
      <c r="K266" s="1">
        <v>0.6905</v>
      </c>
    </row>
    <row r="267" spans="1:11" x14ac:dyDescent="0.3">
      <c r="A267" s="4"/>
      <c r="B267" s="3" t="s">
        <v>271</v>
      </c>
      <c r="C267" s="1">
        <v>0.75649999999999995</v>
      </c>
      <c r="D267" s="1"/>
      <c r="E267" s="1"/>
      <c r="F267" s="1">
        <v>0.66050000000000009</v>
      </c>
      <c r="G267" s="1"/>
      <c r="H267" s="1"/>
      <c r="J267">
        <v>0.75649999999999995</v>
      </c>
      <c r="K267" s="1">
        <v>0.66050000000000009</v>
      </c>
    </row>
    <row r="268" spans="1:11" x14ac:dyDescent="0.3">
      <c r="A268" s="4"/>
      <c r="B268" s="3" t="s">
        <v>272</v>
      </c>
      <c r="C268" s="1">
        <v>0.77400000000000002</v>
      </c>
      <c r="D268" s="1"/>
      <c r="E268" s="1"/>
      <c r="F268" s="1">
        <v>0.67500000000000004</v>
      </c>
      <c r="G268" s="1"/>
      <c r="H268" s="1"/>
      <c r="J268">
        <v>0.77400000000000002</v>
      </c>
      <c r="K268" s="1">
        <v>0.67500000000000004</v>
      </c>
    </row>
    <row r="269" spans="1:11" x14ac:dyDescent="0.3">
      <c r="A269" s="4"/>
      <c r="B269" s="3" t="s">
        <v>273</v>
      </c>
      <c r="C269" s="1">
        <v>0.77742857142857147</v>
      </c>
      <c r="D269">
        <f t="shared" ref="D269" si="140">AVERAGE(C266:C269)</f>
        <v>0.7678571428571429</v>
      </c>
      <c r="E269">
        <f t="shared" ref="E269" si="141">_xlfn.STDEV.P(C266:C269)</f>
        <v>8.3264086875827481E-3</v>
      </c>
      <c r="F269" s="1">
        <v>0.67533333333333334</v>
      </c>
      <c r="G269">
        <f t="shared" si="138"/>
        <v>0.67533333333333334</v>
      </c>
      <c r="H269">
        <f t="shared" si="139"/>
        <v>1.0608565721466123E-2</v>
      </c>
      <c r="J269">
        <v>0.77742857142857147</v>
      </c>
      <c r="K269" s="1">
        <v>0.67533333333333334</v>
      </c>
    </row>
    <row r="270" spans="1:11" x14ac:dyDescent="0.3">
      <c r="A270" s="4">
        <v>420126</v>
      </c>
      <c r="B270" s="3" t="s">
        <v>274</v>
      </c>
      <c r="C270" s="1">
        <v>0.73950000000000005</v>
      </c>
      <c r="D270" s="1"/>
      <c r="E270" s="1"/>
      <c r="F270" s="1">
        <v>0.59850000000000003</v>
      </c>
      <c r="G270" s="1"/>
      <c r="H270" s="1"/>
      <c r="J270">
        <v>0.73950000000000005</v>
      </c>
      <c r="K270" s="1">
        <v>0.59850000000000003</v>
      </c>
    </row>
    <row r="271" spans="1:11" x14ac:dyDescent="0.3">
      <c r="A271" s="4"/>
      <c r="B271" s="3" t="s">
        <v>275</v>
      </c>
      <c r="C271" s="1">
        <v>0.77400000000000002</v>
      </c>
      <c r="D271" s="1"/>
      <c r="E271" s="1"/>
      <c r="F271" s="1">
        <v>0.59250000000000003</v>
      </c>
      <c r="G271" s="1"/>
      <c r="H271" s="1"/>
      <c r="J271">
        <v>0.77400000000000002</v>
      </c>
      <c r="K271" s="1">
        <v>0.59250000000000003</v>
      </c>
    </row>
    <row r="272" spans="1:11" x14ac:dyDescent="0.3">
      <c r="A272" s="4"/>
      <c r="B272" s="3" t="s">
        <v>276</v>
      </c>
      <c r="C272" s="1">
        <v>0.78100000000000003</v>
      </c>
      <c r="D272" s="1"/>
      <c r="E272" s="1"/>
      <c r="F272" s="1">
        <v>0.65300000000000002</v>
      </c>
      <c r="G272" s="1"/>
      <c r="H272" s="1"/>
      <c r="J272">
        <v>0.78100000000000003</v>
      </c>
      <c r="K272" s="1">
        <v>0.65300000000000002</v>
      </c>
    </row>
    <row r="273" spans="1:11" x14ac:dyDescent="0.3">
      <c r="A273" s="4"/>
      <c r="B273" s="3" t="s">
        <v>277</v>
      </c>
      <c r="C273" s="1">
        <v>0.749</v>
      </c>
      <c r="D273">
        <f t="shared" ref="D273" si="142">AVERAGE(C270:C273)</f>
        <v>0.76087500000000008</v>
      </c>
      <c r="E273">
        <f t="shared" ref="E273" si="143">_xlfn.STDEV.P(C270:C273)</f>
        <v>1.7140503930748358E-2</v>
      </c>
      <c r="F273" s="1">
        <v>0.59085714285714286</v>
      </c>
      <c r="G273">
        <f t="shared" si="138"/>
        <v>0.60871428571428576</v>
      </c>
      <c r="H273">
        <f t="shared" si="139"/>
        <v>2.5726138141459739E-2</v>
      </c>
      <c r="J273">
        <v>0.749</v>
      </c>
      <c r="K273" s="1">
        <v>0.59085714285714286</v>
      </c>
    </row>
    <row r="274" spans="1:11" x14ac:dyDescent="0.3">
      <c r="A274" s="4">
        <v>204880</v>
      </c>
      <c r="B274" s="3" t="s">
        <v>278</v>
      </c>
      <c r="C274" s="1">
        <v>0.77950000000000008</v>
      </c>
      <c r="D274" s="1"/>
      <c r="E274" s="1"/>
      <c r="F274" s="1">
        <v>0.65500000000000003</v>
      </c>
      <c r="G274" s="1"/>
      <c r="H274" s="1"/>
      <c r="J274">
        <v>0.77950000000000008</v>
      </c>
      <c r="K274" s="1">
        <v>0.65500000000000003</v>
      </c>
    </row>
    <row r="275" spans="1:11" x14ac:dyDescent="0.3">
      <c r="A275" s="4"/>
      <c r="B275" s="3" t="s">
        <v>279</v>
      </c>
      <c r="C275" s="1">
        <v>0.77200000000000002</v>
      </c>
      <c r="D275" s="1"/>
      <c r="E275" s="1"/>
      <c r="F275" s="1">
        <v>0.6875</v>
      </c>
      <c r="G275" s="1"/>
      <c r="H275" s="1"/>
      <c r="J275">
        <v>0.77200000000000002</v>
      </c>
      <c r="K275" s="1">
        <v>0.6875</v>
      </c>
    </row>
    <row r="276" spans="1:11" x14ac:dyDescent="0.3">
      <c r="A276" s="4"/>
      <c r="B276" s="3" t="s">
        <v>280</v>
      </c>
      <c r="C276" s="1">
        <v>0.75750000000000006</v>
      </c>
      <c r="D276" s="1"/>
      <c r="E276" s="1"/>
      <c r="F276" s="1">
        <v>0.67249999999999999</v>
      </c>
      <c r="G276" s="1"/>
      <c r="H276" s="1"/>
      <c r="J276">
        <v>0.75750000000000006</v>
      </c>
      <c r="K276" s="1">
        <v>0.67249999999999999</v>
      </c>
    </row>
    <row r="277" spans="1:11" x14ac:dyDescent="0.3">
      <c r="A277" s="4"/>
      <c r="B277" s="3" t="s">
        <v>281</v>
      </c>
      <c r="C277" s="1">
        <v>0.77200000000000002</v>
      </c>
      <c r="D277">
        <f t="shared" ref="D277" si="144">AVERAGE(C274:C277)</f>
        <v>0.7702500000000001</v>
      </c>
      <c r="E277">
        <f t="shared" ref="E277" si="145">_xlfn.STDEV.P(C274:C277)</f>
        <v>7.9726093595509882E-3</v>
      </c>
      <c r="F277" s="1">
        <v>0.67166666666666675</v>
      </c>
      <c r="G277">
        <f t="shared" si="138"/>
        <v>0.67166666666666675</v>
      </c>
      <c r="H277">
        <f t="shared" si="139"/>
        <v>1.1501811451535207E-2</v>
      </c>
      <c r="J277">
        <v>0.77200000000000002</v>
      </c>
      <c r="K277" s="1">
        <v>0.67166666666666675</v>
      </c>
    </row>
    <row r="278" spans="1:11" x14ac:dyDescent="0.3">
      <c r="A278" s="4">
        <v>231566</v>
      </c>
      <c r="B278" s="3" t="s">
        <v>282</v>
      </c>
      <c r="C278" s="1">
        <v>0.77049999999999996</v>
      </c>
      <c r="D278" s="1"/>
      <c r="E278" s="1"/>
      <c r="F278" s="1">
        <v>0.63850000000000007</v>
      </c>
      <c r="G278" s="1"/>
      <c r="H278" s="1"/>
      <c r="J278">
        <v>0.77049999999999996</v>
      </c>
      <c r="K278" s="1">
        <v>0.63850000000000007</v>
      </c>
    </row>
    <row r="279" spans="1:11" x14ac:dyDescent="0.3">
      <c r="A279" s="4"/>
      <c r="B279" s="3" t="s">
        <v>283</v>
      </c>
      <c r="C279" s="1">
        <v>0.77049999999999996</v>
      </c>
      <c r="D279" s="1"/>
      <c r="E279" s="1"/>
      <c r="F279" s="1">
        <v>0.69399999999999995</v>
      </c>
      <c r="G279" s="1"/>
      <c r="H279" s="1"/>
      <c r="J279">
        <v>0.77049999999999996</v>
      </c>
      <c r="K279" s="1">
        <v>0.69399999999999995</v>
      </c>
    </row>
    <row r="280" spans="1:11" x14ac:dyDescent="0.3">
      <c r="A280" s="4"/>
      <c r="B280" s="3" t="s">
        <v>284</v>
      </c>
      <c r="C280" s="1">
        <v>0.77150000000000007</v>
      </c>
      <c r="D280" s="1"/>
      <c r="E280" s="1"/>
      <c r="F280" s="1">
        <v>0.71899999999999997</v>
      </c>
      <c r="G280" s="1"/>
      <c r="H280" s="1"/>
      <c r="J280">
        <v>0.77150000000000007</v>
      </c>
      <c r="K280" s="1">
        <v>0.71899999999999997</v>
      </c>
    </row>
    <row r="281" spans="1:11" x14ac:dyDescent="0.3">
      <c r="A281" s="4"/>
      <c r="B281" s="3" t="s">
        <v>285</v>
      </c>
      <c r="C281" s="1">
        <v>0.77449999999999997</v>
      </c>
      <c r="D281">
        <f t="shared" ref="D281" si="146">AVERAGE(C278:C281)</f>
        <v>0.77174999999999994</v>
      </c>
      <c r="E281">
        <f t="shared" ref="E281" si="147">_xlfn.STDEV.P(C278:C281)</f>
        <v>1.6393596310754974E-3</v>
      </c>
      <c r="F281" s="1">
        <v>0.6835</v>
      </c>
      <c r="G281">
        <f t="shared" si="138"/>
        <v>0.68374999999999997</v>
      </c>
      <c r="H281">
        <f t="shared" si="139"/>
        <v>2.9134386899332509E-2</v>
      </c>
      <c r="J281">
        <v>0.77449999999999997</v>
      </c>
      <c r="K281" s="1">
        <v>0.6835</v>
      </c>
    </row>
    <row r="282" spans="1:11" x14ac:dyDescent="0.3">
      <c r="A282" s="4">
        <v>265344</v>
      </c>
      <c r="B282" s="3" t="s">
        <v>286</v>
      </c>
      <c r="C282" s="1">
        <v>0.78150000000000008</v>
      </c>
      <c r="D282" s="1"/>
      <c r="E282" s="1"/>
      <c r="F282" s="1">
        <v>0.64</v>
      </c>
      <c r="G282" s="1"/>
      <c r="H282" s="1"/>
      <c r="J282">
        <v>0.78150000000000008</v>
      </c>
      <c r="K282" s="1">
        <v>0.64</v>
      </c>
    </row>
    <row r="283" spans="1:11" x14ac:dyDescent="0.3">
      <c r="A283" s="4"/>
      <c r="B283" s="3" t="s">
        <v>287</v>
      </c>
      <c r="C283" s="1">
        <v>0.75150000000000006</v>
      </c>
      <c r="D283" s="1"/>
      <c r="E283" s="1"/>
      <c r="F283" s="1">
        <v>0.56400000000000006</v>
      </c>
      <c r="G283" s="1"/>
      <c r="H283" s="1"/>
      <c r="J283">
        <v>0.75150000000000006</v>
      </c>
      <c r="K283" s="1">
        <v>0.56400000000000006</v>
      </c>
    </row>
    <row r="284" spans="1:11" x14ac:dyDescent="0.3">
      <c r="A284" s="4"/>
      <c r="B284" s="3" t="s">
        <v>288</v>
      </c>
      <c r="C284" s="1">
        <v>0.77200000000000002</v>
      </c>
      <c r="D284" s="1"/>
      <c r="E284" s="1"/>
      <c r="F284" s="1">
        <v>0.6745000000000001</v>
      </c>
      <c r="G284" s="1"/>
      <c r="H284" s="1"/>
      <c r="J284">
        <v>0.77200000000000002</v>
      </c>
      <c r="K284" s="1">
        <v>0.6745000000000001</v>
      </c>
    </row>
    <row r="285" spans="1:11" x14ac:dyDescent="0.3">
      <c r="A285" s="4"/>
      <c r="B285" s="3" t="s">
        <v>289</v>
      </c>
      <c r="C285" s="1">
        <v>0.77950000000000008</v>
      </c>
      <c r="D285">
        <f t="shared" ref="D285" si="148">AVERAGE(C282:C285)</f>
        <v>0.77112500000000006</v>
      </c>
      <c r="E285">
        <f t="shared" ref="E285" si="149">_xlfn.STDEV.P(C282:C285)</f>
        <v>1.1871051975288467E-2</v>
      </c>
      <c r="F285" s="1">
        <v>0.62616666666666676</v>
      </c>
      <c r="G285">
        <f t="shared" si="138"/>
        <v>0.62616666666666676</v>
      </c>
      <c r="H285">
        <f t="shared" si="139"/>
        <v>3.9975513338375873E-2</v>
      </c>
      <c r="J285">
        <v>0.77950000000000008</v>
      </c>
      <c r="K285" s="1">
        <v>0.62616666666666676</v>
      </c>
    </row>
    <row r="286" spans="1:11" x14ac:dyDescent="0.3">
      <c r="A286" s="4">
        <v>287849</v>
      </c>
      <c r="B286" s="3" t="s">
        <v>290</v>
      </c>
      <c r="C286" s="1">
        <v>0.76550000000000007</v>
      </c>
      <c r="D286" s="1"/>
      <c r="E286" s="1"/>
      <c r="F286" s="1">
        <v>0.6915</v>
      </c>
      <c r="G286" s="1"/>
      <c r="H286" s="1"/>
      <c r="J286">
        <v>0.76550000000000007</v>
      </c>
      <c r="K286" s="1">
        <v>0.6915</v>
      </c>
    </row>
    <row r="287" spans="1:11" x14ac:dyDescent="0.3">
      <c r="A287" s="4"/>
      <c r="B287" s="3" t="s">
        <v>291</v>
      </c>
      <c r="C287" s="1">
        <v>0.77150000000000007</v>
      </c>
      <c r="D287" s="1"/>
      <c r="E287" s="1"/>
      <c r="F287" s="1">
        <v>0.69350000000000001</v>
      </c>
      <c r="G287" s="1"/>
      <c r="H287" s="1"/>
      <c r="J287">
        <v>0.77150000000000007</v>
      </c>
      <c r="K287" s="1">
        <v>0.69350000000000001</v>
      </c>
    </row>
    <row r="288" spans="1:11" x14ac:dyDescent="0.3">
      <c r="A288" s="4"/>
      <c r="B288" s="3" t="s">
        <v>292</v>
      </c>
      <c r="C288" s="1">
        <v>0.77</v>
      </c>
      <c r="D288" s="1"/>
      <c r="E288" s="1"/>
      <c r="F288" s="1">
        <v>0.70899999999999996</v>
      </c>
      <c r="G288" s="1"/>
      <c r="H288" s="1"/>
      <c r="J288">
        <v>0.77</v>
      </c>
      <c r="K288" s="1">
        <v>0.70899999999999996</v>
      </c>
    </row>
    <row r="289" spans="1:11" x14ac:dyDescent="0.3">
      <c r="A289" s="4"/>
      <c r="B289" s="3" t="s">
        <v>293</v>
      </c>
      <c r="C289" s="1">
        <v>0.77649999999999997</v>
      </c>
      <c r="D289">
        <f t="shared" ref="D289" si="150">AVERAGE(C286:C289)</f>
        <v>0.77087500000000009</v>
      </c>
      <c r="E289">
        <f t="shared" ref="E289" si="151">_xlfn.STDEV.P(C286:C289)</f>
        <v>3.9270695181012191E-3</v>
      </c>
      <c r="F289" s="1">
        <v>0.65200000000000002</v>
      </c>
      <c r="G289">
        <f t="shared" si="138"/>
        <v>0.6865</v>
      </c>
      <c r="H289">
        <f t="shared" si="139"/>
        <v>2.1038654899969228E-2</v>
      </c>
      <c r="J289">
        <v>0.77649999999999997</v>
      </c>
      <c r="K289" s="1">
        <v>0.65200000000000002</v>
      </c>
    </row>
    <row r="290" spans="1:11" x14ac:dyDescent="0.3">
      <c r="A290" s="4">
        <v>237187</v>
      </c>
      <c r="B290" s="3" t="s">
        <v>294</v>
      </c>
      <c r="C290" s="1">
        <v>0.78049999999999997</v>
      </c>
      <c r="D290" s="1"/>
      <c r="E290" s="1"/>
      <c r="F290" s="1">
        <v>0.69399999999999995</v>
      </c>
      <c r="G290" s="1"/>
      <c r="H290" s="1"/>
      <c r="J290">
        <v>0.78049999999999997</v>
      </c>
      <c r="K290" s="1">
        <v>0.69399999999999995</v>
      </c>
    </row>
    <row r="291" spans="1:11" x14ac:dyDescent="0.3">
      <c r="A291" s="4"/>
      <c r="B291" s="3" t="s">
        <v>295</v>
      </c>
      <c r="C291" s="1">
        <v>0.77</v>
      </c>
      <c r="D291" s="1"/>
      <c r="E291" s="1"/>
      <c r="F291" s="1">
        <v>0.72699999999999998</v>
      </c>
      <c r="G291" s="1"/>
      <c r="H291" s="1"/>
      <c r="J291">
        <v>0.77</v>
      </c>
      <c r="K291" s="1">
        <v>0.72699999999999998</v>
      </c>
    </row>
    <row r="292" spans="1:11" x14ac:dyDescent="0.3">
      <c r="A292" s="4"/>
      <c r="B292" s="3" t="s">
        <v>296</v>
      </c>
      <c r="C292" s="1">
        <v>0.78400000000000003</v>
      </c>
      <c r="D292" s="1"/>
      <c r="E292" s="1"/>
      <c r="F292" s="1">
        <v>0.70900000000000007</v>
      </c>
      <c r="G292" s="1"/>
      <c r="H292" s="1"/>
      <c r="J292">
        <v>0.78400000000000003</v>
      </c>
      <c r="K292" s="1">
        <v>0.70900000000000007</v>
      </c>
    </row>
    <row r="293" spans="1:11" x14ac:dyDescent="0.3">
      <c r="A293" s="4"/>
      <c r="B293" s="3" t="s">
        <v>297</v>
      </c>
      <c r="C293" s="1">
        <v>0.79099999999999993</v>
      </c>
      <c r="D293">
        <f t="shared" ref="D293" si="152">AVERAGE(C290:C293)</f>
        <v>0.78137500000000004</v>
      </c>
      <c r="E293">
        <f t="shared" ref="E293" si="153">_xlfn.STDEV.P(C290:C293)</f>
        <v>7.5777222831138113E-3</v>
      </c>
      <c r="F293" s="1">
        <v>0.71299999999999997</v>
      </c>
      <c r="G293">
        <f t="shared" si="138"/>
        <v>0.71074999999999999</v>
      </c>
      <c r="H293">
        <f t="shared" si="139"/>
        <v>1.1755317945508752E-2</v>
      </c>
      <c r="J293">
        <v>0.79099999999999993</v>
      </c>
      <c r="K293" s="1">
        <v>0.71299999999999997</v>
      </c>
    </row>
    <row r="294" spans="1:11" x14ac:dyDescent="0.3">
      <c r="A294" s="4">
        <v>239730</v>
      </c>
      <c r="B294" s="3" t="s">
        <v>298</v>
      </c>
      <c r="C294" s="1">
        <v>0.77550000000000008</v>
      </c>
      <c r="D294" s="1"/>
      <c r="E294" s="1"/>
      <c r="F294" s="1">
        <v>0.67399999999999993</v>
      </c>
      <c r="G294" s="1"/>
      <c r="H294" s="1"/>
      <c r="J294">
        <v>0.77550000000000008</v>
      </c>
      <c r="K294" s="1">
        <v>0.67399999999999993</v>
      </c>
    </row>
    <row r="295" spans="1:11" x14ac:dyDescent="0.3">
      <c r="A295" s="4"/>
      <c r="B295" s="3" t="s">
        <v>299</v>
      </c>
      <c r="C295" s="1">
        <v>0.78300000000000003</v>
      </c>
      <c r="D295" s="1"/>
      <c r="E295" s="1"/>
      <c r="F295" s="1">
        <v>0.59400000000000008</v>
      </c>
      <c r="G295" s="1"/>
      <c r="H295" s="1"/>
      <c r="J295">
        <v>0.78300000000000003</v>
      </c>
      <c r="K295" s="1">
        <v>0.59400000000000008</v>
      </c>
    </row>
    <row r="296" spans="1:11" x14ac:dyDescent="0.3">
      <c r="A296" s="4"/>
      <c r="B296" s="3" t="s">
        <v>300</v>
      </c>
      <c r="C296" s="1">
        <v>0.78600000000000003</v>
      </c>
      <c r="D296" s="1"/>
      <c r="E296" s="1"/>
      <c r="F296" s="1">
        <v>0.63050000000000006</v>
      </c>
      <c r="G296" s="1"/>
      <c r="H296" s="1"/>
      <c r="J296">
        <v>0.78600000000000003</v>
      </c>
      <c r="K296" s="1">
        <v>0.63050000000000006</v>
      </c>
    </row>
    <row r="297" spans="1:11" x14ac:dyDescent="0.3">
      <c r="A297" s="4"/>
      <c r="B297" s="3" t="s">
        <v>301</v>
      </c>
      <c r="C297" s="1">
        <v>0.78750000000000009</v>
      </c>
      <c r="D297">
        <f t="shared" ref="D297" si="154">AVERAGE(C294:C297)</f>
        <v>0.78300000000000003</v>
      </c>
      <c r="E297">
        <f t="shared" ref="E297" si="155">_xlfn.STDEV.P(C294:C297)</f>
        <v>4.6233105022267275E-3</v>
      </c>
      <c r="F297" s="1">
        <v>0.59200000000000008</v>
      </c>
      <c r="G297">
        <f t="shared" si="138"/>
        <v>0.62262499999999998</v>
      </c>
      <c r="H297">
        <f t="shared" si="139"/>
        <v>3.3386702068338464E-2</v>
      </c>
      <c r="J297">
        <v>0.78750000000000009</v>
      </c>
      <c r="K297" s="1">
        <v>0.59200000000000008</v>
      </c>
    </row>
    <row r="298" spans="1:11" x14ac:dyDescent="0.3">
      <c r="A298" s="4">
        <v>577254</v>
      </c>
      <c r="B298" s="3" t="s">
        <v>302</v>
      </c>
      <c r="C298" s="1">
        <v>0.76550000000000007</v>
      </c>
      <c r="D298" s="1"/>
      <c r="E298" s="1"/>
      <c r="F298" s="1">
        <v>0.60599999999999998</v>
      </c>
      <c r="G298" s="1"/>
      <c r="H298" s="1"/>
      <c r="J298">
        <v>0.76550000000000007</v>
      </c>
      <c r="K298" s="1">
        <v>0.60599999999999998</v>
      </c>
    </row>
    <row r="299" spans="1:11" x14ac:dyDescent="0.3">
      <c r="A299" s="4"/>
      <c r="B299" s="3" t="s">
        <v>303</v>
      </c>
      <c r="C299" s="1">
        <v>0.76900000000000002</v>
      </c>
      <c r="D299" s="1"/>
      <c r="E299" s="1"/>
      <c r="F299" s="1">
        <v>0.6895</v>
      </c>
      <c r="G299" s="1"/>
      <c r="H299" s="1"/>
      <c r="J299">
        <v>0.76900000000000002</v>
      </c>
      <c r="K299" s="1">
        <v>0.6895</v>
      </c>
    </row>
    <row r="300" spans="1:11" x14ac:dyDescent="0.3">
      <c r="A300" s="4"/>
      <c r="B300" s="3" t="s">
        <v>304</v>
      </c>
      <c r="C300" s="1">
        <v>0.77550000000000008</v>
      </c>
      <c r="D300" s="1"/>
      <c r="E300" s="1"/>
      <c r="F300" s="1">
        <v>0.69700000000000006</v>
      </c>
      <c r="G300" s="1"/>
      <c r="H300" s="1"/>
      <c r="J300">
        <v>0.77550000000000008</v>
      </c>
      <c r="K300" s="1">
        <v>0.69700000000000006</v>
      </c>
    </row>
    <row r="301" spans="1:11" x14ac:dyDescent="0.3">
      <c r="A301" s="4"/>
      <c r="B301" s="3" t="s">
        <v>305</v>
      </c>
      <c r="C301" s="1">
        <v>0.77350000000000008</v>
      </c>
      <c r="D301">
        <f t="shared" ref="D301" si="156">AVERAGE(C298:C301)</f>
        <v>0.77087499999999998</v>
      </c>
      <c r="E301">
        <f t="shared" ref="E301" si="157">_xlfn.STDEV.P(C298:C301)</f>
        <v>3.8951091127207307E-3</v>
      </c>
      <c r="F301" s="1">
        <v>0.66349999999999998</v>
      </c>
      <c r="G301">
        <f t="shared" si="138"/>
        <v>0.66400000000000003</v>
      </c>
      <c r="H301">
        <f t="shared" si="139"/>
        <v>3.5719392492034374E-2</v>
      </c>
      <c r="J301">
        <v>0.77350000000000008</v>
      </c>
      <c r="K301" s="1">
        <v>0.66349999999999998</v>
      </c>
    </row>
    <row r="302" spans="1:11" x14ac:dyDescent="0.3">
      <c r="A302" s="4">
        <v>274637</v>
      </c>
      <c r="B302" s="3" t="s">
        <v>306</v>
      </c>
      <c r="C302" s="1">
        <v>0.77049999999999996</v>
      </c>
      <c r="D302" s="1"/>
      <c r="E302" s="1"/>
      <c r="F302" s="1">
        <v>0.69199999999999995</v>
      </c>
      <c r="G302" s="1"/>
      <c r="H302" s="1"/>
      <c r="J302">
        <v>0.77049999999999996</v>
      </c>
      <c r="K302" s="1">
        <v>0.69199999999999995</v>
      </c>
    </row>
    <row r="303" spans="1:11" x14ac:dyDescent="0.3">
      <c r="A303" s="4"/>
      <c r="B303" s="3" t="s">
        <v>307</v>
      </c>
      <c r="C303" s="1">
        <v>0.76849999999999996</v>
      </c>
      <c r="D303" s="1"/>
      <c r="E303" s="1"/>
      <c r="F303" s="1">
        <v>0.69499999999999995</v>
      </c>
      <c r="G303" s="1"/>
      <c r="H303" s="1"/>
      <c r="J303">
        <v>0.76849999999999996</v>
      </c>
      <c r="K303" s="1">
        <v>0.69499999999999995</v>
      </c>
    </row>
    <row r="304" spans="1:11" x14ac:dyDescent="0.3">
      <c r="A304" s="4"/>
      <c r="B304" s="3" t="s">
        <v>308</v>
      </c>
      <c r="C304" s="1">
        <v>0.77449999999999997</v>
      </c>
      <c r="D304" s="1"/>
      <c r="E304" s="1"/>
      <c r="F304" s="1">
        <v>0.72399999999999998</v>
      </c>
      <c r="G304" s="1"/>
      <c r="H304" s="1"/>
      <c r="J304">
        <v>0.77449999999999997</v>
      </c>
      <c r="K304" s="1">
        <v>0.72399999999999998</v>
      </c>
    </row>
    <row r="305" spans="1:11" x14ac:dyDescent="0.3">
      <c r="A305" s="4"/>
      <c r="B305" s="3" t="s">
        <v>309</v>
      </c>
      <c r="C305" s="1">
        <v>0.747</v>
      </c>
      <c r="D305">
        <f t="shared" ref="D305" si="158">AVERAGE(C302:C305)</f>
        <v>0.76512499999999994</v>
      </c>
      <c r="E305">
        <f t="shared" ref="E305" si="159">_xlfn.STDEV.P(C302:C305)</f>
        <v>1.0685124004895765E-2</v>
      </c>
      <c r="F305" s="1">
        <v>0.64349999999999996</v>
      </c>
      <c r="G305">
        <f t="shared" si="138"/>
        <v>0.68862499999999993</v>
      </c>
      <c r="H305">
        <f t="shared" si="139"/>
        <v>2.8895014708423324E-2</v>
      </c>
      <c r="J305">
        <v>0.747</v>
      </c>
      <c r="K305" s="1">
        <v>0.64349999999999996</v>
      </c>
    </row>
    <row r="306" spans="1:11" x14ac:dyDescent="0.3">
      <c r="A306" s="4">
        <v>298091</v>
      </c>
      <c r="B306" s="3" t="s">
        <v>310</v>
      </c>
      <c r="C306" s="1">
        <v>0.77100000000000002</v>
      </c>
      <c r="D306" s="1"/>
      <c r="E306" s="1"/>
      <c r="F306" s="1">
        <v>0.7044999999999999</v>
      </c>
      <c r="G306" s="1"/>
      <c r="H306" s="1"/>
      <c r="J306">
        <v>0.77100000000000002</v>
      </c>
      <c r="K306" s="1">
        <v>0.7044999999999999</v>
      </c>
    </row>
    <row r="307" spans="1:11" x14ac:dyDescent="0.3">
      <c r="A307" s="4"/>
      <c r="B307" s="3" t="s">
        <v>311</v>
      </c>
      <c r="C307" s="1">
        <v>0.76049999999999995</v>
      </c>
      <c r="D307" s="1"/>
      <c r="E307" s="1"/>
      <c r="F307" s="1">
        <v>0.68149999999999999</v>
      </c>
      <c r="G307" s="1"/>
      <c r="H307" s="1"/>
      <c r="J307">
        <v>0.76049999999999995</v>
      </c>
      <c r="K307" s="1">
        <v>0.68149999999999999</v>
      </c>
    </row>
    <row r="308" spans="1:11" x14ac:dyDescent="0.3">
      <c r="A308" s="4"/>
      <c r="B308" s="3" t="s">
        <v>312</v>
      </c>
      <c r="C308" s="1">
        <v>0.76849999999999996</v>
      </c>
      <c r="D308" s="1"/>
      <c r="E308" s="1"/>
      <c r="F308" s="1">
        <v>0.67199999999999993</v>
      </c>
      <c r="G308" s="1"/>
      <c r="H308" s="1"/>
      <c r="J308">
        <v>0.76849999999999996</v>
      </c>
      <c r="K308" s="1">
        <v>0.67199999999999993</v>
      </c>
    </row>
    <row r="309" spans="1:11" x14ac:dyDescent="0.3">
      <c r="A309" s="4"/>
      <c r="B309" s="3" t="s">
        <v>313</v>
      </c>
      <c r="C309" s="1">
        <v>0.77085714285714291</v>
      </c>
      <c r="D309">
        <f t="shared" ref="D309" si="160">AVERAGE(C306:C309)</f>
        <v>0.76771428571428568</v>
      </c>
      <c r="E309">
        <f t="shared" ref="E309" si="161">_xlfn.STDEV.P(C306:C309)</f>
        <v>4.2818434900717293E-3</v>
      </c>
      <c r="F309" s="1">
        <v>0.68599999999999994</v>
      </c>
      <c r="G309">
        <f t="shared" si="138"/>
        <v>0.68599999999999994</v>
      </c>
      <c r="H309">
        <f t="shared" si="139"/>
        <v>1.1816302298096456E-2</v>
      </c>
      <c r="J309">
        <v>0.77085714285714291</v>
      </c>
      <c r="K309" s="1">
        <v>0.68599999999999994</v>
      </c>
    </row>
    <row r="310" spans="1:11" x14ac:dyDescent="0.3">
      <c r="A310" s="4">
        <v>285101</v>
      </c>
      <c r="B310" s="3" t="s">
        <v>314</v>
      </c>
      <c r="C310" s="1">
        <v>0.76649999999999996</v>
      </c>
      <c r="D310" s="1"/>
      <c r="E310" s="1"/>
      <c r="F310" s="1">
        <v>0.68900000000000006</v>
      </c>
      <c r="G310" s="1"/>
      <c r="H310" s="1"/>
      <c r="J310">
        <v>0.76649999999999996</v>
      </c>
      <c r="K310" s="1">
        <v>0.68900000000000006</v>
      </c>
    </row>
    <row r="311" spans="1:11" x14ac:dyDescent="0.3">
      <c r="A311" s="4"/>
      <c r="B311" s="3" t="s">
        <v>315</v>
      </c>
      <c r="C311" s="1">
        <v>0.76600000000000001</v>
      </c>
      <c r="D311" s="1"/>
      <c r="E311" s="1"/>
      <c r="F311" s="1">
        <v>0.69700000000000006</v>
      </c>
      <c r="G311" s="1"/>
      <c r="H311" s="1"/>
      <c r="J311">
        <v>0.76600000000000001</v>
      </c>
      <c r="K311" s="1">
        <v>0.69700000000000006</v>
      </c>
    </row>
    <row r="312" spans="1:11" x14ac:dyDescent="0.3">
      <c r="A312" s="4"/>
      <c r="B312" s="3" t="s">
        <v>316</v>
      </c>
      <c r="C312" s="1">
        <v>0.76500000000000001</v>
      </c>
      <c r="D312" s="1"/>
      <c r="E312" s="1"/>
      <c r="F312" s="1">
        <v>0.70649999999999991</v>
      </c>
      <c r="G312" s="1"/>
      <c r="H312" s="1"/>
      <c r="J312">
        <v>0.76500000000000001</v>
      </c>
      <c r="K312" s="1">
        <v>0.70649999999999991</v>
      </c>
    </row>
    <row r="313" spans="1:11" x14ac:dyDescent="0.3">
      <c r="A313" s="4"/>
      <c r="B313" s="3" t="s">
        <v>317</v>
      </c>
      <c r="C313" s="1">
        <v>0.77900000000000003</v>
      </c>
      <c r="D313">
        <f t="shared" ref="D313" si="162">AVERAGE(C310:C313)</f>
        <v>0.76912499999999995</v>
      </c>
      <c r="E313">
        <f t="shared" ref="E313" si="163">_xlfn.STDEV.P(C310:C313)</f>
        <v>5.7268555944776653E-3</v>
      </c>
      <c r="F313" s="1">
        <v>0.70699999999999996</v>
      </c>
      <c r="G313">
        <f t="shared" si="138"/>
        <v>0.69987500000000002</v>
      </c>
      <c r="H313">
        <f t="shared" si="139"/>
        <v>7.4361868588678666E-3</v>
      </c>
      <c r="J313">
        <v>0.77900000000000003</v>
      </c>
      <c r="K313" s="1">
        <v>0.70699999999999996</v>
      </c>
    </row>
    <row r="314" spans="1:11" x14ac:dyDescent="0.3">
      <c r="A314" s="4">
        <v>505842</v>
      </c>
      <c r="B314" s="3" t="s">
        <v>318</v>
      </c>
      <c r="C314" s="1">
        <v>0.76249999999999996</v>
      </c>
      <c r="D314" s="1"/>
      <c r="E314" s="1"/>
      <c r="F314" s="1">
        <v>0.71550000000000002</v>
      </c>
      <c r="G314" s="1"/>
      <c r="H314" s="1"/>
      <c r="J314">
        <v>0.76249999999999996</v>
      </c>
      <c r="K314" s="1">
        <v>0.71550000000000002</v>
      </c>
    </row>
    <row r="315" spans="1:11" x14ac:dyDescent="0.3">
      <c r="A315" s="4"/>
      <c r="B315" s="3" t="s">
        <v>319</v>
      </c>
      <c r="C315" s="1">
        <v>0.76350000000000007</v>
      </c>
      <c r="D315" s="1"/>
      <c r="E315" s="1"/>
      <c r="F315" s="1">
        <v>0.70550000000000002</v>
      </c>
      <c r="G315" s="1"/>
      <c r="H315" s="1"/>
      <c r="J315">
        <v>0.76350000000000007</v>
      </c>
      <c r="K315" s="1">
        <v>0.70550000000000002</v>
      </c>
    </row>
    <row r="316" spans="1:11" x14ac:dyDescent="0.3">
      <c r="A316" s="4"/>
      <c r="B316" s="3" t="s">
        <v>320</v>
      </c>
      <c r="C316" s="1">
        <v>0.77649999999999997</v>
      </c>
      <c r="D316" s="1"/>
      <c r="E316" s="1"/>
      <c r="F316" s="1">
        <v>0.59199999999999997</v>
      </c>
      <c r="G316" s="1"/>
      <c r="H316" s="1"/>
      <c r="J316">
        <v>0.77649999999999997</v>
      </c>
      <c r="K316" s="1">
        <v>0.59199999999999997</v>
      </c>
    </row>
    <row r="317" spans="1:11" x14ac:dyDescent="0.3">
      <c r="A317" s="4"/>
      <c r="B317" s="3" t="s">
        <v>321</v>
      </c>
      <c r="C317" s="1">
        <v>0.76200000000000001</v>
      </c>
      <c r="D317">
        <f t="shared" ref="D317" si="164">AVERAGE(C314:C317)</f>
        <v>0.76612500000000006</v>
      </c>
      <c r="E317">
        <f t="shared" ref="E317" si="165">_xlfn.STDEV.P(C314:C317)</f>
        <v>6.014305861859688E-3</v>
      </c>
      <c r="F317" s="1">
        <v>0.66050000000000009</v>
      </c>
      <c r="G317">
        <f t="shared" si="138"/>
        <v>0.66837499999999994</v>
      </c>
      <c r="H317">
        <f t="shared" si="139"/>
        <v>4.8719060694968265E-2</v>
      </c>
      <c r="J317">
        <v>0.76200000000000001</v>
      </c>
      <c r="K317" s="1">
        <v>0.66050000000000009</v>
      </c>
    </row>
    <row r="318" spans="1:11" x14ac:dyDescent="0.3">
      <c r="A318" s="4">
        <v>632542</v>
      </c>
      <c r="B318" s="3" t="s">
        <v>322</v>
      </c>
      <c r="C318" s="1">
        <v>0.78300000000000003</v>
      </c>
      <c r="D318" s="1"/>
      <c r="E318" s="1"/>
      <c r="F318" s="1">
        <v>0.64650000000000007</v>
      </c>
      <c r="G318" s="1"/>
      <c r="H318" s="1"/>
      <c r="J318">
        <v>0.78300000000000003</v>
      </c>
      <c r="K318" s="1">
        <v>0.64650000000000007</v>
      </c>
    </row>
    <row r="319" spans="1:11" x14ac:dyDescent="0.3">
      <c r="A319" s="4"/>
      <c r="B319" s="3" t="s">
        <v>323</v>
      </c>
      <c r="C319" s="1">
        <v>0.78700000000000003</v>
      </c>
      <c r="D319" s="1"/>
      <c r="E319" s="1"/>
      <c r="F319" s="1">
        <v>0.63500000000000001</v>
      </c>
      <c r="G319" s="1"/>
      <c r="H319" s="1"/>
      <c r="J319">
        <v>0.78700000000000003</v>
      </c>
      <c r="K319" s="1">
        <v>0.63500000000000001</v>
      </c>
    </row>
    <row r="320" spans="1:11" x14ac:dyDescent="0.3">
      <c r="A320" s="4"/>
      <c r="B320" s="3" t="s">
        <v>324</v>
      </c>
      <c r="C320" s="1">
        <v>0.78049999999999997</v>
      </c>
      <c r="D320" s="1"/>
      <c r="E320" s="1"/>
      <c r="F320" s="1">
        <v>0.61749999999999994</v>
      </c>
      <c r="G320" s="1"/>
      <c r="H320" s="1"/>
      <c r="J320">
        <v>0.78049999999999997</v>
      </c>
      <c r="K320" s="1">
        <v>0.61749999999999994</v>
      </c>
    </row>
    <row r="321" spans="1:11" x14ac:dyDescent="0.3">
      <c r="A321" s="4"/>
      <c r="B321" s="3" t="s">
        <v>325</v>
      </c>
      <c r="C321" s="1">
        <v>0.77600000000000002</v>
      </c>
      <c r="D321">
        <f t="shared" ref="D321" si="166">AVERAGE(C318:C321)</f>
        <v>0.78162500000000001</v>
      </c>
      <c r="E321">
        <f t="shared" ref="E321" si="167">_xlfn.STDEV.P(C318:C321)</f>
        <v>3.9902224248780996E-3</v>
      </c>
      <c r="F321" s="1">
        <v>0.65357142857142869</v>
      </c>
      <c r="G321">
        <f t="shared" si="138"/>
        <v>0.63814285714285712</v>
      </c>
      <c r="H321">
        <f t="shared" si="139"/>
        <v>1.3637152883777174E-2</v>
      </c>
      <c r="J321">
        <v>0.77600000000000002</v>
      </c>
      <c r="K321" s="1">
        <v>0.65357142857142869</v>
      </c>
    </row>
    <row r="322" spans="1:11" x14ac:dyDescent="0.3">
      <c r="A322" s="4">
        <v>610965</v>
      </c>
      <c r="B322" s="3" t="s">
        <v>326</v>
      </c>
      <c r="C322" s="1">
        <v>0.76249999999999996</v>
      </c>
      <c r="D322" s="1"/>
      <c r="E322" s="1"/>
      <c r="F322" s="1">
        <v>0.61799999999999999</v>
      </c>
      <c r="G322" s="1"/>
      <c r="H322" s="1"/>
      <c r="J322">
        <v>0.76249999999999996</v>
      </c>
      <c r="K322" s="1">
        <v>0.61799999999999999</v>
      </c>
    </row>
    <row r="323" spans="1:11" x14ac:dyDescent="0.3">
      <c r="A323" s="4"/>
      <c r="B323" s="3" t="s">
        <v>327</v>
      </c>
      <c r="C323" s="1">
        <v>0.76249999999999996</v>
      </c>
      <c r="D323" s="1"/>
      <c r="E323" s="1"/>
      <c r="F323" s="1">
        <v>0.65050000000000008</v>
      </c>
      <c r="G323" s="1"/>
      <c r="H323" s="1"/>
      <c r="J323">
        <v>0.76249999999999996</v>
      </c>
      <c r="K323" s="1">
        <v>0.65050000000000008</v>
      </c>
    </row>
    <row r="324" spans="1:11" x14ac:dyDescent="0.3">
      <c r="A324" s="4"/>
      <c r="B324" s="3" t="s">
        <v>328</v>
      </c>
      <c r="C324" s="1">
        <v>0.76750000000000007</v>
      </c>
      <c r="D324" s="1"/>
      <c r="E324" s="1"/>
      <c r="F324" s="1">
        <v>0.57750000000000001</v>
      </c>
      <c r="G324" s="1"/>
      <c r="H324" s="1"/>
      <c r="J324">
        <v>0.76750000000000007</v>
      </c>
      <c r="K324" s="1">
        <v>0.57750000000000001</v>
      </c>
    </row>
    <row r="325" spans="1:11" x14ac:dyDescent="0.3">
      <c r="A325" s="4"/>
      <c r="B325" s="3" t="s">
        <v>329</v>
      </c>
      <c r="C325" s="1">
        <v>0.77</v>
      </c>
      <c r="D325">
        <f t="shared" ref="D325" si="168">AVERAGE(C322:C325)</f>
        <v>0.765625</v>
      </c>
      <c r="E325">
        <f t="shared" ref="E325" si="169">_xlfn.STDEV.P(C322:C325)</f>
        <v>3.2475952641916827E-3</v>
      </c>
      <c r="F325" s="1">
        <v>0.66749999999999998</v>
      </c>
      <c r="G325">
        <f t="shared" si="138"/>
        <v>0.62837500000000002</v>
      </c>
      <c r="H325">
        <f t="shared" si="139"/>
        <v>3.4337252001288635E-2</v>
      </c>
      <c r="J325">
        <v>0.77</v>
      </c>
      <c r="K325" s="1">
        <v>0.66749999999999998</v>
      </c>
    </row>
    <row r="326" spans="1:11" x14ac:dyDescent="0.3">
      <c r="A326" s="4">
        <v>202451</v>
      </c>
      <c r="B326" s="3" t="s">
        <v>330</v>
      </c>
      <c r="C326" s="1">
        <v>0.77449999999999997</v>
      </c>
      <c r="D326" s="1"/>
      <c r="E326" s="1"/>
      <c r="F326" s="1">
        <v>0.60299999999999998</v>
      </c>
      <c r="G326" s="1"/>
      <c r="H326" s="1"/>
      <c r="J326">
        <v>0.77449999999999997</v>
      </c>
      <c r="K326" s="1">
        <v>0.60299999999999998</v>
      </c>
    </row>
    <row r="327" spans="1:11" x14ac:dyDescent="0.3">
      <c r="A327" s="4"/>
      <c r="B327" s="3" t="s">
        <v>331</v>
      </c>
      <c r="C327" s="1">
        <v>0.77800000000000002</v>
      </c>
      <c r="D327" s="1"/>
      <c r="E327" s="1"/>
      <c r="F327" s="1">
        <v>0.59950000000000003</v>
      </c>
      <c r="G327" s="1"/>
      <c r="H327" s="1"/>
      <c r="J327">
        <v>0.77800000000000002</v>
      </c>
      <c r="K327" s="1">
        <v>0.59950000000000003</v>
      </c>
    </row>
    <row r="328" spans="1:11" x14ac:dyDescent="0.3">
      <c r="A328" s="4"/>
      <c r="B328" s="3" t="s">
        <v>332</v>
      </c>
      <c r="C328" s="1">
        <v>0.77449999999999997</v>
      </c>
      <c r="D328" s="1"/>
      <c r="E328" s="1"/>
      <c r="F328" s="1">
        <v>0.61899999999999999</v>
      </c>
      <c r="G328" s="1"/>
      <c r="H328" s="1"/>
      <c r="J328">
        <v>0.77449999999999997</v>
      </c>
      <c r="K328" s="1">
        <v>0.61899999999999999</v>
      </c>
    </row>
    <row r="329" spans="1:11" x14ac:dyDescent="0.3">
      <c r="A329" s="4"/>
      <c r="B329" s="3" t="s">
        <v>333</v>
      </c>
      <c r="C329" s="1">
        <v>0.77400000000000002</v>
      </c>
      <c r="D329">
        <f t="shared" ref="D329" si="170">AVERAGE(C326:C329)</f>
        <v>0.77524999999999999</v>
      </c>
      <c r="E329">
        <f t="shared" ref="E329" si="171">_xlfn.STDEV.P(C326:C329)</f>
        <v>1.6007810593582266E-3</v>
      </c>
      <c r="F329" s="1">
        <v>0.57278571428571423</v>
      </c>
      <c r="G329">
        <f t="shared" ref="G329:G389" si="172">AVERAGE(F326:F329)</f>
        <v>0.59857142857142853</v>
      </c>
      <c r="H329">
        <f t="shared" ref="H329:H389" si="173">_xlfn.STDEV.P(F326:F329)</f>
        <v>1.660349422284851E-2</v>
      </c>
      <c r="J329">
        <v>0.77400000000000002</v>
      </c>
      <c r="K329" s="1">
        <v>0.57278571428571423</v>
      </c>
    </row>
    <row r="330" spans="1:11" x14ac:dyDescent="0.3">
      <c r="A330" s="4">
        <v>265340</v>
      </c>
      <c r="B330" s="3" t="s">
        <v>334</v>
      </c>
      <c r="C330" s="1">
        <v>0.77449999999999997</v>
      </c>
      <c r="D330" s="1"/>
      <c r="E330" s="1"/>
      <c r="F330" s="1">
        <v>0.59699999999999998</v>
      </c>
      <c r="G330" s="1"/>
      <c r="H330" s="1"/>
      <c r="J330">
        <v>0.77449999999999997</v>
      </c>
      <c r="K330" s="1">
        <v>0.59699999999999998</v>
      </c>
    </row>
    <row r="331" spans="1:11" x14ac:dyDescent="0.3">
      <c r="A331" s="4"/>
      <c r="B331" s="3" t="s">
        <v>335</v>
      </c>
      <c r="C331" s="1">
        <v>0.76300000000000001</v>
      </c>
      <c r="D331" s="1"/>
      <c r="E331" s="1"/>
      <c r="F331" s="1">
        <v>0.65900000000000003</v>
      </c>
      <c r="G331" s="1"/>
      <c r="H331" s="1"/>
      <c r="J331">
        <v>0.76300000000000001</v>
      </c>
      <c r="K331" s="1">
        <v>0.65900000000000003</v>
      </c>
    </row>
    <row r="332" spans="1:11" x14ac:dyDescent="0.3">
      <c r="A332" s="4"/>
      <c r="B332" s="3" t="s">
        <v>336</v>
      </c>
      <c r="C332" s="1">
        <v>0.77449999999999997</v>
      </c>
      <c r="D332" s="1"/>
      <c r="E332" s="1"/>
      <c r="F332" s="1">
        <v>0.67100000000000004</v>
      </c>
      <c r="G332" s="1"/>
      <c r="H332" s="1"/>
      <c r="J332">
        <v>0.77449999999999997</v>
      </c>
      <c r="K332" s="1">
        <v>0.67100000000000004</v>
      </c>
    </row>
    <row r="333" spans="1:11" x14ac:dyDescent="0.3">
      <c r="A333" s="4"/>
      <c r="B333" s="3" t="s">
        <v>337</v>
      </c>
      <c r="C333" s="1">
        <v>0.77200000000000002</v>
      </c>
      <c r="D333">
        <f t="shared" ref="D333" si="174">AVERAGE(C330:C333)</f>
        <v>0.77100000000000013</v>
      </c>
      <c r="E333">
        <f t="shared" ref="E333" si="175">_xlfn.STDEV.P(C330:C333)</f>
        <v>4.7302219821061097E-3</v>
      </c>
      <c r="F333" s="1">
        <v>0.68385714285714283</v>
      </c>
      <c r="G333">
        <f t="shared" si="172"/>
        <v>0.65271428571428569</v>
      </c>
      <c r="H333">
        <f t="shared" si="173"/>
        <v>3.3346051995303286E-2</v>
      </c>
      <c r="J333">
        <v>0.77200000000000002</v>
      </c>
      <c r="K333" s="1">
        <v>0.68385714285714283</v>
      </c>
    </row>
    <row r="334" spans="1:11" x14ac:dyDescent="0.3">
      <c r="A334" s="4">
        <v>284826</v>
      </c>
      <c r="B334" s="3" t="s">
        <v>338</v>
      </c>
      <c r="C334" s="1">
        <v>0.69750000000000001</v>
      </c>
      <c r="D334" s="1"/>
      <c r="E334" s="1"/>
      <c r="F334" s="1">
        <v>0.6905</v>
      </c>
      <c r="G334" s="1"/>
      <c r="H334" s="1"/>
      <c r="J334">
        <v>0.69750000000000001</v>
      </c>
      <c r="K334" s="1">
        <v>0.6905</v>
      </c>
    </row>
    <row r="335" spans="1:11" x14ac:dyDescent="0.3">
      <c r="A335" s="4"/>
      <c r="B335" s="3" t="s">
        <v>339</v>
      </c>
      <c r="C335" s="1">
        <v>0.755</v>
      </c>
      <c r="D335" s="1"/>
      <c r="E335" s="1"/>
      <c r="F335" s="1">
        <v>0.69350000000000001</v>
      </c>
      <c r="G335" s="1"/>
      <c r="H335" s="1"/>
      <c r="J335">
        <v>0.755</v>
      </c>
      <c r="K335" s="1">
        <v>0.69350000000000001</v>
      </c>
    </row>
    <row r="336" spans="1:11" x14ac:dyDescent="0.3">
      <c r="A336" s="4"/>
      <c r="B336" s="3" t="s">
        <v>340</v>
      </c>
      <c r="C336" s="1">
        <v>0.75600000000000001</v>
      </c>
      <c r="D336" s="1"/>
      <c r="E336" s="1"/>
      <c r="F336" s="1">
        <v>0.67049999999999998</v>
      </c>
      <c r="G336" s="1"/>
      <c r="H336" s="1"/>
      <c r="J336">
        <v>0.75600000000000001</v>
      </c>
      <c r="K336" s="1">
        <v>0.67049999999999998</v>
      </c>
    </row>
    <row r="337" spans="1:11" x14ac:dyDescent="0.3">
      <c r="A337" s="4"/>
      <c r="B337" s="3" t="s">
        <v>341</v>
      </c>
      <c r="C337" s="1">
        <v>0.77300000000000002</v>
      </c>
      <c r="D337">
        <f t="shared" ref="D337" si="176">AVERAGE(C334:C337)</f>
        <v>0.74537500000000001</v>
      </c>
      <c r="E337">
        <f t="shared" ref="E337" si="177">_xlfn.STDEV.P(C334:C337)</f>
        <v>2.855121494787919E-2</v>
      </c>
      <c r="F337" s="1">
        <v>0.6746428571428571</v>
      </c>
      <c r="G337">
        <f t="shared" si="172"/>
        <v>0.68228571428571427</v>
      </c>
      <c r="H337">
        <f t="shared" si="173"/>
        <v>9.8811818676735799E-3</v>
      </c>
      <c r="J337">
        <v>0.77300000000000002</v>
      </c>
      <c r="K337" s="1">
        <v>0.6746428571428571</v>
      </c>
    </row>
    <row r="338" spans="1:11" x14ac:dyDescent="0.3">
      <c r="A338" s="4">
        <v>502412</v>
      </c>
      <c r="B338" s="3" t="s">
        <v>342</v>
      </c>
      <c r="C338" s="1">
        <v>0.76750000000000007</v>
      </c>
      <c r="D338" s="1"/>
      <c r="E338" s="1"/>
      <c r="F338" s="1">
        <v>0.61099999999999999</v>
      </c>
      <c r="G338" s="1"/>
      <c r="H338" s="1"/>
      <c r="J338">
        <v>0.76750000000000007</v>
      </c>
      <c r="K338" s="1">
        <v>0.61099999999999999</v>
      </c>
    </row>
    <row r="339" spans="1:11" x14ac:dyDescent="0.3">
      <c r="A339" s="4"/>
      <c r="B339" s="3" t="s">
        <v>343</v>
      </c>
      <c r="C339" s="1">
        <v>0.72350000000000003</v>
      </c>
      <c r="D339" s="1"/>
      <c r="E339" s="1"/>
      <c r="F339" s="1">
        <v>0.65300000000000002</v>
      </c>
      <c r="G339" s="1"/>
      <c r="H339" s="1"/>
      <c r="J339">
        <v>0.72350000000000003</v>
      </c>
      <c r="K339" s="1">
        <v>0.65300000000000002</v>
      </c>
    </row>
    <row r="340" spans="1:11" x14ac:dyDescent="0.3">
      <c r="A340" s="6"/>
      <c r="B340" s="7" t="s">
        <v>344</v>
      </c>
      <c r="C340" s="2">
        <v>0.77049999999999996</v>
      </c>
      <c r="D340" s="1"/>
      <c r="E340" s="1"/>
      <c r="F340" s="2">
        <v>0.60799999999999998</v>
      </c>
      <c r="G340" s="1"/>
      <c r="H340" s="1"/>
      <c r="J340">
        <v>0.77049999999999996</v>
      </c>
      <c r="K340" s="2">
        <v>0.60799999999999998</v>
      </c>
    </row>
    <row r="341" spans="1:11" x14ac:dyDescent="0.3">
      <c r="A341" s="8"/>
      <c r="B341" s="9" t="s">
        <v>345</v>
      </c>
      <c r="C341" s="2">
        <v>0.75750000000000006</v>
      </c>
      <c r="D341">
        <f t="shared" ref="D341" si="178">AVERAGE(C338:C341)</f>
        <v>0.75475000000000003</v>
      </c>
      <c r="E341">
        <f t="shared" ref="E341" si="179">_xlfn.STDEV.P(C338:C341)</f>
        <v>1.8673175948402558E-2</v>
      </c>
      <c r="F341" s="2">
        <v>0.64</v>
      </c>
      <c r="G341">
        <f t="shared" si="172"/>
        <v>0.628</v>
      </c>
      <c r="H341">
        <f t="shared" si="173"/>
        <v>1.9091883092036799E-2</v>
      </c>
      <c r="J341">
        <v>0.75750000000000006</v>
      </c>
      <c r="K341" s="2">
        <v>0.64</v>
      </c>
    </row>
    <row r="342" spans="1:11" x14ac:dyDescent="0.3">
      <c r="A342" s="8">
        <v>418714</v>
      </c>
      <c r="B342" s="9" t="s">
        <v>346</v>
      </c>
      <c r="C342" s="2">
        <v>0.76200000000000001</v>
      </c>
      <c r="D342" s="1"/>
      <c r="E342" s="1"/>
      <c r="F342" s="2">
        <v>0.60349999999999993</v>
      </c>
      <c r="G342" s="1"/>
      <c r="H342" s="1"/>
      <c r="J342">
        <v>0.76200000000000001</v>
      </c>
      <c r="K342" s="2">
        <v>0.60349999999999993</v>
      </c>
    </row>
    <row r="343" spans="1:11" x14ac:dyDescent="0.3">
      <c r="A343" s="8"/>
      <c r="B343" s="9" t="s">
        <v>347</v>
      </c>
      <c r="C343" s="2">
        <v>0.77849999999999997</v>
      </c>
      <c r="D343" s="1"/>
      <c r="E343" s="1"/>
      <c r="F343" s="2">
        <v>0.64</v>
      </c>
      <c r="G343" s="1"/>
      <c r="H343" s="1"/>
      <c r="J343">
        <v>0.77849999999999997</v>
      </c>
      <c r="K343" s="2">
        <v>0.64</v>
      </c>
    </row>
    <row r="344" spans="1:11" x14ac:dyDescent="0.3">
      <c r="A344" s="8"/>
      <c r="B344" s="9" t="s">
        <v>348</v>
      </c>
      <c r="C344" s="2">
        <v>0.76550000000000007</v>
      </c>
      <c r="D344" s="1"/>
      <c r="E344" s="1"/>
      <c r="F344" s="2">
        <v>0.62969999999999993</v>
      </c>
      <c r="G344" s="1"/>
      <c r="H344" s="1"/>
      <c r="J344">
        <v>0.76550000000000007</v>
      </c>
      <c r="K344" s="2">
        <v>0.62969999999999993</v>
      </c>
    </row>
    <row r="345" spans="1:11" x14ac:dyDescent="0.3">
      <c r="A345" s="4"/>
      <c r="B345" s="3" t="s">
        <v>349</v>
      </c>
      <c r="C345" s="1">
        <v>0.77449999999999997</v>
      </c>
      <c r="D345">
        <f t="shared" ref="D345" si="180">AVERAGE(C342:C345)</f>
        <v>0.77012499999999995</v>
      </c>
      <c r="E345">
        <f t="shared" ref="E345" si="181">_xlfn.STDEV.P(C342:C345)</f>
        <v>6.6461925190291924E-3</v>
      </c>
      <c r="F345" s="1">
        <v>0.62439999999999996</v>
      </c>
      <c r="G345">
        <f t="shared" si="172"/>
        <v>0.62439999999999996</v>
      </c>
      <c r="H345">
        <f t="shared" si="173"/>
        <v>1.3306577321009361E-2</v>
      </c>
      <c r="J345">
        <v>0.77449999999999997</v>
      </c>
      <c r="K345" s="1">
        <v>0.62439999999999996</v>
      </c>
    </row>
    <row r="346" spans="1:11" x14ac:dyDescent="0.3">
      <c r="A346" s="4">
        <v>598434</v>
      </c>
      <c r="B346" s="3" t="s">
        <v>350</v>
      </c>
      <c r="C346" s="1">
        <v>0.74150000000000005</v>
      </c>
      <c r="D346" s="1"/>
      <c r="E346" s="1"/>
      <c r="F346" s="1">
        <v>0.627</v>
      </c>
      <c r="G346" s="1"/>
      <c r="H346" s="1"/>
      <c r="J346">
        <v>0.74150000000000005</v>
      </c>
      <c r="K346" s="1">
        <v>0.627</v>
      </c>
    </row>
    <row r="347" spans="1:11" x14ac:dyDescent="0.3">
      <c r="A347" s="4"/>
      <c r="B347" s="3" t="s">
        <v>351</v>
      </c>
      <c r="C347" s="1">
        <v>0.77249999999999996</v>
      </c>
      <c r="D347" s="1"/>
      <c r="E347" s="1"/>
      <c r="F347" s="1">
        <v>0.58850000000000002</v>
      </c>
      <c r="G347" s="1"/>
      <c r="H347" s="1"/>
      <c r="J347">
        <v>0.77249999999999996</v>
      </c>
      <c r="K347" s="1">
        <v>0.58850000000000002</v>
      </c>
    </row>
    <row r="348" spans="1:11" x14ac:dyDescent="0.3">
      <c r="A348" s="4"/>
      <c r="B348" s="3" t="s">
        <v>352</v>
      </c>
      <c r="C348" s="1">
        <v>0.77800000000000002</v>
      </c>
      <c r="D348" s="1"/>
      <c r="E348" s="1"/>
      <c r="F348" s="1">
        <v>0.60050000000000003</v>
      </c>
      <c r="G348" s="1"/>
      <c r="H348" s="1"/>
      <c r="J348">
        <v>0.77800000000000002</v>
      </c>
      <c r="K348" s="1">
        <v>0.60050000000000003</v>
      </c>
    </row>
    <row r="349" spans="1:11" x14ac:dyDescent="0.3">
      <c r="A349" s="4"/>
      <c r="B349" s="3" t="s">
        <v>353</v>
      </c>
      <c r="C349" s="1">
        <v>0.77100000000000002</v>
      </c>
      <c r="D349">
        <f t="shared" ref="D349" si="182">AVERAGE(C346:C349)</f>
        <v>0.76574999999999993</v>
      </c>
      <c r="E349">
        <f t="shared" ref="E349" si="183">_xlfn.STDEV.P(C346:C349)</f>
        <v>1.4241225368626096E-2</v>
      </c>
      <c r="F349" s="1">
        <v>0.62850000000000006</v>
      </c>
      <c r="G349">
        <f t="shared" si="172"/>
        <v>0.61112500000000003</v>
      </c>
      <c r="H349">
        <f t="shared" si="173"/>
        <v>1.7166009291620463E-2</v>
      </c>
      <c r="J349">
        <v>0.77100000000000002</v>
      </c>
      <c r="K349" s="1">
        <v>0.62850000000000006</v>
      </c>
    </row>
    <row r="350" spans="1:11" x14ac:dyDescent="0.3">
      <c r="A350" s="4">
        <v>204085</v>
      </c>
      <c r="B350" s="3" t="s">
        <v>354</v>
      </c>
      <c r="C350" s="1">
        <v>0.77200000000000002</v>
      </c>
      <c r="D350" s="1"/>
      <c r="E350" s="1"/>
      <c r="F350" s="1">
        <v>0.56000000000000005</v>
      </c>
      <c r="G350" s="1"/>
      <c r="H350" s="1"/>
      <c r="J350">
        <v>0.77200000000000002</v>
      </c>
      <c r="K350" s="1">
        <v>0.56000000000000005</v>
      </c>
    </row>
    <row r="351" spans="1:11" x14ac:dyDescent="0.3">
      <c r="A351" s="4"/>
      <c r="B351" s="3" t="s">
        <v>355</v>
      </c>
      <c r="C351" s="1">
        <v>0.76700000000000002</v>
      </c>
      <c r="D351" s="1"/>
      <c r="E351" s="1"/>
      <c r="F351" s="1">
        <v>0.70150000000000001</v>
      </c>
      <c r="G351" s="1"/>
      <c r="H351" s="1"/>
      <c r="J351">
        <v>0.76700000000000002</v>
      </c>
      <c r="K351" s="1">
        <v>0.70150000000000001</v>
      </c>
    </row>
    <row r="352" spans="1:11" x14ac:dyDescent="0.3">
      <c r="A352" s="4"/>
      <c r="B352" s="3" t="s">
        <v>356</v>
      </c>
      <c r="C352" s="1">
        <v>0.753</v>
      </c>
      <c r="D352" s="1"/>
      <c r="E352" s="1"/>
      <c r="F352" s="1">
        <v>0.65749999999999997</v>
      </c>
      <c r="G352" s="1"/>
      <c r="H352" s="1"/>
      <c r="J352">
        <v>0.753</v>
      </c>
      <c r="K352" s="1">
        <v>0.65749999999999997</v>
      </c>
    </row>
    <row r="353" spans="1:11" x14ac:dyDescent="0.3">
      <c r="A353" s="4"/>
      <c r="B353" s="3" t="s">
        <v>357</v>
      </c>
      <c r="C353" s="1">
        <v>0.74350000000000005</v>
      </c>
      <c r="D353">
        <f t="shared" ref="D353" si="184">AVERAGE(C350:C353)</f>
        <v>0.75887500000000008</v>
      </c>
      <c r="E353">
        <f t="shared" ref="E353" si="185">_xlfn.STDEV.P(C350:C353)</f>
        <v>1.1282591679219797E-2</v>
      </c>
      <c r="F353" s="1">
        <v>0.73649999999999993</v>
      </c>
      <c r="G353">
        <f t="shared" si="172"/>
        <v>0.66387499999999999</v>
      </c>
      <c r="H353">
        <f t="shared" si="173"/>
        <v>6.618286692944024E-2</v>
      </c>
      <c r="J353">
        <v>0.74350000000000005</v>
      </c>
      <c r="K353" s="1">
        <v>0.73649999999999993</v>
      </c>
    </row>
    <row r="354" spans="1:11" x14ac:dyDescent="0.3">
      <c r="A354" s="4">
        <v>619474</v>
      </c>
      <c r="B354" s="3" t="s">
        <v>358</v>
      </c>
      <c r="C354" s="1">
        <v>0.77200000000000002</v>
      </c>
      <c r="D354" s="1"/>
      <c r="E354" s="1"/>
      <c r="F354" s="1">
        <v>0.622</v>
      </c>
      <c r="G354" s="1"/>
      <c r="H354" s="1"/>
      <c r="J354">
        <v>0.77200000000000002</v>
      </c>
      <c r="K354" s="1">
        <v>0.622</v>
      </c>
    </row>
    <row r="355" spans="1:11" x14ac:dyDescent="0.3">
      <c r="A355" s="4"/>
      <c r="B355" s="3" t="s">
        <v>359</v>
      </c>
      <c r="C355" s="1">
        <v>0.77700000000000002</v>
      </c>
      <c r="D355" s="1"/>
      <c r="E355" s="1"/>
      <c r="F355" s="1">
        <v>0.65199999999999991</v>
      </c>
      <c r="G355" s="1"/>
      <c r="H355" s="1"/>
      <c r="J355">
        <v>0.77700000000000002</v>
      </c>
      <c r="K355" s="1">
        <v>0.65199999999999991</v>
      </c>
    </row>
    <row r="356" spans="1:11" x14ac:dyDescent="0.3">
      <c r="A356" s="4"/>
      <c r="B356" s="3" t="s">
        <v>360</v>
      </c>
      <c r="C356" s="1">
        <v>0.76800000000000002</v>
      </c>
      <c r="D356" s="1"/>
      <c r="E356" s="1"/>
      <c r="F356" s="1">
        <v>0.71299999999999997</v>
      </c>
      <c r="G356" s="1"/>
      <c r="H356" s="1"/>
      <c r="J356">
        <v>0.76800000000000002</v>
      </c>
      <c r="K356" s="1">
        <v>0.71299999999999997</v>
      </c>
    </row>
    <row r="357" spans="1:11" x14ac:dyDescent="0.3">
      <c r="A357" s="4"/>
      <c r="B357" s="3" t="s">
        <v>361</v>
      </c>
      <c r="C357" s="1">
        <v>0.76600000000000001</v>
      </c>
      <c r="D357">
        <f t="shared" ref="D357" si="186">AVERAGE(C354:C357)</f>
        <v>0.77075000000000005</v>
      </c>
      <c r="E357">
        <f t="shared" ref="E357" si="187">_xlfn.STDEV.P(C354:C357)</f>
        <v>4.2056509603151842E-3</v>
      </c>
      <c r="F357" s="1">
        <v>0.69799999999999995</v>
      </c>
      <c r="G357">
        <f t="shared" si="172"/>
        <v>0.67125000000000001</v>
      </c>
      <c r="H357">
        <f t="shared" si="173"/>
        <v>3.6244827217135407E-2</v>
      </c>
      <c r="J357">
        <v>0.76600000000000001</v>
      </c>
      <c r="K357" s="1">
        <v>0.69799999999999995</v>
      </c>
    </row>
    <row r="358" spans="1:11" x14ac:dyDescent="0.3">
      <c r="A358" s="4">
        <v>610926</v>
      </c>
      <c r="B358" s="3" t="s">
        <v>362</v>
      </c>
      <c r="C358" s="1">
        <v>0.76350000000000007</v>
      </c>
      <c r="D358" s="1"/>
      <c r="E358" s="1"/>
      <c r="F358" s="1">
        <v>0.74950000000000006</v>
      </c>
      <c r="G358" s="1"/>
      <c r="H358" s="1"/>
      <c r="J358">
        <v>0.76350000000000007</v>
      </c>
      <c r="K358" s="1">
        <v>0.74950000000000006</v>
      </c>
    </row>
    <row r="359" spans="1:11" x14ac:dyDescent="0.3">
      <c r="A359" s="4"/>
      <c r="B359" s="3" t="s">
        <v>363</v>
      </c>
      <c r="C359" s="1">
        <v>0.76750000000000007</v>
      </c>
      <c r="D359" s="1"/>
      <c r="E359" s="1"/>
      <c r="F359" s="1">
        <v>0.72350000000000003</v>
      </c>
      <c r="G359" s="1"/>
      <c r="H359" s="1"/>
      <c r="J359">
        <v>0.76750000000000007</v>
      </c>
      <c r="K359" s="1">
        <v>0.72350000000000003</v>
      </c>
    </row>
    <row r="360" spans="1:11" x14ac:dyDescent="0.3">
      <c r="A360" s="4"/>
      <c r="B360" s="3" t="s">
        <v>364</v>
      </c>
      <c r="C360" s="1">
        <v>0.76900000000000002</v>
      </c>
      <c r="D360" s="1"/>
      <c r="E360" s="1"/>
      <c r="F360" s="1">
        <v>0.72150000000000003</v>
      </c>
      <c r="G360" s="1"/>
      <c r="H360" s="1"/>
      <c r="J360">
        <v>0.76900000000000002</v>
      </c>
      <c r="K360" s="1">
        <v>0.72150000000000003</v>
      </c>
    </row>
    <row r="361" spans="1:11" x14ac:dyDescent="0.3">
      <c r="A361" s="4"/>
      <c r="B361" s="3" t="s">
        <v>365</v>
      </c>
      <c r="C361" s="1">
        <v>0.77449999999999997</v>
      </c>
      <c r="D361">
        <f t="shared" ref="D361" si="188">AVERAGE(C358:C361)</f>
        <v>0.76862500000000011</v>
      </c>
      <c r="E361">
        <f t="shared" ref="E361" si="189">_xlfn.STDEV.P(C358:C361)</f>
        <v>3.9429525738968367E-3</v>
      </c>
      <c r="F361" s="1">
        <v>0.71499999999999997</v>
      </c>
      <c r="G361">
        <f t="shared" si="172"/>
        <v>0.72737499999999999</v>
      </c>
      <c r="H361">
        <f t="shared" si="173"/>
        <v>1.3154728237405768E-2</v>
      </c>
      <c r="J361">
        <v>0.77449999999999997</v>
      </c>
      <c r="K361" s="1">
        <v>0.71499999999999997</v>
      </c>
    </row>
    <row r="362" spans="1:11" x14ac:dyDescent="0.3">
      <c r="A362" s="4">
        <v>306292</v>
      </c>
      <c r="B362" s="3" t="s">
        <v>366</v>
      </c>
      <c r="C362" s="1">
        <v>0.77900000000000003</v>
      </c>
      <c r="D362" s="1"/>
      <c r="E362" s="1"/>
      <c r="F362" s="1">
        <v>0.6745000000000001</v>
      </c>
      <c r="G362" s="1"/>
      <c r="H362" s="1"/>
      <c r="J362">
        <v>0.77900000000000003</v>
      </c>
      <c r="K362" s="1">
        <v>0.6745000000000001</v>
      </c>
    </row>
    <row r="363" spans="1:11" x14ac:dyDescent="0.3">
      <c r="A363" s="4"/>
      <c r="B363" s="3" t="s">
        <v>367</v>
      </c>
      <c r="C363" s="1">
        <v>0.76900000000000002</v>
      </c>
      <c r="D363" s="1"/>
      <c r="E363" s="1"/>
      <c r="F363" s="1">
        <v>0.67349999999999999</v>
      </c>
      <c r="G363" s="1"/>
      <c r="H363" s="1"/>
      <c r="J363">
        <v>0.76900000000000002</v>
      </c>
      <c r="K363" s="1">
        <v>0.67349999999999999</v>
      </c>
    </row>
    <row r="364" spans="1:11" x14ac:dyDescent="0.3">
      <c r="A364" s="4"/>
      <c r="B364" s="3" t="s">
        <v>368</v>
      </c>
      <c r="C364" s="1">
        <v>0.80249999999999999</v>
      </c>
      <c r="D364" s="1"/>
      <c r="E364" s="1"/>
      <c r="F364" s="1">
        <v>0.69</v>
      </c>
      <c r="G364" s="1"/>
      <c r="H364" s="1"/>
      <c r="J364">
        <v>0.80249999999999999</v>
      </c>
      <c r="K364" s="1">
        <v>0.69</v>
      </c>
    </row>
    <row r="365" spans="1:11" x14ac:dyDescent="0.3">
      <c r="A365" s="4"/>
      <c r="B365" s="3" t="s">
        <v>369</v>
      </c>
      <c r="C365" s="1">
        <v>0.73950000000000005</v>
      </c>
      <c r="D365">
        <f t="shared" ref="D365" si="190">AVERAGE(C362:C365)</f>
        <v>0.77250000000000008</v>
      </c>
      <c r="E365">
        <f t="shared" ref="E365" si="191">_xlfn.STDEV.P(C362:C365)</f>
        <v>2.2602544104591393E-2</v>
      </c>
      <c r="F365" s="1">
        <v>0.66828571428571437</v>
      </c>
      <c r="G365">
        <f t="shared" si="172"/>
        <v>0.6765714285714286</v>
      </c>
      <c r="H365">
        <f t="shared" si="173"/>
        <v>8.1040743091461385E-3</v>
      </c>
      <c r="J365">
        <v>0.73950000000000005</v>
      </c>
      <c r="K365" s="1">
        <v>0.66828571428571437</v>
      </c>
    </row>
    <row r="366" spans="1:11" x14ac:dyDescent="0.3">
      <c r="A366" s="4">
        <v>277848</v>
      </c>
      <c r="B366" s="3" t="s">
        <v>370</v>
      </c>
      <c r="C366" s="1">
        <v>0.755</v>
      </c>
      <c r="D366" s="1"/>
      <c r="E366" s="1"/>
      <c r="F366" s="1">
        <v>0.58899999999999997</v>
      </c>
      <c r="G366" s="1"/>
      <c r="H366" s="1"/>
      <c r="J366">
        <v>0.755</v>
      </c>
      <c r="K366" s="1">
        <v>0.58899999999999997</v>
      </c>
    </row>
    <row r="367" spans="1:11" x14ac:dyDescent="0.3">
      <c r="A367" s="4"/>
      <c r="B367" s="3" t="s">
        <v>371</v>
      </c>
      <c r="C367" s="1">
        <v>0.77649999999999997</v>
      </c>
      <c r="D367" s="1"/>
      <c r="E367" s="1"/>
      <c r="F367" s="1">
        <v>0.65250000000000008</v>
      </c>
      <c r="G367" s="1"/>
      <c r="H367" s="1"/>
      <c r="J367">
        <v>0.77649999999999997</v>
      </c>
      <c r="K367" s="1">
        <v>0.65250000000000008</v>
      </c>
    </row>
    <row r="368" spans="1:11" x14ac:dyDescent="0.3">
      <c r="A368" s="4"/>
      <c r="B368" s="3" t="s">
        <v>372</v>
      </c>
      <c r="C368" s="1">
        <v>0.78049999999999997</v>
      </c>
      <c r="D368" s="1"/>
      <c r="E368" s="1"/>
      <c r="F368" s="1">
        <v>0.6835</v>
      </c>
      <c r="G368" s="1"/>
      <c r="H368" s="1"/>
      <c r="J368">
        <v>0.78049999999999997</v>
      </c>
      <c r="K368" s="1">
        <v>0.6835</v>
      </c>
    </row>
    <row r="369" spans="1:11" x14ac:dyDescent="0.3">
      <c r="A369" s="4"/>
      <c r="B369" s="3" t="s">
        <v>373</v>
      </c>
      <c r="C369" s="1">
        <v>0.77550000000000008</v>
      </c>
      <c r="D369">
        <f t="shared" ref="D369" si="192">AVERAGE(C366:C369)</f>
        <v>0.77187499999999998</v>
      </c>
      <c r="E369">
        <f t="shared" ref="E369" si="193">_xlfn.STDEV.P(C366:C369)</f>
        <v>9.920779959257232E-3</v>
      </c>
      <c r="F369" s="1">
        <v>0.64166666666666661</v>
      </c>
      <c r="G369">
        <f t="shared" si="172"/>
        <v>0.64166666666666661</v>
      </c>
      <c r="H369">
        <f t="shared" si="173"/>
        <v>3.406305427683589E-2</v>
      </c>
      <c r="J369">
        <v>0.77550000000000008</v>
      </c>
      <c r="K369" s="1">
        <v>0.64166666666666661</v>
      </c>
    </row>
    <row r="370" spans="1:11" x14ac:dyDescent="0.3">
      <c r="A370" s="4">
        <v>303032</v>
      </c>
      <c r="B370" s="3" t="s">
        <v>374</v>
      </c>
      <c r="C370" s="1">
        <v>0.77600000000000002</v>
      </c>
      <c r="D370" s="1"/>
      <c r="E370" s="1"/>
      <c r="F370" s="1">
        <v>0.69350000000000001</v>
      </c>
      <c r="G370" s="1"/>
      <c r="H370" s="1"/>
      <c r="J370">
        <v>0.77600000000000002</v>
      </c>
      <c r="K370" s="1">
        <v>0.69350000000000001</v>
      </c>
    </row>
    <row r="371" spans="1:11" x14ac:dyDescent="0.3">
      <c r="A371" s="4"/>
      <c r="B371" s="3" t="s">
        <v>375</v>
      </c>
      <c r="C371" s="1">
        <v>0.77</v>
      </c>
      <c r="D371" s="1"/>
      <c r="E371" s="1"/>
      <c r="F371" s="1">
        <v>0.71049999999999991</v>
      </c>
      <c r="G371" s="1"/>
      <c r="H371" s="1"/>
      <c r="J371">
        <v>0.77</v>
      </c>
      <c r="K371" s="1">
        <v>0.71049999999999991</v>
      </c>
    </row>
    <row r="372" spans="1:11" x14ac:dyDescent="0.3">
      <c r="A372" s="4"/>
      <c r="B372" s="3" t="s">
        <v>376</v>
      </c>
      <c r="C372" s="1">
        <v>0.77500000000000002</v>
      </c>
      <c r="D372" s="1"/>
      <c r="E372" s="1"/>
      <c r="F372" s="1">
        <v>0.71799999999999997</v>
      </c>
      <c r="G372" s="1"/>
      <c r="H372" s="1"/>
      <c r="J372">
        <v>0.77500000000000002</v>
      </c>
      <c r="K372" s="1">
        <v>0.71799999999999997</v>
      </c>
    </row>
    <row r="373" spans="1:11" x14ac:dyDescent="0.3">
      <c r="A373" s="4"/>
      <c r="B373" s="3" t="s">
        <v>377</v>
      </c>
      <c r="C373" s="1">
        <v>0.77366666666666672</v>
      </c>
      <c r="D373">
        <f t="shared" ref="D373" si="194">AVERAGE(C370:C373)</f>
        <v>0.77366666666666672</v>
      </c>
      <c r="E373">
        <f t="shared" ref="E373" si="195">_xlfn.STDEV.P(C370:C373)</f>
        <v>2.2730302828309779E-3</v>
      </c>
      <c r="F373" s="1">
        <v>0.70733333333333337</v>
      </c>
      <c r="G373">
        <f t="shared" si="172"/>
        <v>0.70733333333333337</v>
      </c>
      <c r="H373">
        <f t="shared" si="173"/>
        <v>8.8764670149033015E-3</v>
      </c>
      <c r="J373">
        <v>0.77366666666666672</v>
      </c>
      <c r="K373" s="1">
        <v>0.70733333333333337</v>
      </c>
    </row>
    <row r="374" spans="1:11" x14ac:dyDescent="0.3">
      <c r="A374" s="4">
        <v>420128</v>
      </c>
      <c r="B374" s="3" t="s">
        <v>378</v>
      </c>
      <c r="C374" s="1">
        <v>0.76400000000000001</v>
      </c>
      <c r="D374" s="1"/>
      <c r="E374" s="1"/>
      <c r="F374" s="1">
        <v>0.67999999999999994</v>
      </c>
      <c r="G374" s="1"/>
      <c r="H374" s="1"/>
      <c r="J374">
        <v>0.76400000000000001</v>
      </c>
      <c r="K374" s="1">
        <v>0.67999999999999994</v>
      </c>
    </row>
    <row r="375" spans="1:11" x14ac:dyDescent="0.3">
      <c r="A375" s="4"/>
      <c r="B375" s="3" t="s">
        <v>379</v>
      </c>
      <c r="C375" s="1">
        <v>0.76950000000000007</v>
      </c>
      <c r="D375" s="1"/>
      <c r="E375" s="1"/>
      <c r="F375" s="1">
        <v>0.63650000000000007</v>
      </c>
      <c r="G375" s="1"/>
      <c r="H375" s="1"/>
      <c r="J375">
        <v>0.76950000000000007</v>
      </c>
      <c r="K375" s="1">
        <v>0.63650000000000007</v>
      </c>
    </row>
    <row r="376" spans="1:11" x14ac:dyDescent="0.3">
      <c r="A376" s="4"/>
      <c r="B376" s="3" t="s">
        <v>380</v>
      </c>
      <c r="C376" s="1">
        <v>0.78049999999999997</v>
      </c>
      <c r="D376" s="1"/>
      <c r="E376" s="1"/>
      <c r="F376" s="1">
        <v>0.58199999999999996</v>
      </c>
      <c r="G376" s="1"/>
      <c r="H376" s="1"/>
      <c r="J376">
        <v>0.78049999999999997</v>
      </c>
      <c r="K376" s="1">
        <v>0.58199999999999996</v>
      </c>
    </row>
    <row r="377" spans="1:11" x14ac:dyDescent="0.3">
      <c r="A377" s="4"/>
      <c r="B377" s="3" t="s">
        <v>381</v>
      </c>
      <c r="C377" s="1">
        <v>0.76542857142857146</v>
      </c>
      <c r="D377">
        <f t="shared" ref="D377" si="196">AVERAGE(C374:C377)</f>
        <v>0.76985714285714291</v>
      </c>
      <c r="E377">
        <f t="shared" ref="E377" si="197">_xlfn.STDEV.P(C374:C377)</f>
        <v>6.4675406170083532E-3</v>
      </c>
      <c r="F377" s="1">
        <v>0.57950000000000002</v>
      </c>
      <c r="G377">
        <f t="shared" si="172"/>
        <v>0.61949999999999994</v>
      </c>
      <c r="H377">
        <f t="shared" si="173"/>
        <v>4.1699820143497011E-2</v>
      </c>
      <c r="J377">
        <v>0.76542857142857146</v>
      </c>
      <c r="K377" s="1">
        <v>0.57950000000000002</v>
      </c>
    </row>
    <row r="378" spans="1:11" x14ac:dyDescent="0.3">
      <c r="A378" s="4">
        <v>231567</v>
      </c>
      <c r="B378" s="3" t="s">
        <v>382</v>
      </c>
      <c r="C378" s="1">
        <v>0.77800000000000002</v>
      </c>
      <c r="D378" s="1"/>
      <c r="E378" s="1"/>
      <c r="F378" s="1">
        <v>0.70199999999999996</v>
      </c>
      <c r="G378" s="1"/>
      <c r="H378" s="1"/>
      <c r="J378">
        <v>0.77800000000000002</v>
      </c>
      <c r="K378" s="1">
        <v>0.70199999999999996</v>
      </c>
    </row>
    <row r="379" spans="1:11" x14ac:dyDescent="0.3">
      <c r="A379" s="4"/>
      <c r="B379" s="3" t="s">
        <v>383</v>
      </c>
      <c r="C379" s="1">
        <v>0.77449999999999997</v>
      </c>
      <c r="D379" s="1"/>
      <c r="E379" s="1"/>
      <c r="F379" s="1">
        <v>0.71750000000000003</v>
      </c>
      <c r="G379" s="1"/>
      <c r="H379" s="1"/>
      <c r="J379">
        <v>0.77449999999999997</v>
      </c>
      <c r="K379" s="1">
        <v>0.71750000000000003</v>
      </c>
    </row>
    <row r="380" spans="1:11" x14ac:dyDescent="0.3">
      <c r="A380" s="4"/>
      <c r="B380" s="3" t="s">
        <v>384</v>
      </c>
      <c r="C380" s="1">
        <v>0.77200000000000002</v>
      </c>
      <c r="D380" s="1"/>
      <c r="E380" s="1"/>
      <c r="F380" s="1">
        <v>0.6865</v>
      </c>
      <c r="G380" s="1"/>
      <c r="H380" s="1"/>
      <c r="J380">
        <v>0.77200000000000002</v>
      </c>
      <c r="K380" s="1">
        <v>0.6865</v>
      </c>
    </row>
    <row r="381" spans="1:11" x14ac:dyDescent="0.3">
      <c r="A381" s="4"/>
      <c r="B381" s="3" t="s">
        <v>385</v>
      </c>
      <c r="C381" s="1">
        <v>0.75607142857142851</v>
      </c>
      <c r="D381">
        <f t="shared" ref="D381" si="198">AVERAGE(C378:C381)</f>
        <v>0.77014285714285713</v>
      </c>
      <c r="E381">
        <f t="shared" ref="E381" si="199">_xlfn.STDEV.P(C378:C381)</f>
        <v>8.3990099027765937E-3</v>
      </c>
      <c r="F381" s="1">
        <v>0.70199999999999996</v>
      </c>
      <c r="G381">
        <f t="shared" si="172"/>
        <v>0.70199999999999996</v>
      </c>
      <c r="H381">
        <f t="shared" si="173"/>
        <v>1.0960155108391496E-2</v>
      </c>
      <c r="J381">
        <v>0.75607142857142851</v>
      </c>
      <c r="K381" s="1">
        <v>0.70199999999999996</v>
      </c>
    </row>
    <row r="382" spans="1:11" x14ac:dyDescent="0.3">
      <c r="A382" s="4">
        <v>418707</v>
      </c>
      <c r="B382" s="3" t="s">
        <v>386</v>
      </c>
      <c r="C382" s="1">
        <v>0.77100000000000002</v>
      </c>
      <c r="D382" s="1"/>
      <c r="E382" s="1"/>
      <c r="F382" s="1">
        <v>0.69950000000000001</v>
      </c>
      <c r="G382" s="1"/>
      <c r="H382" s="1"/>
      <c r="J382">
        <v>0.77100000000000002</v>
      </c>
      <c r="K382" s="1">
        <v>0.69950000000000001</v>
      </c>
    </row>
    <row r="383" spans="1:11" x14ac:dyDescent="0.3">
      <c r="A383" s="4"/>
      <c r="B383" s="3" t="s">
        <v>387</v>
      </c>
      <c r="C383" s="1">
        <v>0.75249999999999995</v>
      </c>
      <c r="D383" s="1"/>
      <c r="E383" s="1"/>
      <c r="F383" s="1">
        <v>0.69500000000000006</v>
      </c>
      <c r="G383" s="1"/>
      <c r="H383" s="1"/>
      <c r="J383">
        <v>0.75249999999999995</v>
      </c>
      <c r="K383" s="1">
        <v>0.69500000000000006</v>
      </c>
    </row>
    <row r="384" spans="1:11" x14ac:dyDescent="0.3">
      <c r="A384" s="4"/>
      <c r="B384" s="3" t="s">
        <v>388</v>
      </c>
      <c r="C384" s="1">
        <v>0.76150000000000007</v>
      </c>
      <c r="D384" s="1"/>
      <c r="E384" s="1"/>
      <c r="F384" s="1">
        <v>0.68300000000000005</v>
      </c>
      <c r="G384" s="1"/>
      <c r="H384" s="1"/>
      <c r="J384">
        <v>0.76150000000000007</v>
      </c>
      <c r="K384" s="1">
        <v>0.68300000000000005</v>
      </c>
    </row>
    <row r="385" spans="1:11" x14ac:dyDescent="0.3">
      <c r="A385" s="4"/>
      <c r="B385" s="3" t="s">
        <v>389</v>
      </c>
      <c r="C385" s="1">
        <v>0.76166666666666671</v>
      </c>
      <c r="D385">
        <f t="shared" ref="D385" si="200">AVERAGE(C382:C385)</f>
        <v>0.76166666666666671</v>
      </c>
      <c r="E385">
        <f t="shared" ref="E385" si="201">_xlfn.STDEV.P(C382:C385)</f>
        <v>6.5415339689301466E-3</v>
      </c>
      <c r="F385" s="1">
        <v>0.71221428571428569</v>
      </c>
      <c r="G385">
        <f t="shared" si="172"/>
        <v>0.69742857142857151</v>
      </c>
      <c r="H385">
        <f t="shared" si="173"/>
        <v>1.045215044761561E-2</v>
      </c>
      <c r="J385">
        <v>0.76166666666666671</v>
      </c>
      <c r="K385" s="1">
        <v>0.71221428571428569</v>
      </c>
    </row>
    <row r="386" spans="1:11" x14ac:dyDescent="0.3">
      <c r="A386" s="4">
        <v>610950</v>
      </c>
      <c r="B386" s="3" t="s">
        <v>390</v>
      </c>
      <c r="C386" s="1">
        <v>0.78200000000000003</v>
      </c>
      <c r="D386" s="1"/>
      <c r="E386" s="1"/>
      <c r="F386" s="1">
        <v>0.59550000000000003</v>
      </c>
      <c r="G386" s="1"/>
      <c r="H386" s="1"/>
      <c r="J386">
        <v>0.78200000000000003</v>
      </c>
      <c r="K386" s="1">
        <v>0.59550000000000003</v>
      </c>
    </row>
    <row r="387" spans="1:11" x14ac:dyDescent="0.3">
      <c r="A387" s="4"/>
      <c r="B387" s="3" t="s">
        <v>391</v>
      </c>
      <c r="C387" s="1">
        <v>0.76550000000000007</v>
      </c>
      <c r="D387" s="1"/>
      <c r="E387" s="1"/>
      <c r="F387" s="1">
        <v>0.57350000000000001</v>
      </c>
      <c r="G387" s="1"/>
      <c r="H387" s="1"/>
      <c r="J387">
        <v>0.76550000000000007</v>
      </c>
      <c r="K387" s="1">
        <v>0.57350000000000001</v>
      </c>
    </row>
    <row r="388" spans="1:11" x14ac:dyDescent="0.3">
      <c r="A388" s="4"/>
      <c r="B388" s="3" t="s">
        <v>392</v>
      </c>
      <c r="C388" s="1">
        <v>0.77500000000000002</v>
      </c>
      <c r="D388" s="1"/>
      <c r="E388" s="1"/>
      <c r="F388" s="1">
        <v>0.57850000000000001</v>
      </c>
      <c r="G388" s="1"/>
      <c r="H388" s="1"/>
      <c r="J388">
        <v>0.77500000000000002</v>
      </c>
      <c r="K388" s="1">
        <v>0.57850000000000001</v>
      </c>
    </row>
    <row r="389" spans="1:11" x14ac:dyDescent="0.3">
      <c r="A389" s="4"/>
      <c r="B389" s="3" t="s">
        <v>393</v>
      </c>
      <c r="C389" s="1">
        <v>0.77416666666666678</v>
      </c>
      <c r="D389">
        <f t="shared" ref="D389" si="202">AVERAGE(C386:C389)</f>
        <v>0.77416666666666678</v>
      </c>
      <c r="E389">
        <f t="shared" ref="E389" si="203">_xlfn.STDEV.P(C386:C389)</f>
        <v>5.8559086969202723E-3</v>
      </c>
      <c r="F389" s="1">
        <v>0.46850000000000003</v>
      </c>
      <c r="G389">
        <f t="shared" si="172"/>
        <v>0.55400000000000005</v>
      </c>
      <c r="H389">
        <f t="shared" si="173"/>
        <v>5.0032489444360048E-2</v>
      </c>
      <c r="J389">
        <v>0.77416666666666678</v>
      </c>
      <c r="K389" s="1">
        <v>0.46850000000000003</v>
      </c>
    </row>
    <row r="390" spans="1:11" x14ac:dyDescent="0.3">
      <c r="A390" s="4">
        <v>598911</v>
      </c>
      <c r="B390" s="3" t="s">
        <v>394</v>
      </c>
      <c r="C390" s="1">
        <v>0.77300000000000002</v>
      </c>
      <c r="D390" s="1"/>
      <c r="E390" s="1"/>
      <c r="F390" s="1">
        <v>0.64200000000000002</v>
      </c>
      <c r="G390" s="1"/>
      <c r="H390" s="1"/>
      <c r="J390">
        <v>0.77300000000000002</v>
      </c>
      <c r="K390" s="1">
        <v>0.64200000000000002</v>
      </c>
    </row>
    <row r="391" spans="1:11" x14ac:dyDescent="0.3">
      <c r="A391" s="4"/>
      <c r="B391" s="3" t="s">
        <v>395</v>
      </c>
      <c r="C391" s="1">
        <v>0.77049999999999996</v>
      </c>
      <c r="D391" s="1"/>
      <c r="E391" s="1"/>
      <c r="F391" s="1">
        <v>0.63250000000000006</v>
      </c>
      <c r="G391" s="1"/>
      <c r="H391" s="1"/>
      <c r="J391">
        <v>0.77049999999999996</v>
      </c>
      <c r="K391" s="1">
        <v>0.63250000000000006</v>
      </c>
    </row>
    <row r="392" spans="1:11" x14ac:dyDescent="0.3">
      <c r="A392" s="4"/>
      <c r="B392" s="3" t="s">
        <v>396</v>
      </c>
      <c r="C392" s="1">
        <v>0.76500000000000001</v>
      </c>
      <c r="D392" s="1"/>
      <c r="E392" s="1"/>
      <c r="F392" s="1">
        <v>0.67999999999999994</v>
      </c>
      <c r="G392" s="1"/>
      <c r="H392" s="1"/>
      <c r="J392">
        <v>0.76500000000000001</v>
      </c>
      <c r="K392" s="1">
        <v>0.67999999999999994</v>
      </c>
    </row>
    <row r="393" spans="1:11" x14ac:dyDescent="0.3">
      <c r="A393" s="4"/>
      <c r="B393" s="3" t="s">
        <v>397</v>
      </c>
      <c r="C393" s="1">
        <v>0.77350000000000008</v>
      </c>
      <c r="D393">
        <f t="shared" ref="D393" si="204">AVERAGE(C390:C393)</f>
        <v>0.77049999999999996</v>
      </c>
      <c r="E393">
        <f t="shared" ref="E393" si="205">_xlfn.STDEV.P(C390:C393)</f>
        <v>3.3726843908080256E-3</v>
      </c>
      <c r="F393" s="1">
        <v>0.7</v>
      </c>
      <c r="G393">
        <f t="shared" ref="G393:G401" si="206">AVERAGE(F390:F393)</f>
        <v>0.66362500000000002</v>
      </c>
      <c r="H393">
        <f t="shared" ref="H393:H401" si="207">_xlfn.STDEV.P(F390:F393)</f>
        <v>2.7512213197051189E-2</v>
      </c>
      <c r="J393">
        <v>0.77350000000000008</v>
      </c>
      <c r="K393" s="1">
        <v>0.7</v>
      </c>
    </row>
    <row r="394" spans="1:11" x14ac:dyDescent="0.3">
      <c r="A394" s="4">
        <v>311075</v>
      </c>
      <c r="B394" s="3" t="s">
        <v>398</v>
      </c>
      <c r="C394" s="1">
        <v>0.70950000000000002</v>
      </c>
      <c r="D394" s="1"/>
      <c r="E394" s="1"/>
      <c r="F394" s="1">
        <v>0.48699999999999999</v>
      </c>
      <c r="G394" s="1"/>
      <c r="H394" s="1"/>
      <c r="J394">
        <v>0.70950000000000002</v>
      </c>
      <c r="K394" s="1">
        <v>0.48699999999999999</v>
      </c>
    </row>
    <row r="395" spans="1:11" x14ac:dyDescent="0.3">
      <c r="A395" s="4"/>
      <c r="B395" s="3" t="s">
        <v>399</v>
      </c>
      <c r="C395" s="1">
        <v>0.75750000000000006</v>
      </c>
      <c r="D395" s="1"/>
      <c r="E395" s="1"/>
      <c r="F395" s="1">
        <v>0.51750000000000007</v>
      </c>
      <c r="G395" s="1"/>
      <c r="H395" s="1"/>
      <c r="J395">
        <v>0.75750000000000006</v>
      </c>
      <c r="K395" s="1">
        <v>0.51750000000000007</v>
      </c>
    </row>
    <row r="396" spans="1:11" x14ac:dyDescent="0.3">
      <c r="A396" s="4"/>
      <c r="B396" s="3" t="s">
        <v>400</v>
      </c>
      <c r="C396" s="1">
        <v>0.77049999999999996</v>
      </c>
      <c r="D396" s="1"/>
      <c r="E396" s="1"/>
      <c r="F396" s="1">
        <v>0.47750000000000004</v>
      </c>
      <c r="G396" s="1"/>
      <c r="H396" s="1"/>
      <c r="J396">
        <v>0.77049999999999996</v>
      </c>
      <c r="K396" s="1">
        <v>0.47750000000000004</v>
      </c>
    </row>
    <row r="397" spans="1:11" x14ac:dyDescent="0.3">
      <c r="A397" s="4"/>
      <c r="B397" s="3" t="s">
        <v>401</v>
      </c>
      <c r="C397" s="1">
        <v>0.77550000000000008</v>
      </c>
      <c r="D397">
        <f t="shared" ref="D397" si="208">AVERAGE(C394:C397)</f>
        <v>0.75324999999999998</v>
      </c>
      <c r="E397">
        <f t="shared" ref="E397" si="209">_xlfn.STDEV.P(C394:C397)</f>
        <v>2.6099568961957979E-2</v>
      </c>
      <c r="F397" s="1">
        <v>0.56885714285714284</v>
      </c>
      <c r="G397">
        <f t="shared" si="206"/>
        <v>0.51271428571428579</v>
      </c>
      <c r="H397">
        <f t="shared" si="207"/>
        <v>3.5623706564417948E-2</v>
      </c>
      <c r="J397">
        <v>0.77550000000000008</v>
      </c>
      <c r="K397" s="1">
        <v>0.56885714285714284</v>
      </c>
    </row>
    <row r="398" spans="1:11" x14ac:dyDescent="0.3">
      <c r="A398" s="4">
        <v>423136</v>
      </c>
      <c r="B398" s="3" t="s">
        <v>402</v>
      </c>
      <c r="C398" s="1">
        <v>0.77700000000000002</v>
      </c>
      <c r="D398" s="1"/>
      <c r="E398" s="1"/>
      <c r="F398" s="1">
        <v>0.67349999999999999</v>
      </c>
      <c r="G398" s="1"/>
      <c r="H398" s="1"/>
      <c r="J398">
        <v>0.77700000000000002</v>
      </c>
      <c r="K398" s="1">
        <v>0.67349999999999999</v>
      </c>
    </row>
    <row r="399" spans="1:11" x14ac:dyDescent="0.3">
      <c r="B399" s="3" t="s">
        <v>403</v>
      </c>
      <c r="C399" s="1">
        <v>0.76950000000000007</v>
      </c>
      <c r="D399" s="1"/>
      <c r="E399" s="1"/>
      <c r="F399" s="1">
        <v>0.71849999999999992</v>
      </c>
      <c r="G399" s="1"/>
      <c r="H399" s="1"/>
      <c r="J399">
        <v>0.76950000000000007</v>
      </c>
      <c r="K399" s="1">
        <v>0.71849999999999992</v>
      </c>
    </row>
    <row r="400" spans="1:11" x14ac:dyDescent="0.3">
      <c r="B400" s="3" t="s">
        <v>404</v>
      </c>
      <c r="C400" s="1">
        <v>0.76800000000000002</v>
      </c>
      <c r="D400" s="1"/>
      <c r="E400" s="1"/>
      <c r="F400" s="1">
        <v>0.70099999999999996</v>
      </c>
      <c r="G400" s="1"/>
      <c r="H400" s="1"/>
      <c r="J400">
        <v>0.76800000000000002</v>
      </c>
      <c r="K400" s="1">
        <v>0.70099999999999996</v>
      </c>
    </row>
    <row r="401" spans="2:11" x14ac:dyDescent="0.3">
      <c r="B401" s="3" t="s">
        <v>405</v>
      </c>
      <c r="C401" s="1">
        <v>0.78449999999999998</v>
      </c>
      <c r="D401">
        <f t="shared" ref="D401" si="210">AVERAGE(C398:C401)</f>
        <v>0.77474999999999994</v>
      </c>
      <c r="E401">
        <f t="shared" ref="E401" si="211">_xlfn.STDEV.P(C398:C401)</f>
        <v>6.581223290544066E-3</v>
      </c>
      <c r="F401" s="1">
        <v>0.68414285714285705</v>
      </c>
      <c r="G401">
        <f t="shared" si="206"/>
        <v>0.69428571428571428</v>
      </c>
      <c r="H401">
        <f t="shared" si="207"/>
        <v>1.7075836251073291E-2</v>
      </c>
      <c r="J401">
        <v>0.78449999999999998</v>
      </c>
      <c r="K401" s="1">
        <v>0.68414285714285705</v>
      </c>
    </row>
    <row r="402" spans="2:11" x14ac:dyDescent="0.3">
      <c r="F402" s="3"/>
    </row>
    <row r="406" spans="2:11" x14ac:dyDescent="0.3">
      <c r="C406" s="1"/>
      <c r="D406">
        <v>0.79600000000000004</v>
      </c>
      <c r="E406">
        <v>0.78900000000000003</v>
      </c>
      <c r="F406">
        <v>0.77700000000000002</v>
      </c>
      <c r="G406">
        <v>0.79300000000000004</v>
      </c>
    </row>
    <row r="407" spans="2:11" x14ac:dyDescent="0.3">
      <c r="C407" s="1"/>
      <c r="D407">
        <v>0.77700000000000002</v>
      </c>
      <c r="E407">
        <v>0.78750000000000009</v>
      </c>
      <c r="F407">
        <v>0.77249999999999996</v>
      </c>
      <c r="G407">
        <v>0.78500000000000003</v>
      </c>
    </row>
    <row r="408" spans="2:11" x14ac:dyDescent="0.3">
      <c r="C408" s="1"/>
      <c r="D408">
        <v>0.78150000000000008</v>
      </c>
      <c r="E408">
        <v>0.77449999999999997</v>
      </c>
      <c r="F408">
        <v>0.76950000000000007</v>
      </c>
      <c r="G408">
        <v>0.77300000000000002</v>
      </c>
    </row>
    <row r="409" spans="2:11" x14ac:dyDescent="0.3">
      <c r="C409" s="1"/>
      <c r="D409">
        <v>0.77049999999999996</v>
      </c>
      <c r="E409">
        <v>0.75750000000000006</v>
      </c>
      <c r="F409">
        <v>0.77300000000000002</v>
      </c>
      <c r="G409">
        <v>0.76550000000000007</v>
      </c>
    </row>
    <row r="410" spans="2:11" x14ac:dyDescent="0.3">
      <c r="C410" s="1"/>
      <c r="D410">
        <v>0.78649999999999998</v>
      </c>
      <c r="E410">
        <v>0.78249999999999997</v>
      </c>
      <c r="F410">
        <v>0.77700000000000002</v>
      </c>
      <c r="G410">
        <v>0.77350000000000008</v>
      </c>
    </row>
    <row r="411" spans="2:11" x14ac:dyDescent="0.3">
      <c r="C411" s="1"/>
      <c r="D411">
        <v>0.79</v>
      </c>
      <c r="E411">
        <v>0.7975000000000001</v>
      </c>
      <c r="F411">
        <v>0.78350000000000009</v>
      </c>
      <c r="G411">
        <v>0.77550000000000008</v>
      </c>
    </row>
    <row r="412" spans="2:11" x14ac:dyDescent="0.3">
      <c r="C412" s="1"/>
      <c r="D412">
        <v>0.78</v>
      </c>
      <c r="E412">
        <v>0.77400000000000002</v>
      </c>
      <c r="F412">
        <v>0.749</v>
      </c>
      <c r="G412">
        <v>0.77049999999999996</v>
      </c>
    </row>
    <row r="413" spans="2:11" x14ac:dyDescent="0.3">
      <c r="C413" s="1"/>
      <c r="D413">
        <v>0.78400000000000003</v>
      </c>
      <c r="E413">
        <v>0.78400000000000003</v>
      </c>
      <c r="F413">
        <v>0.77500000000000002</v>
      </c>
      <c r="G413">
        <v>0.79150000000000009</v>
      </c>
    </row>
    <row r="414" spans="2:11" x14ac:dyDescent="0.3">
      <c r="C414" s="1"/>
      <c r="D414">
        <v>0.78200000000000003</v>
      </c>
      <c r="E414">
        <v>0.77500000000000002</v>
      </c>
      <c r="F414">
        <v>0.77449999999999997</v>
      </c>
      <c r="G414">
        <v>0.78107142857142864</v>
      </c>
    </row>
    <row r="415" spans="2:11" x14ac:dyDescent="0.3">
      <c r="C415" s="1"/>
      <c r="D415">
        <v>0.77200000000000002</v>
      </c>
      <c r="E415">
        <v>0.77550000000000008</v>
      </c>
      <c r="F415">
        <v>0.77350000000000008</v>
      </c>
      <c r="G415">
        <v>0.77849999999999997</v>
      </c>
    </row>
    <row r="416" spans="2:11" x14ac:dyDescent="0.3">
      <c r="C416" s="1"/>
      <c r="D416">
        <v>0.78800000000000003</v>
      </c>
      <c r="E416">
        <v>0.76750000000000007</v>
      </c>
      <c r="F416">
        <v>0.77800000000000002</v>
      </c>
      <c r="G416">
        <v>0.78400000000000003</v>
      </c>
    </row>
    <row r="417" spans="3:7" x14ac:dyDescent="0.3">
      <c r="C417" s="1"/>
      <c r="D417">
        <v>0.77550000000000008</v>
      </c>
      <c r="E417">
        <v>0.77649999999999997</v>
      </c>
      <c r="F417">
        <v>0.77800000000000002</v>
      </c>
      <c r="G417">
        <v>0.77400000000000002</v>
      </c>
    </row>
    <row r="418" spans="3:7" x14ac:dyDescent="0.3">
      <c r="C418" s="1"/>
      <c r="D418">
        <v>0.77900000000000003</v>
      </c>
      <c r="E418">
        <v>0.79649999999999999</v>
      </c>
      <c r="F418">
        <v>0.78150000000000008</v>
      </c>
      <c r="G418">
        <v>0.78357142857142859</v>
      </c>
    </row>
    <row r="419" spans="3:7" x14ac:dyDescent="0.3">
      <c r="C419" s="1"/>
      <c r="D419">
        <v>0.76900000000000002</v>
      </c>
      <c r="E419">
        <v>0.77500000000000002</v>
      </c>
      <c r="F419">
        <v>0.76649999999999996</v>
      </c>
      <c r="G419">
        <v>0.77016666666666667</v>
      </c>
    </row>
    <row r="420" spans="3:7" x14ac:dyDescent="0.3">
      <c r="C420" s="1"/>
      <c r="D420">
        <v>0.77750000000000008</v>
      </c>
      <c r="E420">
        <v>0.77800000000000002</v>
      </c>
      <c r="F420">
        <v>0.78510000000000002</v>
      </c>
      <c r="G420">
        <v>0.7802</v>
      </c>
    </row>
    <row r="421" spans="3:7" x14ac:dyDescent="0.3">
      <c r="C421" s="1"/>
      <c r="D421">
        <v>0.79</v>
      </c>
      <c r="E421">
        <v>0.77249999999999996</v>
      </c>
      <c r="F421">
        <v>0.76600000000000001</v>
      </c>
      <c r="G421">
        <v>0.77721428571428575</v>
      </c>
    </row>
    <row r="422" spans="3:7" x14ac:dyDescent="0.3">
      <c r="C422" s="1"/>
      <c r="D422">
        <v>0.77849999999999997</v>
      </c>
      <c r="E422">
        <v>0.79300000000000004</v>
      </c>
      <c r="F422">
        <v>0.78249999999999997</v>
      </c>
      <c r="G422">
        <v>0.78750000000000009</v>
      </c>
    </row>
    <row r="423" spans="3:7" x14ac:dyDescent="0.3">
      <c r="C423" s="1"/>
      <c r="D423">
        <v>0.78750000000000009</v>
      </c>
      <c r="E423">
        <v>0.78</v>
      </c>
      <c r="F423">
        <v>0.78550000000000009</v>
      </c>
      <c r="G423">
        <v>0.77950000000000008</v>
      </c>
    </row>
    <row r="424" spans="3:7" x14ac:dyDescent="0.3">
      <c r="C424" s="1"/>
      <c r="D424">
        <v>0.76750000000000007</v>
      </c>
      <c r="E424">
        <v>0.78100000000000003</v>
      </c>
      <c r="F424">
        <v>0.79</v>
      </c>
      <c r="G424">
        <v>0.78035714285714286</v>
      </c>
    </row>
    <row r="425" spans="3:7" x14ac:dyDescent="0.3">
      <c r="C425" s="1"/>
      <c r="D425">
        <v>0.79200000000000004</v>
      </c>
      <c r="E425">
        <v>0.77449999999999997</v>
      </c>
      <c r="F425">
        <v>0.78750000000000009</v>
      </c>
      <c r="G425">
        <v>0.77150000000000007</v>
      </c>
    </row>
    <row r="426" spans="3:7" x14ac:dyDescent="0.3">
      <c r="C426" s="1"/>
      <c r="D426">
        <v>0.78100000000000003</v>
      </c>
      <c r="E426">
        <v>0.78449999999999998</v>
      </c>
      <c r="F426">
        <v>0.77449999999999997</v>
      </c>
      <c r="G426">
        <v>0.77750000000000008</v>
      </c>
    </row>
    <row r="427" spans="3:7" x14ac:dyDescent="0.3">
      <c r="C427" s="1"/>
      <c r="D427">
        <v>0.79600000000000004</v>
      </c>
      <c r="E427">
        <v>0.78900000000000003</v>
      </c>
      <c r="F427">
        <v>0.78950000000000009</v>
      </c>
      <c r="G427">
        <v>0.78150000000000008</v>
      </c>
    </row>
    <row r="428" spans="3:7" x14ac:dyDescent="0.3">
      <c r="C428" s="1"/>
      <c r="D428">
        <v>0.77550000000000008</v>
      </c>
      <c r="E428">
        <v>0.77200000000000002</v>
      </c>
      <c r="F428">
        <v>0.77700000000000002</v>
      </c>
      <c r="G428">
        <v>0.78500000000000003</v>
      </c>
    </row>
    <row r="429" spans="3:7" x14ac:dyDescent="0.3">
      <c r="C429" s="1"/>
      <c r="D429">
        <v>0.77049999999999996</v>
      </c>
      <c r="E429">
        <v>0.76900000000000002</v>
      </c>
      <c r="F429">
        <v>0.77600000000000002</v>
      </c>
      <c r="G429">
        <v>0.78100000000000003</v>
      </c>
    </row>
    <row r="430" spans="3:7" x14ac:dyDescent="0.3">
      <c r="C430" s="1"/>
      <c r="D430">
        <v>0.7955000000000001</v>
      </c>
      <c r="E430">
        <v>0.78649999999999998</v>
      </c>
      <c r="F430">
        <v>0.78700000000000003</v>
      </c>
      <c r="G430">
        <v>0.78642857142857148</v>
      </c>
    </row>
    <row r="431" spans="3:7" x14ac:dyDescent="0.3">
      <c r="C431" s="1"/>
      <c r="D431">
        <v>0.76900000000000002</v>
      </c>
      <c r="E431">
        <v>0.76300000000000001</v>
      </c>
      <c r="F431">
        <v>0.74750000000000005</v>
      </c>
      <c r="G431">
        <v>0.75983333333333336</v>
      </c>
    </row>
    <row r="432" spans="3:7" x14ac:dyDescent="0.3">
      <c r="C432" s="1"/>
      <c r="D432">
        <v>0.78500000000000003</v>
      </c>
      <c r="E432">
        <v>0.78950000000000009</v>
      </c>
      <c r="F432">
        <v>0.78600000000000003</v>
      </c>
      <c r="G432">
        <v>0.78600000000000003</v>
      </c>
    </row>
    <row r="433" spans="3:235" x14ac:dyDescent="0.3">
      <c r="C433" s="1"/>
      <c r="D433">
        <v>0.78600000000000003</v>
      </c>
      <c r="E433">
        <v>0.78449999999999998</v>
      </c>
      <c r="F433">
        <v>0.79200000000000004</v>
      </c>
      <c r="G433">
        <v>0.78</v>
      </c>
    </row>
    <row r="434" spans="3:235" x14ac:dyDescent="0.3">
      <c r="C434" s="1"/>
      <c r="D434">
        <v>0.76550000000000007</v>
      </c>
      <c r="E434">
        <v>0.77700000000000002</v>
      </c>
      <c r="F434">
        <v>0.77049999999999996</v>
      </c>
      <c r="G434">
        <v>0.75150000000000006</v>
      </c>
    </row>
    <row r="435" spans="3:235" x14ac:dyDescent="0.3">
      <c r="C435" s="1"/>
      <c r="D435">
        <v>0.75150000000000006</v>
      </c>
      <c r="E435">
        <v>0.71799999999999997</v>
      </c>
      <c r="F435">
        <v>0.77649999999999997</v>
      </c>
      <c r="G435">
        <v>0.78100000000000003</v>
      </c>
    </row>
    <row r="436" spans="3:235" x14ac:dyDescent="0.3">
      <c r="C436" s="1"/>
      <c r="D436">
        <v>0.78449999999999998</v>
      </c>
      <c r="E436">
        <v>0.78249999999999997</v>
      </c>
      <c r="F436">
        <v>0.749</v>
      </c>
      <c r="G436">
        <v>0.77314285714285713</v>
      </c>
    </row>
    <row r="437" spans="3:235" x14ac:dyDescent="0.3">
      <c r="C437" s="1"/>
      <c r="D437">
        <v>0.79449999999999998</v>
      </c>
      <c r="E437">
        <v>0.76700000000000002</v>
      </c>
      <c r="F437">
        <v>0.71899999999999997</v>
      </c>
      <c r="G437">
        <v>0.7092142857142858</v>
      </c>
    </row>
    <row r="438" spans="3:235" x14ac:dyDescent="0.3">
      <c r="C438" s="1"/>
      <c r="D438">
        <v>0.73950000000000005</v>
      </c>
      <c r="E438">
        <v>0.76750000000000007</v>
      </c>
      <c r="F438">
        <v>0.75350000000000006</v>
      </c>
      <c r="G438">
        <v>0.76921428571428563</v>
      </c>
    </row>
    <row r="439" spans="3:235" x14ac:dyDescent="0.3">
      <c r="C439" s="1"/>
      <c r="D439">
        <v>0.78600000000000003</v>
      </c>
      <c r="E439">
        <v>0.77</v>
      </c>
      <c r="F439">
        <v>0.78600000000000003</v>
      </c>
      <c r="G439">
        <v>0.77400000000000002</v>
      </c>
    </row>
    <row r="440" spans="3:235" x14ac:dyDescent="0.3">
      <c r="C440" s="1"/>
      <c r="D440">
        <v>0.754</v>
      </c>
      <c r="E440">
        <v>0.78</v>
      </c>
      <c r="F440">
        <v>0.77200000000000002</v>
      </c>
      <c r="G440">
        <v>0.78700000000000003</v>
      </c>
    </row>
    <row r="441" spans="3:235" x14ac:dyDescent="0.3">
      <c r="C441" s="1"/>
      <c r="D441">
        <v>0.71950000000000003</v>
      </c>
      <c r="E441">
        <v>0.77100000000000002</v>
      </c>
      <c r="F441">
        <v>0.78100000000000003</v>
      </c>
      <c r="G441">
        <v>0.78107142857142864</v>
      </c>
    </row>
    <row r="442" spans="3:235" x14ac:dyDescent="0.3">
      <c r="C442" s="1"/>
      <c r="D442">
        <v>0.77100000000000002</v>
      </c>
      <c r="E442">
        <v>0.78500000000000003</v>
      </c>
      <c r="F442">
        <v>0.75249999999999995</v>
      </c>
      <c r="G442">
        <v>0.78249999999999997</v>
      </c>
    </row>
    <row r="443" spans="3:235" x14ac:dyDescent="0.3">
      <c r="C443" s="1"/>
      <c r="D443">
        <v>0.78700000000000003</v>
      </c>
      <c r="E443">
        <v>0.77249999999999996</v>
      </c>
      <c r="F443">
        <v>0.78400000000000003</v>
      </c>
      <c r="G443">
        <v>0.78116666666666668</v>
      </c>
    </row>
    <row r="444" spans="3:235" x14ac:dyDescent="0.3">
      <c r="C444" s="1"/>
      <c r="D444">
        <v>0.76249999999999996</v>
      </c>
      <c r="E444">
        <v>0.78900000000000003</v>
      </c>
      <c r="F444">
        <v>0.78849999999999998</v>
      </c>
      <c r="G444">
        <v>0.78</v>
      </c>
    </row>
    <row r="445" spans="3:235" x14ac:dyDescent="0.3">
      <c r="C445" s="1"/>
      <c r="D445">
        <v>0.78649999999999998</v>
      </c>
      <c r="E445">
        <v>0.78</v>
      </c>
      <c r="F445">
        <v>0.78150000000000008</v>
      </c>
      <c r="G445">
        <v>0.77800000000000002</v>
      </c>
    </row>
    <row r="446" spans="3:235" x14ac:dyDescent="0.3">
      <c r="C446" s="1"/>
      <c r="D446">
        <v>0.78049999999999997</v>
      </c>
      <c r="E446">
        <v>0.78150000000000008</v>
      </c>
      <c r="F446">
        <v>0.78950000000000009</v>
      </c>
      <c r="G446">
        <v>0.77950000000000008</v>
      </c>
    </row>
    <row r="447" spans="3:235" x14ac:dyDescent="0.3">
      <c r="C447" s="1"/>
      <c r="D447">
        <v>0.78700000000000003</v>
      </c>
      <c r="E447">
        <v>0.79150000000000009</v>
      </c>
      <c r="F447">
        <v>0.79500000000000004</v>
      </c>
      <c r="G447">
        <v>0.79249999999999998</v>
      </c>
    </row>
    <row r="448" spans="3:235" x14ac:dyDescent="0.3">
      <c r="C448" s="1"/>
      <c r="D448">
        <v>0.79100000000000004</v>
      </c>
      <c r="E448">
        <v>0.78849999999999998</v>
      </c>
      <c r="F448">
        <v>0.79049999999999998</v>
      </c>
      <c r="G448">
        <v>0.79228571428571437</v>
      </c>
      <c r="AB448">
        <v>0.76900000000000002</v>
      </c>
      <c r="AC448">
        <v>0.77950000000000008</v>
      </c>
      <c r="AD448">
        <v>0.78150000000000008</v>
      </c>
      <c r="AE448">
        <v>0.77300000000000002</v>
      </c>
      <c r="AF448">
        <v>0.77550000000000008</v>
      </c>
      <c r="AG448">
        <v>0.78400000000000003</v>
      </c>
      <c r="AH448">
        <v>0.77800000000000002</v>
      </c>
      <c r="AI448">
        <v>0.78078571428571442</v>
      </c>
      <c r="AJ448">
        <v>0.79150000000000009</v>
      </c>
      <c r="AK448">
        <v>0.78249999999999997</v>
      </c>
      <c r="AL448">
        <v>0.76600000000000001</v>
      </c>
      <c r="AM448">
        <v>0.79649999999999999</v>
      </c>
      <c r="AN448">
        <v>0.77500000000000002</v>
      </c>
      <c r="AO448">
        <v>0.77600000000000002</v>
      </c>
      <c r="AP448">
        <v>0.7955000000000001</v>
      </c>
      <c r="AQ448">
        <v>0.78</v>
      </c>
      <c r="AR448">
        <v>0.76849999999999996</v>
      </c>
      <c r="AS448">
        <v>0.77950000000000008</v>
      </c>
      <c r="AT448">
        <v>0.77350000000000008</v>
      </c>
      <c r="AU448">
        <v>0.76400000000000001</v>
      </c>
      <c r="AV448">
        <v>0.76500000000000001</v>
      </c>
      <c r="AW448">
        <v>0.75600000000000001</v>
      </c>
      <c r="AX448">
        <v>0.75849999999999995</v>
      </c>
      <c r="AY448">
        <v>0.77750000000000008</v>
      </c>
      <c r="AZ448">
        <v>0.78649999999999998</v>
      </c>
      <c r="BA448">
        <v>0.755</v>
      </c>
      <c r="BB448">
        <v>0.74750000000000005</v>
      </c>
      <c r="BC448">
        <v>0.77150000000000007</v>
      </c>
      <c r="BD448">
        <v>0.77600000000000002</v>
      </c>
      <c r="BE448">
        <v>0.78400000000000003</v>
      </c>
      <c r="BF448">
        <v>0.78600000000000003</v>
      </c>
      <c r="BG448">
        <v>0.78500000000000003</v>
      </c>
      <c r="BH448">
        <v>0.77800000000000002</v>
      </c>
      <c r="BI448">
        <v>0.77600000000000002</v>
      </c>
      <c r="BJ448">
        <v>0.76950000000000007</v>
      </c>
      <c r="BK448">
        <v>0.77049999999999996</v>
      </c>
      <c r="BL448">
        <v>0.78750000000000009</v>
      </c>
      <c r="BM448">
        <v>0.78100000000000003</v>
      </c>
      <c r="BN448">
        <v>0.77649999999999997</v>
      </c>
      <c r="BO448">
        <v>0.77649999999999997</v>
      </c>
      <c r="BP448">
        <v>0.78200000000000003</v>
      </c>
      <c r="BQ448">
        <v>0.76300000000000001</v>
      </c>
      <c r="BR448">
        <v>0.76300000000000001</v>
      </c>
      <c r="BS448">
        <v>0.77485714285714291</v>
      </c>
      <c r="BT448">
        <v>0.77600000000000002</v>
      </c>
      <c r="BU448">
        <v>0.78300000000000003</v>
      </c>
      <c r="BV448">
        <v>0.77449999999999997</v>
      </c>
      <c r="BW448">
        <v>0.76</v>
      </c>
      <c r="BX448">
        <v>0.76200000000000001</v>
      </c>
      <c r="BY448">
        <v>0.78100000000000003</v>
      </c>
      <c r="BZ448">
        <v>0.77800000000000002</v>
      </c>
      <c r="CA448">
        <v>0.78500000000000003</v>
      </c>
      <c r="CB448">
        <v>0.77950000000000008</v>
      </c>
      <c r="CC448">
        <v>0.76700000000000002</v>
      </c>
      <c r="CD448">
        <v>0.78649999999999998</v>
      </c>
      <c r="CE448">
        <v>0.79049999999999998</v>
      </c>
      <c r="CF448">
        <v>0.78150000000000008</v>
      </c>
      <c r="CG448">
        <v>0.76800000000000002</v>
      </c>
      <c r="CH448">
        <v>0.76950000000000007</v>
      </c>
      <c r="CI448">
        <v>0.76150000000000007</v>
      </c>
      <c r="CJ448">
        <v>0.77600000000000002</v>
      </c>
      <c r="CK448">
        <v>0.78</v>
      </c>
      <c r="CL448">
        <v>0.77900000000000003</v>
      </c>
      <c r="CM448">
        <v>0.77600000000000002</v>
      </c>
      <c r="CN448">
        <v>0.77550000000000008</v>
      </c>
      <c r="CO448">
        <v>0.71350000000000002</v>
      </c>
      <c r="CP448">
        <v>0.77</v>
      </c>
      <c r="CQ448">
        <v>0.78150000000000008</v>
      </c>
      <c r="CR448">
        <v>0.77350000000000008</v>
      </c>
      <c r="CS448">
        <v>0.76550000000000007</v>
      </c>
      <c r="CT448">
        <v>0.79200000000000004</v>
      </c>
      <c r="CU448">
        <v>0.77350000000000008</v>
      </c>
      <c r="CV448">
        <v>0.76350000000000007</v>
      </c>
      <c r="CW448">
        <v>0.75649999999999995</v>
      </c>
      <c r="CX448">
        <v>0.77400000000000002</v>
      </c>
      <c r="CY448">
        <v>0.77742857142857147</v>
      </c>
      <c r="CZ448">
        <v>0.73950000000000005</v>
      </c>
      <c r="DA448">
        <v>0.77400000000000002</v>
      </c>
      <c r="DB448">
        <v>0.78100000000000003</v>
      </c>
      <c r="DC448">
        <v>0.749</v>
      </c>
      <c r="DD448">
        <v>0.77950000000000008</v>
      </c>
      <c r="DE448">
        <v>0.77200000000000002</v>
      </c>
      <c r="DF448">
        <v>0.75750000000000006</v>
      </c>
      <c r="DG448">
        <v>0.77200000000000002</v>
      </c>
      <c r="DH448">
        <v>0.77049999999999996</v>
      </c>
      <c r="DI448">
        <v>0.77049999999999996</v>
      </c>
      <c r="DJ448">
        <v>0.77150000000000007</v>
      </c>
      <c r="DK448">
        <v>0.77449999999999997</v>
      </c>
      <c r="DL448">
        <v>0.78150000000000008</v>
      </c>
      <c r="DM448">
        <v>0.75150000000000006</v>
      </c>
      <c r="DN448">
        <v>0.77200000000000002</v>
      </c>
      <c r="DO448">
        <v>0.77950000000000008</v>
      </c>
      <c r="DP448">
        <v>0.76550000000000007</v>
      </c>
      <c r="DQ448">
        <v>0.77150000000000007</v>
      </c>
      <c r="DR448">
        <v>0.77</v>
      </c>
      <c r="DS448">
        <v>0.77649999999999997</v>
      </c>
      <c r="DT448">
        <v>0.78049999999999997</v>
      </c>
      <c r="DU448">
        <v>0.77</v>
      </c>
      <c r="DV448">
        <v>0.78400000000000003</v>
      </c>
      <c r="DW448">
        <v>0.79099999999999993</v>
      </c>
      <c r="DX448">
        <v>0.77550000000000008</v>
      </c>
      <c r="DY448">
        <v>0.78300000000000003</v>
      </c>
      <c r="DZ448">
        <v>0.78600000000000003</v>
      </c>
      <c r="EA448">
        <v>0.78750000000000009</v>
      </c>
      <c r="EB448">
        <v>0.76550000000000007</v>
      </c>
      <c r="EC448">
        <v>0.76900000000000002</v>
      </c>
      <c r="ED448">
        <v>0.77550000000000008</v>
      </c>
      <c r="EE448">
        <v>0.77350000000000008</v>
      </c>
      <c r="EF448">
        <v>0.77049999999999996</v>
      </c>
      <c r="EG448">
        <v>0.76849999999999996</v>
      </c>
      <c r="EH448">
        <v>0.77449999999999997</v>
      </c>
      <c r="EI448">
        <v>0.747</v>
      </c>
      <c r="EJ448">
        <v>0.77100000000000002</v>
      </c>
      <c r="EK448">
        <v>0.76049999999999995</v>
      </c>
      <c r="EL448">
        <v>0.76849999999999996</v>
      </c>
      <c r="EM448">
        <v>0.77085714285714291</v>
      </c>
      <c r="EN448">
        <v>0.76649999999999996</v>
      </c>
      <c r="EO448">
        <v>0.76600000000000001</v>
      </c>
      <c r="EP448">
        <v>0.76500000000000001</v>
      </c>
      <c r="EQ448">
        <v>0.77900000000000003</v>
      </c>
      <c r="ER448">
        <v>0.76249999999999996</v>
      </c>
      <c r="ES448">
        <v>0.76350000000000007</v>
      </c>
      <c r="ET448">
        <v>0.77649999999999997</v>
      </c>
      <c r="EU448">
        <v>0.76200000000000001</v>
      </c>
      <c r="EV448">
        <v>0.78300000000000003</v>
      </c>
      <c r="EW448">
        <v>0.78700000000000003</v>
      </c>
      <c r="EX448">
        <v>0.78049999999999997</v>
      </c>
      <c r="EY448">
        <v>0.77600000000000002</v>
      </c>
      <c r="EZ448">
        <v>0.76249999999999996</v>
      </c>
      <c r="FA448">
        <v>0.76249999999999996</v>
      </c>
      <c r="FB448">
        <v>0.76750000000000007</v>
      </c>
      <c r="FC448">
        <v>0.77</v>
      </c>
      <c r="FD448">
        <v>0.77449999999999997</v>
      </c>
      <c r="FE448">
        <v>0.77800000000000002</v>
      </c>
      <c r="FF448">
        <v>0.77449999999999997</v>
      </c>
      <c r="FG448">
        <v>0.77400000000000002</v>
      </c>
      <c r="FH448">
        <v>0.77449999999999997</v>
      </c>
      <c r="FI448">
        <v>0.76300000000000001</v>
      </c>
      <c r="FJ448">
        <v>0.77449999999999997</v>
      </c>
      <c r="FK448">
        <v>0.77200000000000002</v>
      </c>
      <c r="FL448">
        <v>0.69750000000000001</v>
      </c>
      <c r="FM448">
        <v>0.755</v>
      </c>
      <c r="FN448">
        <v>0.75600000000000001</v>
      </c>
      <c r="FO448">
        <v>0.77300000000000002</v>
      </c>
      <c r="FP448">
        <v>0.76750000000000007</v>
      </c>
      <c r="FQ448">
        <v>0.72350000000000003</v>
      </c>
      <c r="FR448">
        <v>0.77049999999999996</v>
      </c>
      <c r="FS448">
        <v>0.75750000000000006</v>
      </c>
      <c r="FT448">
        <v>0.76200000000000001</v>
      </c>
      <c r="FU448">
        <v>0.77849999999999997</v>
      </c>
      <c r="FV448">
        <v>0.76550000000000007</v>
      </c>
      <c r="FW448">
        <v>0.77449999999999997</v>
      </c>
      <c r="FX448">
        <v>0.74150000000000005</v>
      </c>
      <c r="FY448">
        <v>0.77249999999999996</v>
      </c>
      <c r="FZ448">
        <v>0.77800000000000002</v>
      </c>
      <c r="GA448">
        <v>0.77100000000000002</v>
      </c>
      <c r="GB448">
        <v>0.77200000000000002</v>
      </c>
      <c r="GC448">
        <v>0.76700000000000002</v>
      </c>
      <c r="GD448">
        <v>0.753</v>
      </c>
      <c r="GE448">
        <v>0.74350000000000005</v>
      </c>
      <c r="GF448">
        <v>0.77200000000000002</v>
      </c>
      <c r="GG448">
        <v>0.77700000000000002</v>
      </c>
      <c r="GH448">
        <v>0.76800000000000002</v>
      </c>
      <c r="GI448">
        <v>0.76600000000000001</v>
      </c>
      <c r="GJ448">
        <v>0.76350000000000007</v>
      </c>
      <c r="GK448">
        <v>0.76750000000000007</v>
      </c>
      <c r="GL448">
        <v>0.76900000000000002</v>
      </c>
      <c r="GM448">
        <v>0.77449999999999997</v>
      </c>
      <c r="GN448">
        <v>0.77900000000000003</v>
      </c>
      <c r="GO448">
        <v>0.76900000000000002</v>
      </c>
      <c r="GP448">
        <v>0.80249999999999999</v>
      </c>
      <c r="GQ448">
        <v>0.73950000000000005</v>
      </c>
      <c r="GR448">
        <v>0.755</v>
      </c>
      <c r="GS448">
        <v>0.77649999999999997</v>
      </c>
      <c r="GT448">
        <v>0.78049999999999997</v>
      </c>
      <c r="GU448">
        <v>0.77550000000000008</v>
      </c>
      <c r="GV448">
        <v>0.77600000000000002</v>
      </c>
      <c r="GW448">
        <v>0.77</v>
      </c>
      <c r="GX448">
        <v>0.77500000000000002</v>
      </c>
      <c r="GY448">
        <v>0.77366666666666672</v>
      </c>
      <c r="GZ448">
        <v>0.76400000000000001</v>
      </c>
      <c r="HA448">
        <v>0.76950000000000007</v>
      </c>
      <c r="HB448">
        <v>0.78049999999999997</v>
      </c>
      <c r="HC448">
        <v>0.76542857142857146</v>
      </c>
      <c r="HD448">
        <v>0.77800000000000002</v>
      </c>
      <c r="HE448">
        <v>0.77449999999999997</v>
      </c>
      <c r="HF448">
        <v>0.77200000000000002</v>
      </c>
      <c r="HG448">
        <v>0.75607142857142851</v>
      </c>
      <c r="HH448">
        <v>0.77100000000000002</v>
      </c>
      <c r="HI448">
        <v>0.75249999999999995</v>
      </c>
      <c r="HJ448">
        <v>0.76150000000000007</v>
      </c>
      <c r="HK448">
        <v>0.76166666666666671</v>
      </c>
      <c r="HL448">
        <v>0.78200000000000003</v>
      </c>
      <c r="HM448">
        <v>0.76550000000000007</v>
      </c>
      <c r="HN448">
        <v>0.77500000000000002</v>
      </c>
      <c r="HO448">
        <v>0.77416666666666678</v>
      </c>
      <c r="HP448">
        <v>0.77300000000000002</v>
      </c>
      <c r="HQ448">
        <v>0.77049999999999996</v>
      </c>
      <c r="HR448">
        <v>0.76500000000000001</v>
      </c>
      <c r="HS448">
        <v>0.77350000000000008</v>
      </c>
      <c r="HT448">
        <v>0.70950000000000002</v>
      </c>
      <c r="HU448">
        <v>0.75750000000000006</v>
      </c>
      <c r="HV448">
        <v>0.77049999999999996</v>
      </c>
      <c r="HW448">
        <v>0.77550000000000008</v>
      </c>
      <c r="HX448">
        <v>0.77700000000000002</v>
      </c>
      <c r="HY448">
        <v>0.76950000000000007</v>
      </c>
      <c r="HZ448">
        <v>0.76800000000000002</v>
      </c>
      <c r="IA448">
        <v>0.78449999999999998</v>
      </c>
    </row>
    <row r="449" spans="3:7" x14ac:dyDescent="0.3">
      <c r="C449" s="1"/>
      <c r="D449">
        <v>0.77049999999999996</v>
      </c>
      <c r="E449">
        <v>0.77449999999999997</v>
      </c>
      <c r="F449">
        <v>0.76</v>
      </c>
      <c r="G449">
        <v>0.77499999999999991</v>
      </c>
    </row>
    <row r="450" spans="3:7" x14ac:dyDescent="0.3">
      <c r="C450" s="1"/>
      <c r="D450">
        <v>0.77700000000000002</v>
      </c>
      <c r="E450">
        <v>0.77700000000000002</v>
      </c>
      <c r="F450">
        <v>0.76449999999999996</v>
      </c>
      <c r="G450">
        <v>0.76700000000000002</v>
      </c>
    </row>
    <row r="451" spans="3:7" x14ac:dyDescent="0.3">
      <c r="C451" s="1"/>
      <c r="D451">
        <v>0.77800000000000002</v>
      </c>
      <c r="E451">
        <v>0.77249999999999996</v>
      </c>
      <c r="F451">
        <v>0.77600000000000002</v>
      </c>
      <c r="G451">
        <v>0.77500000000000002</v>
      </c>
    </row>
    <row r="452" spans="3:7" x14ac:dyDescent="0.3">
      <c r="C452" s="1"/>
      <c r="D452">
        <v>0.77600000000000002</v>
      </c>
      <c r="E452">
        <v>0.78200000000000003</v>
      </c>
      <c r="F452">
        <v>0.76600000000000001</v>
      </c>
      <c r="G452">
        <v>0.77600000000000002</v>
      </c>
    </row>
    <row r="453" spans="3:7" x14ac:dyDescent="0.3">
      <c r="C453" s="1"/>
      <c r="D453">
        <v>0.78200000000000003</v>
      </c>
      <c r="E453">
        <v>0.77550000000000008</v>
      </c>
      <c r="F453">
        <v>0.75750000000000006</v>
      </c>
      <c r="G453">
        <v>0.76600000000000001</v>
      </c>
    </row>
    <row r="454" spans="3:7" x14ac:dyDescent="0.3">
      <c r="C454" s="1"/>
      <c r="D454" s="1"/>
      <c r="E454" s="1"/>
    </row>
    <row r="455" spans="3:7" x14ac:dyDescent="0.3">
      <c r="C455" s="1"/>
      <c r="D455" s="1"/>
      <c r="E455" s="1"/>
    </row>
    <row r="456" spans="3:7" x14ac:dyDescent="0.3">
      <c r="C456" s="1"/>
      <c r="D456" s="1"/>
      <c r="E456" s="1"/>
    </row>
    <row r="457" spans="3:7" x14ac:dyDescent="0.3">
      <c r="C457" s="1"/>
      <c r="D457" s="1"/>
      <c r="E457" s="1"/>
    </row>
    <row r="458" spans="3:7" x14ac:dyDescent="0.3">
      <c r="C458" s="1"/>
      <c r="D458" s="1"/>
      <c r="E458" s="1"/>
    </row>
    <row r="459" spans="3:7" x14ac:dyDescent="0.3">
      <c r="C459" s="1"/>
      <c r="D459" s="1"/>
      <c r="E459" s="1"/>
    </row>
    <row r="460" spans="3:7" x14ac:dyDescent="0.3">
      <c r="C460" s="1"/>
      <c r="D460" s="1"/>
      <c r="E460" s="1"/>
    </row>
    <row r="461" spans="3:7" x14ac:dyDescent="0.3">
      <c r="C461" s="1"/>
      <c r="D461" s="1"/>
      <c r="E461" s="1"/>
    </row>
    <row r="462" spans="3:7" x14ac:dyDescent="0.3">
      <c r="C462" s="1"/>
      <c r="D462" s="1"/>
      <c r="E462" s="1"/>
    </row>
    <row r="463" spans="3:7" x14ac:dyDescent="0.3">
      <c r="C463" s="1"/>
      <c r="D463" s="1"/>
      <c r="E463" s="1"/>
    </row>
    <row r="464" spans="3:7" x14ac:dyDescent="0.3">
      <c r="C464" s="1"/>
      <c r="D464" s="1"/>
      <c r="E464" s="1"/>
    </row>
    <row r="465" spans="3:5" x14ac:dyDescent="0.3">
      <c r="C465" s="1"/>
      <c r="D465" s="1"/>
      <c r="E465" s="1"/>
    </row>
    <row r="466" spans="3:5" x14ac:dyDescent="0.3">
      <c r="C466" s="1"/>
      <c r="D466" s="1"/>
      <c r="E466" s="1"/>
    </row>
    <row r="467" spans="3:5" x14ac:dyDescent="0.3">
      <c r="C467" s="1"/>
      <c r="D467" s="1"/>
      <c r="E467" s="1"/>
    </row>
    <row r="468" spans="3:5" x14ac:dyDescent="0.3">
      <c r="C468" s="1"/>
      <c r="D468" s="1"/>
      <c r="E468" s="1"/>
    </row>
    <row r="469" spans="3:5" x14ac:dyDescent="0.3">
      <c r="C469" s="1"/>
      <c r="D469" s="1"/>
      <c r="E469" s="1"/>
    </row>
    <row r="470" spans="3:5" x14ac:dyDescent="0.3">
      <c r="C470" s="1"/>
      <c r="D470" s="1"/>
      <c r="E470" s="1"/>
    </row>
    <row r="471" spans="3:5" x14ac:dyDescent="0.3">
      <c r="C471" s="1"/>
      <c r="D471" s="1"/>
      <c r="E471" s="1"/>
    </row>
    <row r="472" spans="3:5" x14ac:dyDescent="0.3">
      <c r="C472" s="1"/>
      <c r="D472" s="1"/>
      <c r="E472" s="1"/>
    </row>
    <row r="473" spans="3:5" x14ac:dyDescent="0.3">
      <c r="C473" s="1"/>
      <c r="D473" s="1"/>
      <c r="E473" s="1"/>
    </row>
    <row r="474" spans="3:5" x14ac:dyDescent="0.3">
      <c r="C474" s="1"/>
      <c r="D474" s="1"/>
      <c r="E474" s="1"/>
    </row>
    <row r="475" spans="3:5" x14ac:dyDescent="0.3">
      <c r="C475" s="1"/>
      <c r="D475" s="1"/>
      <c r="E475" s="1"/>
    </row>
    <row r="476" spans="3:5" x14ac:dyDescent="0.3">
      <c r="C476" s="1"/>
      <c r="D476" s="1"/>
      <c r="E476" s="1"/>
    </row>
    <row r="477" spans="3:5" x14ac:dyDescent="0.3">
      <c r="C477" s="1"/>
      <c r="D477" s="1"/>
      <c r="E477" s="1"/>
    </row>
    <row r="478" spans="3:5" x14ac:dyDescent="0.3">
      <c r="C478" s="1"/>
      <c r="D478" s="1"/>
      <c r="E478" s="1"/>
    </row>
    <row r="479" spans="3:5" x14ac:dyDescent="0.3">
      <c r="C479" s="1"/>
      <c r="D479" s="1"/>
      <c r="E479" s="1"/>
    </row>
    <row r="480" spans="3:5" x14ac:dyDescent="0.3">
      <c r="C480" s="1"/>
      <c r="D480" s="1"/>
      <c r="E480" s="1"/>
    </row>
    <row r="481" spans="3:5" x14ac:dyDescent="0.3">
      <c r="C481" s="1"/>
      <c r="D481" s="1"/>
      <c r="E481" s="1"/>
    </row>
    <row r="482" spans="3:5" x14ac:dyDescent="0.3">
      <c r="C482" s="1"/>
      <c r="D482" s="1"/>
      <c r="E482" s="1"/>
    </row>
    <row r="483" spans="3:5" x14ac:dyDescent="0.3">
      <c r="C483" s="1"/>
      <c r="D483" s="1"/>
      <c r="E483" s="1"/>
    </row>
    <row r="484" spans="3:5" x14ac:dyDescent="0.3">
      <c r="C484" s="1"/>
      <c r="D484" s="1"/>
      <c r="E484" s="1"/>
    </row>
    <row r="485" spans="3:5" x14ac:dyDescent="0.3">
      <c r="C485" s="1"/>
      <c r="D485" s="1"/>
      <c r="E485" s="1"/>
    </row>
    <row r="486" spans="3:5" x14ac:dyDescent="0.3">
      <c r="C486" s="1"/>
      <c r="D486" s="1"/>
      <c r="E486" s="1"/>
    </row>
    <row r="487" spans="3:5" x14ac:dyDescent="0.3">
      <c r="C487" s="1"/>
      <c r="D487" s="1"/>
      <c r="E487" s="1"/>
    </row>
    <row r="488" spans="3:5" x14ac:dyDescent="0.3">
      <c r="C488" s="1"/>
      <c r="D488" s="1"/>
      <c r="E488" s="1"/>
    </row>
    <row r="489" spans="3:5" x14ac:dyDescent="0.3">
      <c r="C489" s="1"/>
      <c r="D489" s="1"/>
      <c r="E489" s="1"/>
    </row>
    <row r="490" spans="3:5" x14ac:dyDescent="0.3">
      <c r="C490" s="1"/>
      <c r="D490" s="1"/>
      <c r="E490" s="1"/>
    </row>
    <row r="491" spans="3:5" x14ac:dyDescent="0.3">
      <c r="C491" s="1"/>
      <c r="D491" s="1"/>
      <c r="E491" s="1"/>
    </row>
    <row r="492" spans="3:5" x14ac:dyDescent="0.3">
      <c r="C492" s="1"/>
      <c r="D492" s="1"/>
      <c r="E492" s="1"/>
    </row>
    <row r="493" spans="3:5" x14ac:dyDescent="0.3">
      <c r="C493" s="1"/>
      <c r="D493" s="1"/>
      <c r="E493" s="1"/>
    </row>
    <row r="494" spans="3:5" x14ac:dyDescent="0.3">
      <c r="C494" s="1"/>
      <c r="D494" s="1"/>
      <c r="E494" s="1"/>
    </row>
    <row r="495" spans="3:5" x14ac:dyDescent="0.3">
      <c r="C495" s="1"/>
      <c r="D495" s="1"/>
      <c r="E495" s="1"/>
    </row>
    <row r="496" spans="3:5" x14ac:dyDescent="0.3">
      <c r="C496" s="1"/>
      <c r="D496" s="1"/>
      <c r="E496" s="1"/>
    </row>
    <row r="497" spans="3:5" x14ac:dyDescent="0.3">
      <c r="C497" s="1"/>
      <c r="D497" s="1"/>
      <c r="E497" s="1"/>
    </row>
    <row r="498" spans="3:5" x14ac:dyDescent="0.3">
      <c r="C498" s="1"/>
      <c r="D498" s="1"/>
      <c r="E498" s="1"/>
    </row>
    <row r="499" spans="3:5" x14ac:dyDescent="0.3">
      <c r="C499" s="1"/>
      <c r="D499" s="1"/>
      <c r="E499" s="1"/>
    </row>
    <row r="500" spans="3:5" x14ac:dyDescent="0.3">
      <c r="C500" s="1"/>
      <c r="D500" s="1"/>
      <c r="E500" s="1"/>
    </row>
    <row r="501" spans="3:5" x14ac:dyDescent="0.3">
      <c r="C501" s="1"/>
      <c r="D501" s="1"/>
      <c r="E501" s="1"/>
    </row>
    <row r="502" spans="3:5" x14ac:dyDescent="0.3">
      <c r="C502" s="1"/>
      <c r="D502" s="1"/>
      <c r="E502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3"/>
  <sheetViews>
    <sheetView workbookViewId="0">
      <selection sqref="A1:XFD1048576"/>
    </sheetView>
  </sheetViews>
  <sheetFormatPr defaultRowHeight="14" x14ac:dyDescent="0.3"/>
  <cols>
    <col min="1" max="1" width="14.25" customWidth="1"/>
    <col min="2" max="2" width="12.33203125" customWidth="1"/>
    <col min="3" max="3" width="13.1640625" customWidth="1"/>
    <col min="4" max="4" width="8.5" customWidth="1"/>
    <col min="5" max="5" width="8.83203125" customWidth="1"/>
    <col min="6" max="6" width="10.832031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</v>
      </c>
      <c r="H1" t="s">
        <v>4</v>
      </c>
    </row>
    <row r="2" spans="1:8" x14ac:dyDescent="0.3">
      <c r="A2" s="4">
        <v>598839</v>
      </c>
      <c r="B2" s="3" t="s">
        <v>6</v>
      </c>
      <c r="C2" s="1">
        <v>11.490807207339818</v>
      </c>
      <c r="F2" s="1">
        <v>8.4392101493905418</v>
      </c>
    </row>
    <row r="3" spans="1:8" x14ac:dyDescent="0.3">
      <c r="A3" s="4"/>
      <c r="B3" s="3" t="s">
        <v>7</v>
      </c>
      <c r="C3" s="1">
        <v>12.937214425276368</v>
      </c>
      <c r="F3" s="1">
        <v>9.0349482317825345</v>
      </c>
    </row>
    <row r="4" spans="1:8" x14ac:dyDescent="0.3">
      <c r="A4" s="4"/>
      <c r="B4" s="3" t="s">
        <v>8</v>
      </c>
      <c r="C4" s="1">
        <v>11.466758843587487</v>
      </c>
      <c r="F4" s="1">
        <v>7.6115459634091334</v>
      </c>
    </row>
    <row r="5" spans="1:8" x14ac:dyDescent="0.3">
      <c r="A5" s="4"/>
      <c r="B5" s="3" t="s">
        <v>9</v>
      </c>
      <c r="C5" s="1">
        <v>12.22582266215289</v>
      </c>
      <c r="D5">
        <f>AVERAGE(C2:C5)</f>
        <v>12.030150784589139</v>
      </c>
      <c r="E5">
        <f>_xlfn.STDEV.P(C2:C5)</f>
        <v>0.60608454555280422</v>
      </c>
      <c r="F5" s="1">
        <v>8.8067839729142214</v>
      </c>
      <c r="G5">
        <f>AVERAGE(F2:F5)</f>
        <v>8.4731220793741073</v>
      </c>
      <c r="H5">
        <f>_xlfn.STDEV.P(F2:F5)</f>
        <v>0.54093490997700733</v>
      </c>
    </row>
    <row r="6" spans="1:8" x14ac:dyDescent="0.3">
      <c r="A6" s="4">
        <v>418712</v>
      </c>
      <c r="B6" s="3" t="s">
        <v>10</v>
      </c>
      <c r="C6" s="1">
        <v>15.715200690417108</v>
      </c>
      <c r="D6" s="1"/>
      <c r="E6" s="1"/>
      <c r="F6" s="1">
        <v>9.3078218257711942</v>
      </c>
      <c r="G6" s="1"/>
      <c r="H6" s="1"/>
    </row>
    <row r="7" spans="1:8" x14ac:dyDescent="0.3">
      <c r="A7" s="4"/>
      <c r="B7" s="3" t="s">
        <v>11</v>
      </c>
      <c r="C7" s="1">
        <v>15.417137879030452</v>
      </c>
      <c r="D7" s="1"/>
      <c r="E7" s="1"/>
      <c r="F7" s="1">
        <v>10.692772922152598</v>
      </c>
      <c r="G7" s="1"/>
      <c r="H7" s="1"/>
    </row>
    <row r="8" spans="1:8" x14ac:dyDescent="0.3">
      <c r="A8" s="4"/>
      <c r="B8" s="3" t="s">
        <v>12</v>
      </c>
      <c r="C8" s="1">
        <v>16.442234032918424</v>
      </c>
      <c r="D8" s="1"/>
      <c r="E8" s="1"/>
      <c r="F8" s="1">
        <v>11.123096130372176</v>
      </c>
      <c r="G8" s="1"/>
      <c r="H8" s="1"/>
    </row>
    <row r="9" spans="1:8" x14ac:dyDescent="0.3">
      <c r="A9" s="4"/>
      <c r="B9" s="3" t="s">
        <v>13</v>
      </c>
      <c r="C9" s="1">
        <v>17.587408858759378</v>
      </c>
      <c r="D9">
        <f t="shared" ref="D9" si="0">AVERAGE(C6:C9)</f>
        <v>16.290495365281341</v>
      </c>
      <c r="E9">
        <f t="shared" ref="E9" si="1">_xlfn.STDEV.P(C6:C9)</f>
        <v>0.83646973862467067</v>
      </c>
      <c r="F9" s="1">
        <v>10.016158739930358</v>
      </c>
      <c r="G9">
        <f t="shared" ref="G9:G69" si="2">AVERAGE(F6:F9)</f>
        <v>10.28496240455658</v>
      </c>
      <c r="H9">
        <f t="shared" ref="H9:H69" si="3">_xlfn.STDEV.P(F6:F9)</f>
        <v>0.68844692631984872</v>
      </c>
    </row>
    <row r="10" spans="1:8" x14ac:dyDescent="0.3">
      <c r="A10" s="4">
        <v>277846</v>
      </c>
      <c r="B10" s="3" t="s">
        <v>14</v>
      </c>
      <c r="C10" s="1">
        <v>15.254116399458907</v>
      </c>
      <c r="D10" s="1"/>
      <c r="E10" s="1"/>
      <c r="F10" s="1">
        <v>12.596990353166783</v>
      </c>
      <c r="G10" s="1"/>
      <c r="H10" s="1"/>
    </row>
    <row r="11" spans="1:8" x14ac:dyDescent="0.3">
      <c r="A11" s="4"/>
      <c r="B11" s="3" t="s">
        <v>15</v>
      </c>
      <c r="C11" s="1">
        <v>15.320478471036502</v>
      </c>
      <c r="D11" s="1"/>
      <c r="E11" s="1"/>
      <c r="F11" s="1">
        <v>10.078379337227281</v>
      </c>
      <c r="G11" s="1"/>
      <c r="H11" s="1"/>
    </row>
    <row r="12" spans="1:8" x14ac:dyDescent="0.3">
      <c r="A12" s="4"/>
      <c r="B12" s="3" t="s">
        <v>16</v>
      </c>
      <c r="C12" s="1">
        <v>16.027520362992465</v>
      </c>
      <c r="D12" s="1"/>
      <c r="E12" s="1"/>
      <c r="F12" s="1">
        <v>11.099658461438796</v>
      </c>
      <c r="G12" s="1"/>
      <c r="H12" s="1"/>
    </row>
    <row r="13" spans="1:8" x14ac:dyDescent="0.3">
      <c r="A13" s="4"/>
      <c r="B13" s="3" t="s">
        <v>17</v>
      </c>
      <c r="C13" s="1">
        <v>14.901393923627007</v>
      </c>
      <c r="D13">
        <f t="shared" ref="D13" si="4">AVERAGE(C10:C13)</f>
        <v>15.375877289278721</v>
      </c>
      <c r="E13">
        <f t="shared" ref="E13" si="5">_xlfn.STDEV.P(C10:C13)</f>
        <v>0.40855474025876337</v>
      </c>
      <c r="F13" s="1">
        <v>12.537578241632946</v>
      </c>
      <c r="G13">
        <f t="shared" si="2"/>
        <v>11.57815159836645</v>
      </c>
      <c r="H13">
        <f t="shared" si="3"/>
        <v>1.0531861670025477</v>
      </c>
    </row>
    <row r="14" spans="1:8" x14ac:dyDescent="0.3">
      <c r="A14" s="4">
        <v>610802</v>
      </c>
      <c r="B14" s="3" t="s">
        <v>18</v>
      </c>
      <c r="C14" s="1">
        <v>15.451238018303002</v>
      </c>
      <c r="D14" s="1"/>
      <c r="E14" s="1"/>
      <c r="F14" s="1">
        <v>11.210555020230696</v>
      </c>
      <c r="G14" s="1"/>
      <c r="H14" s="1"/>
    </row>
    <row r="15" spans="1:8" x14ac:dyDescent="0.3">
      <c r="A15" s="4"/>
      <c r="B15" s="3" t="s">
        <v>19</v>
      </c>
      <c r="C15" s="1">
        <v>13.153594018546436</v>
      </c>
      <c r="D15" s="1"/>
      <c r="E15" s="1"/>
      <c r="F15" s="1">
        <v>13.587527315768231</v>
      </c>
      <c r="G15" s="1"/>
      <c r="H15" s="1"/>
    </row>
    <row r="16" spans="1:8" x14ac:dyDescent="0.3">
      <c r="A16" s="4"/>
      <c r="B16" s="3" t="s">
        <v>20</v>
      </c>
      <c r="C16" s="1">
        <v>13.878304203997953</v>
      </c>
      <c r="D16" s="1"/>
      <c r="E16" s="1"/>
      <c r="F16" s="1">
        <v>13.985729227227331</v>
      </c>
      <c r="G16" s="1"/>
      <c r="H16" s="1"/>
    </row>
    <row r="17" spans="1:8" x14ac:dyDescent="0.3">
      <c r="A17" s="4"/>
      <c r="B17" s="3" t="s">
        <v>21</v>
      </c>
      <c r="C17" s="1">
        <v>14.738815167257417</v>
      </c>
      <c r="D17">
        <f t="shared" ref="D17" si="6">AVERAGE(C14:C17)</f>
        <v>14.3054878520262</v>
      </c>
      <c r="E17">
        <f t="shared" ref="E17" si="7">_xlfn.STDEV.P(C14:C17)</f>
        <v>0.86744758896434815</v>
      </c>
      <c r="F17" s="1">
        <v>11.963524819428834</v>
      </c>
      <c r="G17">
        <f t="shared" si="2"/>
        <v>12.686834095663773</v>
      </c>
      <c r="H17">
        <f t="shared" si="3"/>
        <v>1.1402799061185265</v>
      </c>
    </row>
    <row r="18" spans="1:8" x14ac:dyDescent="0.3">
      <c r="A18" s="4">
        <v>231565</v>
      </c>
      <c r="B18" s="3" t="s">
        <v>22</v>
      </c>
      <c r="C18" s="1">
        <v>13.27115846129562</v>
      </c>
      <c r="D18" s="1"/>
      <c r="E18" s="1"/>
      <c r="F18" s="1">
        <v>11.919929686798667</v>
      </c>
      <c r="G18" s="1"/>
      <c r="H18" s="1"/>
    </row>
    <row r="19" spans="1:8" x14ac:dyDescent="0.3">
      <c r="A19" s="4"/>
      <c r="B19" s="3" t="s">
        <v>23</v>
      </c>
      <c r="C19" s="1">
        <v>13.393994813232201</v>
      </c>
      <c r="D19" s="1"/>
      <c r="E19" s="1"/>
      <c r="F19" s="1">
        <v>11.13222228015022</v>
      </c>
      <c r="G19" s="1"/>
      <c r="H19" s="1"/>
    </row>
    <row r="20" spans="1:8" x14ac:dyDescent="0.3">
      <c r="A20" s="4"/>
      <c r="B20" s="3" t="s">
        <v>24</v>
      </c>
      <c r="C20" s="1">
        <v>14.689259778553097</v>
      </c>
      <c r="D20" s="1"/>
      <c r="E20" s="1"/>
      <c r="F20" s="1">
        <v>13.209903768542627</v>
      </c>
      <c r="G20" s="1"/>
      <c r="H20" s="1"/>
    </row>
    <row r="21" spans="1:8" x14ac:dyDescent="0.3">
      <c r="A21" s="4"/>
      <c r="B21" s="3" t="s">
        <v>25</v>
      </c>
      <c r="C21" s="1">
        <v>12.007423824696556</v>
      </c>
      <c r="D21">
        <f t="shared" ref="D21" si="8">AVERAGE(C18:C21)</f>
        <v>13.340459219444369</v>
      </c>
      <c r="E21">
        <f t="shared" ref="E21" si="9">_xlfn.STDEV.P(C18:C21)</f>
        <v>0.94919900005013225</v>
      </c>
      <c r="F21" s="1">
        <v>11.684975152551054</v>
      </c>
      <c r="G21">
        <f t="shared" si="2"/>
        <v>11.986757722010642</v>
      </c>
      <c r="H21">
        <f t="shared" si="3"/>
        <v>0.76188184419605653</v>
      </c>
    </row>
    <row r="22" spans="1:8" x14ac:dyDescent="0.3">
      <c r="A22" s="4">
        <v>287855</v>
      </c>
      <c r="B22" s="3" t="s">
        <v>26</v>
      </c>
      <c r="C22" s="1">
        <v>14.075915955281809</v>
      </c>
      <c r="D22" s="1"/>
      <c r="E22" s="1"/>
      <c r="F22" s="1">
        <v>8.0702833746067917</v>
      </c>
      <c r="G22" s="1"/>
      <c r="H22" s="1"/>
    </row>
    <row r="23" spans="1:8" x14ac:dyDescent="0.3">
      <c r="A23" s="4"/>
      <c r="B23" s="3" t="s">
        <v>27</v>
      </c>
      <c r="C23" s="1">
        <v>15.574720910362036</v>
      </c>
      <c r="D23" s="1"/>
      <c r="E23" s="1"/>
      <c r="F23" s="1">
        <v>6.5379116287849319</v>
      </c>
      <c r="G23" s="1"/>
      <c r="H23" s="1"/>
    </row>
    <row r="24" spans="1:8" x14ac:dyDescent="0.3">
      <c r="A24" s="4"/>
      <c r="B24" s="3" t="s">
        <v>28</v>
      </c>
      <c r="C24" s="1">
        <v>15.838019331895504</v>
      </c>
      <c r="D24" s="1"/>
      <c r="E24" s="1"/>
      <c r="F24" s="1">
        <v>8.5275588524313619</v>
      </c>
      <c r="G24" s="1"/>
      <c r="H24" s="1"/>
    </row>
    <row r="25" spans="1:8" x14ac:dyDescent="0.3">
      <c r="A25" s="4"/>
      <c r="B25" s="3" t="s">
        <v>29</v>
      </c>
      <c r="C25" s="1">
        <v>15.155784784822787</v>
      </c>
      <c r="D25">
        <f t="shared" ref="D25" si="10">AVERAGE(C22:C25)</f>
        <v>15.161110245590534</v>
      </c>
      <c r="E25">
        <f t="shared" ref="E25" si="11">_xlfn.STDEV.P(C22:C25)</f>
        <v>0.67211507597025344</v>
      </c>
      <c r="F25" s="1">
        <v>8.0833277691877452</v>
      </c>
      <c r="G25">
        <f t="shared" si="2"/>
        <v>7.8047704062527075</v>
      </c>
      <c r="H25">
        <f t="shared" si="3"/>
        <v>0.75422901707406154</v>
      </c>
    </row>
    <row r="26" spans="1:8" x14ac:dyDescent="0.3">
      <c r="A26" s="4">
        <v>225825</v>
      </c>
      <c r="B26" s="3" t="s">
        <v>30</v>
      </c>
      <c r="C26" s="1">
        <v>15.416140678930958</v>
      </c>
      <c r="D26" s="1"/>
      <c r="E26" s="1"/>
      <c r="F26" s="1">
        <v>9.3032180122916195</v>
      </c>
      <c r="G26" s="1"/>
      <c r="H26" s="1"/>
    </row>
    <row r="27" spans="1:8" x14ac:dyDescent="0.3">
      <c r="A27" s="4"/>
      <c r="B27" s="3" t="s">
        <v>31</v>
      </c>
      <c r="C27" s="1">
        <v>16.980882120679272</v>
      </c>
      <c r="D27" s="1"/>
      <c r="E27" s="1"/>
      <c r="F27" s="1">
        <v>10.12643314390521</v>
      </c>
      <c r="G27" s="1"/>
      <c r="H27" s="1"/>
    </row>
    <row r="28" spans="1:8" x14ac:dyDescent="0.3">
      <c r="A28" s="4"/>
      <c r="B28" s="3" t="s">
        <v>32</v>
      </c>
      <c r="C28" s="1">
        <v>16.52842810357841</v>
      </c>
      <c r="D28" s="1"/>
      <c r="E28" s="1"/>
      <c r="F28" s="1">
        <v>9.0291947306617431</v>
      </c>
      <c r="G28" s="1"/>
      <c r="H28" s="1"/>
    </row>
    <row r="29" spans="1:8" x14ac:dyDescent="0.3">
      <c r="A29" s="4"/>
      <c r="B29" s="3" t="s">
        <v>33</v>
      </c>
      <c r="C29" s="1">
        <v>14.06250266575279</v>
      </c>
      <c r="D29">
        <f t="shared" ref="D29" si="12">AVERAGE(C26:C29)</f>
        <v>15.746988392235355</v>
      </c>
      <c r="E29">
        <f t="shared" ref="E29" si="13">_xlfn.STDEV.P(C26:C29)</f>
        <v>1.1269532075112294</v>
      </c>
      <c r="F29" s="1">
        <v>9.0823734328291348</v>
      </c>
      <c r="G29">
        <f t="shared" si="2"/>
        <v>9.3853048299219264</v>
      </c>
      <c r="H29">
        <f t="shared" si="3"/>
        <v>0.44005433117856713</v>
      </c>
    </row>
    <row r="30" spans="1:8" x14ac:dyDescent="0.3">
      <c r="A30" s="4">
        <v>204879</v>
      </c>
      <c r="B30" s="3" t="s">
        <v>34</v>
      </c>
      <c r="C30" s="1">
        <v>16.202000897076886</v>
      </c>
      <c r="D30" s="1"/>
      <c r="E30" s="1"/>
      <c r="F30" s="1">
        <v>4.1191192033702366</v>
      </c>
      <c r="G30" s="1"/>
      <c r="H30" s="1"/>
    </row>
    <row r="31" spans="1:8" x14ac:dyDescent="0.3">
      <c r="A31" s="4"/>
      <c r="B31" s="3" t="s">
        <v>35</v>
      </c>
      <c r="C31" s="1">
        <v>16.533356840193672</v>
      </c>
      <c r="D31" s="1"/>
      <c r="E31" s="1"/>
      <c r="F31" s="1">
        <v>4.8761501895746848</v>
      </c>
      <c r="G31" s="1"/>
      <c r="H31" s="1"/>
    </row>
    <row r="32" spans="1:8" x14ac:dyDescent="0.3">
      <c r="A32" s="4"/>
      <c r="B32" s="3" t="s">
        <v>36</v>
      </c>
      <c r="C32" s="1">
        <v>16.649848767510843</v>
      </c>
      <c r="D32" s="1"/>
      <c r="E32" s="1"/>
      <c r="F32" s="1">
        <v>4.9941820625324391</v>
      </c>
      <c r="G32" s="1"/>
      <c r="H32" s="1"/>
    </row>
    <row r="33" spans="1:8" x14ac:dyDescent="0.3">
      <c r="A33" s="4"/>
      <c r="B33" s="3" t="s">
        <v>37</v>
      </c>
      <c r="C33" s="1">
        <v>16.498426217038457</v>
      </c>
      <c r="D33">
        <f t="shared" ref="D33" si="14">AVERAGE(C30:C33)</f>
        <v>16.470908180454966</v>
      </c>
      <c r="E33">
        <f t="shared" ref="E33" si="15">_xlfn.STDEV.P(C30:C33)</f>
        <v>0.16506660639742685</v>
      </c>
      <c r="F33" s="1">
        <v>4.2295504229838627</v>
      </c>
      <c r="G33">
        <f t="shared" si="2"/>
        <v>4.5547504696153061</v>
      </c>
      <c r="H33">
        <f t="shared" si="3"/>
        <v>0.38468414813422958</v>
      </c>
    </row>
    <row r="34" spans="1:8" x14ac:dyDescent="0.3">
      <c r="A34" s="4">
        <v>265342</v>
      </c>
      <c r="B34" s="3" t="s">
        <v>38</v>
      </c>
      <c r="C34" s="1">
        <v>13.834219779869082</v>
      </c>
      <c r="D34" s="1"/>
      <c r="E34" s="1"/>
      <c r="F34" s="1">
        <v>9.9674646409276022</v>
      </c>
      <c r="G34" s="1"/>
      <c r="H34" s="1"/>
    </row>
    <row r="35" spans="1:8" x14ac:dyDescent="0.3">
      <c r="A35" s="4"/>
      <c r="B35" s="3" t="s">
        <v>39</v>
      </c>
      <c r="C35" s="1">
        <v>12.774569533693848</v>
      </c>
      <c r="D35" s="1"/>
      <c r="E35" s="1"/>
      <c r="F35" s="1">
        <v>11.198408531196826</v>
      </c>
      <c r="G35" s="1"/>
      <c r="H35" s="1"/>
    </row>
    <row r="36" spans="1:8" x14ac:dyDescent="0.3">
      <c r="A36" s="4"/>
      <c r="B36" s="3" t="s">
        <v>40</v>
      </c>
      <c r="C36" s="1">
        <v>13.683818690944161</v>
      </c>
      <c r="D36" s="1"/>
      <c r="E36" s="1"/>
      <c r="F36" s="1">
        <v>11.720103368186221</v>
      </c>
      <c r="G36" s="1"/>
      <c r="H36" s="1"/>
    </row>
    <row r="37" spans="1:8" x14ac:dyDescent="0.3">
      <c r="A37" s="4"/>
      <c r="B37" s="3" t="s">
        <v>41</v>
      </c>
      <c r="C37" s="1">
        <v>13.662609908096718</v>
      </c>
      <c r="D37">
        <f t="shared" ref="D37" si="16">AVERAGE(C34:C37)</f>
        <v>13.488804478150952</v>
      </c>
      <c r="E37">
        <f t="shared" ref="E37" si="17">_xlfn.STDEV.P(C34:C37)</f>
        <v>0.41763685098858822</v>
      </c>
      <c r="F37" s="1">
        <v>10.84776143664044</v>
      </c>
      <c r="G37">
        <f t="shared" si="2"/>
        <v>10.933434494237773</v>
      </c>
      <c r="H37">
        <f t="shared" si="3"/>
        <v>0.63825872258118133</v>
      </c>
    </row>
    <row r="38" spans="1:8" x14ac:dyDescent="0.3">
      <c r="A38" s="4">
        <v>303026</v>
      </c>
      <c r="B38" s="3" t="s">
        <v>42</v>
      </c>
      <c r="C38" s="1">
        <v>16.036384311174</v>
      </c>
      <c r="D38" s="1"/>
      <c r="E38" s="1"/>
      <c r="F38" s="1">
        <v>10.821482329243743</v>
      </c>
      <c r="G38" s="1"/>
      <c r="H38" s="1"/>
    </row>
    <row r="39" spans="1:8" x14ac:dyDescent="0.3">
      <c r="A39" s="4"/>
      <c r="B39" s="3" t="s">
        <v>43</v>
      </c>
      <c r="C39" s="1">
        <v>15.9569016363636</v>
      </c>
      <c r="D39" s="1"/>
      <c r="E39" s="1"/>
      <c r="F39" s="1">
        <v>9.5562649145702281</v>
      </c>
      <c r="G39" s="1"/>
      <c r="H39" s="1"/>
    </row>
    <row r="40" spans="1:8" x14ac:dyDescent="0.3">
      <c r="A40" s="4"/>
      <c r="B40" s="3" t="s">
        <v>44</v>
      </c>
      <c r="C40" s="1">
        <v>16.937505270073018</v>
      </c>
      <c r="D40" s="1"/>
      <c r="E40" s="1"/>
      <c r="F40" s="1">
        <v>11.986504103633237</v>
      </c>
      <c r="G40" s="1"/>
      <c r="H40" s="1"/>
    </row>
    <row r="41" spans="1:8" x14ac:dyDescent="0.3">
      <c r="A41" s="4"/>
      <c r="B41" s="3" t="s">
        <v>45</v>
      </c>
      <c r="C41" s="1">
        <v>12.755973819428561</v>
      </c>
      <c r="D41">
        <f t="shared" ref="D41" si="18">AVERAGE(C38:C41)</f>
        <v>15.421691259259795</v>
      </c>
      <c r="E41">
        <f t="shared" ref="E41" si="19">_xlfn.STDEV.P(C38:C41)</f>
        <v>1.5865086889321685</v>
      </c>
      <c r="F41" s="1">
        <v>10.047101409298365</v>
      </c>
      <c r="G41">
        <f t="shared" si="2"/>
        <v>10.602838189186393</v>
      </c>
      <c r="H41">
        <f t="shared" si="3"/>
        <v>0.91740062274403267</v>
      </c>
    </row>
    <row r="42" spans="1:8" x14ac:dyDescent="0.3">
      <c r="A42" s="4">
        <v>231604</v>
      </c>
      <c r="B42" s="3" t="s">
        <v>46</v>
      </c>
      <c r="C42" s="1">
        <v>13.0036313851384</v>
      </c>
      <c r="D42" s="1"/>
      <c r="E42" s="1"/>
      <c r="F42" s="1">
        <v>10.516013877650057</v>
      </c>
      <c r="G42" s="1"/>
      <c r="H42" s="1"/>
    </row>
    <row r="43" spans="1:8" x14ac:dyDescent="0.3">
      <c r="A43" s="4"/>
      <c r="B43" s="3" t="s">
        <v>47</v>
      </c>
      <c r="C43" s="1">
        <v>12.434094832023167</v>
      </c>
      <c r="D43" s="1"/>
      <c r="E43" s="1"/>
      <c r="F43" s="1">
        <v>11.763099125975625</v>
      </c>
      <c r="G43" s="1"/>
      <c r="H43" s="1"/>
    </row>
    <row r="44" spans="1:8" x14ac:dyDescent="0.3">
      <c r="A44" s="4"/>
      <c r="B44" s="3" t="s">
        <v>48</v>
      </c>
      <c r="C44" s="1">
        <v>14.392891385767799</v>
      </c>
      <c r="D44" s="1"/>
      <c r="E44" s="1"/>
      <c r="F44" s="1">
        <v>10.731627004122775</v>
      </c>
      <c r="G44" s="1"/>
      <c r="H44" s="1"/>
    </row>
    <row r="45" spans="1:8" x14ac:dyDescent="0.3">
      <c r="A45" s="4"/>
      <c r="B45" s="3" t="s">
        <v>49</v>
      </c>
      <c r="C45" s="1">
        <v>11.503609348314576</v>
      </c>
      <c r="D45">
        <f t="shared" ref="D45" si="20">AVERAGE(C42:C45)</f>
        <v>12.833556737810985</v>
      </c>
      <c r="E45">
        <f t="shared" ref="E45" si="21">_xlfn.STDEV.P(C42:C45)</f>
        <v>1.0474707398044698</v>
      </c>
      <c r="F45" s="1">
        <v>12.009603413358796</v>
      </c>
      <c r="G45">
        <f t="shared" si="2"/>
        <v>11.255085855276812</v>
      </c>
      <c r="H45">
        <f t="shared" si="3"/>
        <v>0.64179646026305215</v>
      </c>
    </row>
    <row r="46" spans="1:8" x14ac:dyDescent="0.3">
      <c r="A46" s="4">
        <v>275660</v>
      </c>
      <c r="B46" s="3" t="s">
        <v>50</v>
      </c>
      <c r="C46" s="1">
        <v>12.903266846294162</v>
      </c>
      <c r="D46" s="1"/>
      <c r="E46" s="1"/>
      <c r="F46" s="1">
        <v>11.524495841182464</v>
      </c>
      <c r="G46" s="1"/>
      <c r="H46" s="1"/>
    </row>
    <row r="47" spans="1:8" x14ac:dyDescent="0.3">
      <c r="A47" s="4"/>
      <c r="B47" s="3" t="s">
        <v>51</v>
      </c>
      <c r="C47" s="1">
        <v>13.676840090513211</v>
      </c>
      <c r="D47" s="1"/>
      <c r="E47" s="1"/>
      <c r="F47" s="1">
        <v>12.412912044602582</v>
      </c>
      <c r="G47" s="1"/>
      <c r="H47" s="1"/>
    </row>
    <row r="48" spans="1:8" x14ac:dyDescent="0.3">
      <c r="A48" s="4"/>
      <c r="B48" s="3" t="s">
        <v>52</v>
      </c>
      <c r="C48" s="1">
        <v>14.516294836062201</v>
      </c>
      <c r="D48" s="1"/>
      <c r="E48" s="1"/>
      <c r="F48" s="1">
        <v>11.0722991206821</v>
      </c>
      <c r="G48" s="1"/>
      <c r="H48" s="1"/>
    </row>
    <row r="49" spans="1:8" x14ac:dyDescent="0.3">
      <c r="A49" s="4"/>
      <c r="B49" s="3" t="s">
        <v>53</v>
      </c>
      <c r="C49" s="1">
        <v>12.854180914260027</v>
      </c>
      <c r="D49">
        <f t="shared" ref="D49" si="22">AVERAGE(C46:C49)</f>
        <v>13.487645671782401</v>
      </c>
      <c r="E49">
        <f t="shared" ref="E49" si="23">_xlfn.STDEV.P(C46:C49)</f>
        <v>0.67762265346472772</v>
      </c>
      <c r="F49" s="1">
        <v>11.30369115106137</v>
      </c>
      <c r="G49">
        <f t="shared" si="2"/>
        <v>11.578349539382129</v>
      </c>
      <c r="H49">
        <f t="shared" si="3"/>
        <v>0.50767092010254289</v>
      </c>
    </row>
    <row r="50" spans="1:8" x14ac:dyDescent="0.3">
      <c r="A50" s="4">
        <v>598892</v>
      </c>
      <c r="B50" s="3" t="s">
        <v>54</v>
      </c>
      <c r="C50" s="1">
        <v>13.915595682902648</v>
      </c>
      <c r="D50" s="1"/>
      <c r="E50" s="1"/>
      <c r="F50" s="1">
        <v>12.95659451688212</v>
      </c>
      <c r="G50" s="1"/>
      <c r="H50" s="1"/>
    </row>
    <row r="51" spans="1:8" x14ac:dyDescent="0.3">
      <c r="A51" s="4"/>
      <c r="B51" s="3" t="s">
        <v>55</v>
      </c>
      <c r="C51" s="1">
        <v>13.650920230209161</v>
      </c>
      <c r="D51" s="1"/>
      <c r="E51" s="1"/>
      <c r="F51" s="1">
        <v>12.954076866203202</v>
      </c>
      <c r="G51" s="1"/>
      <c r="H51" s="1"/>
    </row>
    <row r="52" spans="1:8" x14ac:dyDescent="0.3">
      <c r="A52" s="4"/>
      <c r="B52" s="3" t="s">
        <v>56</v>
      </c>
      <c r="C52" s="1">
        <v>13.081694129279585</v>
      </c>
      <c r="D52" s="1"/>
      <c r="E52" s="1"/>
      <c r="F52" s="1">
        <v>12.525076536775366</v>
      </c>
      <c r="G52" s="1"/>
      <c r="H52" s="1"/>
    </row>
    <row r="53" spans="1:8" x14ac:dyDescent="0.3">
      <c r="A53" s="4"/>
      <c r="B53" s="3" t="s">
        <v>57</v>
      </c>
      <c r="C53" s="1">
        <v>12.19606065563047</v>
      </c>
      <c r="D53">
        <f t="shared" ref="D53" si="24">AVERAGE(C50:C53)</f>
        <v>13.211067674505465</v>
      </c>
      <c r="E53">
        <f t="shared" ref="E53" si="25">_xlfn.STDEV.P(C50:C53)</f>
        <v>0.65893982045877897</v>
      </c>
      <c r="F53" s="1">
        <v>11.972170792253435</v>
      </c>
      <c r="G53">
        <f t="shared" si="2"/>
        <v>12.601979678028531</v>
      </c>
      <c r="H53">
        <f t="shared" si="3"/>
        <v>0.40382466479635054</v>
      </c>
    </row>
    <row r="54" spans="1:8" x14ac:dyDescent="0.3">
      <c r="A54" s="4">
        <v>418723</v>
      </c>
      <c r="B54" s="3" t="s">
        <v>58</v>
      </c>
      <c r="C54" s="1">
        <v>15.693776585664114</v>
      </c>
      <c r="D54" s="1"/>
      <c r="E54" s="1"/>
      <c r="F54" s="1">
        <v>9.1712777558781351</v>
      </c>
      <c r="G54" s="1"/>
      <c r="H54" s="1"/>
    </row>
    <row r="55" spans="1:8" x14ac:dyDescent="0.3">
      <c r="A55" s="4"/>
      <c r="B55" s="3" t="s">
        <v>59</v>
      </c>
      <c r="C55" s="1">
        <v>14.450486103703714</v>
      </c>
      <c r="D55" s="1"/>
      <c r="E55" s="1"/>
      <c r="F55" s="1">
        <v>8.9418463115733395</v>
      </c>
      <c r="G55" s="1"/>
      <c r="H55" s="1"/>
    </row>
    <row r="56" spans="1:8" x14ac:dyDescent="0.3">
      <c r="A56" s="4"/>
      <c r="B56" s="3" t="s">
        <v>60</v>
      </c>
      <c r="C56" s="1">
        <v>15.102672441420964</v>
      </c>
      <c r="D56" s="1"/>
      <c r="E56" s="1"/>
      <c r="F56" s="1">
        <v>8.096929062395219</v>
      </c>
      <c r="G56" s="1"/>
      <c r="H56" s="1"/>
    </row>
    <row r="57" spans="1:8" x14ac:dyDescent="0.3">
      <c r="A57" s="4"/>
      <c r="B57" s="3" t="s">
        <v>61</v>
      </c>
      <c r="C57" s="1">
        <v>13.451634273288438</v>
      </c>
      <c r="D57">
        <f t="shared" ref="D57" si="26">AVERAGE(C54:C57)</f>
        <v>14.674642351019308</v>
      </c>
      <c r="E57">
        <f t="shared" ref="E57" si="27">_xlfn.STDEV.P(C54:C57)</f>
        <v>0.83184119997747663</v>
      </c>
      <c r="F57" s="1">
        <v>7.5624906320594967</v>
      </c>
      <c r="G57">
        <f t="shared" si="2"/>
        <v>8.443135940476548</v>
      </c>
      <c r="H57">
        <f t="shared" si="3"/>
        <v>0.64697331846908535</v>
      </c>
    </row>
    <row r="58" spans="1:8" x14ac:dyDescent="0.3">
      <c r="A58" s="4">
        <v>577273</v>
      </c>
      <c r="B58" s="3" t="s">
        <v>62</v>
      </c>
      <c r="C58" s="1">
        <v>15.097742987377238</v>
      </c>
      <c r="D58" s="1"/>
      <c r="E58" s="1"/>
      <c r="F58" s="1">
        <v>5.0922353299440806</v>
      </c>
      <c r="G58" s="1"/>
      <c r="H58" s="1"/>
    </row>
    <row r="59" spans="1:8" x14ac:dyDescent="0.3">
      <c r="A59" s="4"/>
      <c r="B59" s="3" t="s">
        <v>63</v>
      </c>
      <c r="C59" s="1">
        <v>15.556035666218046</v>
      </c>
      <c r="D59" s="1"/>
      <c r="E59" s="1"/>
      <c r="F59" s="1">
        <v>5.0807110361851926</v>
      </c>
      <c r="G59" s="1"/>
      <c r="H59" s="1"/>
    </row>
    <row r="60" spans="1:8" x14ac:dyDescent="0.3">
      <c r="A60" s="4"/>
      <c r="B60" s="3" t="s">
        <v>64</v>
      </c>
      <c r="C60" s="1">
        <v>16.40288440111415</v>
      </c>
      <c r="D60" s="1"/>
      <c r="E60" s="1"/>
      <c r="F60" s="1">
        <v>4.531552943507112</v>
      </c>
      <c r="G60" s="1"/>
      <c r="H60" s="1"/>
    </row>
    <row r="61" spans="1:8" x14ac:dyDescent="0.3">
      <c r="A61" s="4"/>
      <c r="B61" s="3" t="s">
        <v>65</v>
      </c>
      <c r="C61" s="1">
        <v>16.292766780821882</v>
      </c>
      <c r="D61">
        <f t="shared" ref="D61" si="28">AVERAGE(C58:C61)</f>
        <v>15.837357458882828</v>
      </c>
      <c r="E61">
        <f t="shared" ref="E61" si="29">_xlfn.STDEV.P(C58:C61)</f>
        <v>0.53697995548882416</v>
      </c>
      <c r="F61" s="1">
        <v>4.8577450891858103</v>
      </c>
      <c r="G61">
        <f t="shared" si="2"/>
        <v>4.8905610997055486</v>
      </c>
      <c r="H61">
        <f t="shared" si="3"/>
        <v>0.22737262381878215</v>
      </c>
    </row>
    <row r="62" spans="1:8" x14ac:dyDescent="0.3">
      <c r="A62" s="4">
        <v>577269</v>
      </c>
      <c r="B62" s="3" t="s">
        <v>66</v>
      </c>
      <c r="C62" s="1">
        <v>14.48186644217097</v>
      </c>
      <c r="D62" s="1"/>
      <c r="E62" s="1"/>
      <c r="F62" s="1">
        <v>4.9333090437721747</v>
      </c>
      <c r="G62" s="1"/>
      <c r="H62" s="1"/>
    </row>
    <row r="63" spans="1:8" x14ac:dyDescent="0.3">
      <c r="A63" s="4"/>
      <c r="B63" s="3" t="s">
        <v>67</v>
      </c>
      <c r="C63" s="1">
        <v>14.685107300416277</v>
      </c>
      <c r="D63" s="1"/>
      <c r="E63" s="1"/>
      <c r="F63" s="1">
        <v>6.1433047543770041</v>
      </c>
      <c r="G63" s="1"/>
      <c r="H63" s="1"/>
    </row>
    <row r="64" spans="1:8" x14ac:dyDescent="0.3">
      <c r="A64" s="4"/>
      <c r="B64" s="3" t="s">
        <v>68</v>
      </c>
      <c r="C64" s="1">
        <v>14.911152211201404</v>
      </c>
      <c r="D64" s="1"/>
      <c r="E64" s="1"/>
      <c r="F64" s="1">
        <v>6.2840202385119612</v>
      </c>
      <c r="G64" s="1"/>
      <c r="H64" s="1"/>
    </row>
    <row r="65" spans="1:8" x14ac:dyDescent="0.3">
      <c r="A65" s="4"/>
      <c r="B65" s="3" t="s">
        <v>69</v>
      </c>
      <c r="C65" s="1">
        <v>15.207226473690328</v>
      </c>
      <c r="D65">
        <f t="shared" ref="D65" si="30">AVERAGE(C62:C65)</f>
        <v>14.821338106869744</v>
      </c>
      <c r="E65">
        <f t="shared" ref="E65" si="31">_xlfn.STDEV.P(C62:C65)</f>
        <v>0.26961836396315569</v>
      </c>
      <c r="F65" s="1">
        <v>4.6423505623757837</v>
      </c>
      <c r="G65">
        <f t="shared" si="2"/>
        <v>5.5007461497592303</v>
      </c>
      <c r="H65">
        <f t="shared" si="3"/>
        <v>0.72201587797120559</v>
      </c>
    </row>
    <row r="66" spans="1:8" x14ac:dyDescent="0.3">
      <c r="A66" s="4">
        <v>238938</v>
      </c>
      <c r="B66" s="3" t="s">
        <v>70</v>
      </c>
      <c r="C66" s="1">
        <v>15.665167753946076</v>
      </c>
      <c r="D66" s="1"/>
      <c r="E66" s="1"/>
      <c r="F66" s="1">
        <v>7.3591160863343656</v>
      </c>
      <c r="G66" s="1"/>
      <c r="H66" s="1"/>
    </row>
    <row r="67" spans="1:8" x14ac:dyDescent="0.3">
      <c r="A67" s="4"/>
      <c r="B67" s="3" t="s">
        <v>71</v>
      </c>
      <c r="C67" s="1">
        <v>16.198906584492136</v>
      </c>
      <c r="D67" s="1"/>
      <c r="E67" s="1"/>
      <c r="F67" s="1">
        <v>7.8889488477105143</v>
      </c>
      <c r="G67" s="1"/>
      <c r="H67" s="1"/>
    </row>
    <row r="68" spans="1:8" x14ac:dyDescent="0.3">
      <c r="A68" s="4"/>
      <c r="B68" s="3" t="s">
        <v>72</v>
      </c>
      <c r="C68" s="1">
        <v>16.02593588032871</v>
      </c>
      <c r="D68" s="1"/>
      <c r="E68" s="1"/>
      <c r="F68" s="1">
        <v>7.6620505474286196</v>
      </c>
      <c r="G68" s="1"/>
      <c r="H68" s="1"/>
    </row>
    <row r="69" spans="1:8" x14ac:dyDescent="0.3">
      <c r="A69" s="4"/>
      <c r="B69" s="3" t="s">
        <v>73</v>
      </c>
      <c r="C69" s="1">
        <v>15.85707802411817</v>
      </c>
      <c r="D69">
        <f t="shared" ref="D69" si="32">AVERAGE(C66:C69)</f>
        <v>15.936772060721271</v>
      </c>
      <c r="E69">
        <f t="shared" ref="E69" si="33">_xlfn.STDEV.P(C66:C69)</f>
        <v>0.19798026051130496</v>
      </c>
      <c r="F69" s="1">
        <v>7.7342180523741026</v>
      </c>
      <c r="G69">
        <f t="shared" si="2"/>
        <v>7.661083383461901</v>
      </c>
      <c r="H69">
        <f t="shared" si="3"/>
        <v>0.19265028778513488</v>
      </c>
    </row>
    <row r="70" spans="1:8" x14ac:dyDescent="0.3">
      <c r="A70" s="4">
        <v>220178</v>
      </c>
      <c r="B70" s="3" t="s">
        <v>74</v>
      </c>
      <c r="C70" s="1">
        <v>16.603699878720821</v>
      </c>
      <c r="D70" s="1"/>
      <c r="E70" s="1"/>
      <c r="F70" s="1">
        <v>7.9210372256111201</v>
      </c>
      <c r="G70" s="1"/>
      <c r="H70" s="1"/>
    </row>
    <row r="71" spans="1:8" x14ac:dyDescent="0.3">
      <c r="A71" s="4"/>
      <c r="B71" s="3" t="s">
        <v>75</v>
      </c>
      <c r="C71" s="1">
        <v>15.510194747075774</v>
      </c>
      <c r="D71" s="1"/>
      <c r="E71" s="1"/>
      <c r="F71" s="1">
        <v>6.0665357914158875</v>
      </c>
      <c r="G71" s="1"/>
      <c r="H71" s="1"/>
    </row>
    <row r="72" spans="1:8" x14ac:dyDescent="0.3">
      <c r="A72" s="4"/>
      <c r="B72" s="3" t="s">
        <v>76</v>
      </c>
      <c r="C72" s="1">
        <v>15.422628664237564</v>
      </c>
      <c r="D72" s="1"/>
      <c r="E72" s="1"/>
      <c r="F72" s="1">
        <v>7.4564195819123196</v>
      </c>
      <c r="G72" s="1"/>
      <c r="H72" s="1"/>
    </row>
    <row r="73" spans="1:8" x14ac:dyDescent="0.3">
      <c r="A73" s="4"/>
      <c r="B73" s="3" t="s">
        <v>77</v>
      </c>
      <c r="C73" s="1">
        <v>15.000740651454564</v>
      </c>
      <c r="D73">
        <f t="shared" ref="D73" si="34">AVERAGE(C70:C73)</f>
        <v>15.634315985372181</v>
      </c>
      <c r="E73">
        <f t="shared" ref="E73" si="35">_xlfn.STDEV.P(C70:C73)</f>
        <v>0.59189113022539286</v>
      </c>
      <c r="F73" s="1">
        <v>8.8637359376417741</v>
      </c>
      <c r="G73">
        <f t="shared" ref="G73:G133" si="36">AVERAGE(F70:F73)</f>
        <v>7.5769321341452747</v>
      </c>
      <c r="H73">
        <f t="shared" ref="H73:H133" si="37">_xlfn.STDEV.P(F70:F73)</f>
        <v>1.0087235411699575</v>
      </c>
    </row>
    <row r="74" spans="1:8" x14ac:dyDescent="0.3">
      <c r="A74" s="4">
        <v>267059</v>
      </c>
      <c r="B74" s="3" t="s">
        <v>78</v>
      </c>
      <c r="C74" s="1">
        <v>15.596074235168448</v>
      </c>
      <c r="D74" s="1"/>
      <c r="E74" s="1"/>
      <c r="F74" s="1">
        <v>9.5361698163305171</v>
      </c>
      <c r="G74" s="1"/>
      <c r="H74" s="1"/>
    </row>
    <row r="75" spans="1:8" x14ac:dyDescent="0.3">
      <c r="A75" s="4"/>
      <c r="B75" s="3" t="s">
        <v>79</v>
      </c>
      <c r="C75" s="1">
        <v>17.170347548941159</v>
      </c>
      <c r="D75" s="1"/>
      <c r="E75" s="1"/>
      <c r="F75" s="1">
        <v>8.1263645323829437</v>
      </c>
      <c r="G75" s="1"/>
      <c r="H75" s="1"/>
    </row>
    <row r="76" spans="1:8" x14ac:dyDescent="0.3">
      <c r="A76" s="4"/>
      <c r="B76" s="3" t="s">
        <v>80</v>
      </c>
      <c r="C76" s="1">
        <v>19.021402666952795</v>
      </c>
      <c r="D76" s="1"/>
      <c r="E76" s="1"/>
      <c r="F76" s="1">
        <v>8.7351138314338179</v>
      </c>
      <c r="G76" s="1"/>
      <c r="H76" s="1"/>
    </row>
    <row r="77" spans="1:8" x14ac:dyDescent="0.3">
      <c r="A77" s="4"/>
      <c r="B77" s="3" t="s">
        <v>81</v>
      </c>
      <c r="C77" s="1">
        <v>17.601786506977323</v>
      </c>
      <c r="D77">
        <f t="shared" ref="D77" si="38">AVERAGE(C74:C77)</f>
        <v>17.347402739509931</v>
      </c>
      <c r="E77">
        <f t="shared" ref="E77" si="39">_xlfn.STDEV.P(C74:C77)</f>
        <v>1.2212173157198454</v>
      </c>
      <c r="F77" s="1">
        <v>9.7751931558668144</v>
      </c>
      <c r="G77">
        <f t="shared" si="36"/>
        <v>9.0432103340035237</v>
      </c>
      <c r="H77">
        <f t="shared" si="37"/>
        <v>0.65466357420510501</v>
      </c>
    </row>
    <row r="78" spans="1:8" x14ac:dyDescent="0.3">
      <c r="A78" s="4">
        <v>231605</v>
      </c>
      <c r="B78" s="3" t="s">
        <v>82</v>
      </c>
      <c r="C78" s="1">
        <v>15.177081739612193</v>
      </c>
      <c r="D78" s="1"/>
      <c r="E78" s="1"/>
      <c r="F78" s="1">
        <v>12.79552969322345</v>
      </c>
      <c r="G78" s="1"/>
      <c r="H78" s="1"/>
    </row>
    <row r="79" spans="1:8" x14ac:dyDescent="0.3">
      <c r="A79" s="4"/>
      <c r="B79" s="3" t="s">
        <v>83</v>
      </c>
      <c r="C79" s="1">
        <v>14.599802864538399</v>
      </c>
      <c r="D79" s="1"/>
      <c r="E79" s="1"/>
      <c r="F79" s="1">
        <v>11.718485617986893</v>
      </c>
      <c r="G79" s="1"/>
      <c r="H79" s="1"/>
    </row>
    <row r="80" spans="1:8" x14ac:dyDescent="0.3">
      <c r="A80" s="4"/>
      <c r="B80" s="3" t="s">
        <v>84</v>
      </c>
      <c r="C80" s="1">
        <v>14.929040942054984</v>
      </c>
      <c r="D80" s="1"/>
      <c r="E80" s="1"/>
      <c r="F80" s="1">
        <v>12.482646058167143</v>
      </c>
      <c r="G80" s="1"/>
      <c r="H80" s="1"/>
    </row>
    <row r="81" spans="1:8" x14ac:dyDescent="0.3">
      <c r="A81" s="4"/>
      <c r="B81" s="3" t="s">
        <v>85</v>
      </c>
      <c r="C81" s="1">
        <v>15.458517835281405</v>
      </c>
      <c r="D81">
        <f t="shared" ref="D81" si="40">AVERAGE(C78:C81)</f>
        <v>15.041110845371746</v>
      </c>
      <c r="E81">
        <f t="shared" ref="E81" si="41">_xlfn.STDEV.P(C78:C81)</f>
        <v>0.31623925929690633</v>
      </c>
      <c r="F81" s="1">
        <v>11.140533657011176</v>
      </c>
      <c r="G81">
        <f t="shared" si="36"/>
        <v>12.034298756597165</v>
      </c>
      <c r="H81">
        <f t="shared" si="37"/>
        <v>0.64788923309830448</v>
      </c>
    </row>
    <row r="82" spans="1:8" x14ac:dyDescent="0.3">
      <c r="A82" s="4">
        <v>303027</v>
      </c>
      <c r="B82" s="3" t="s">
        <v>86</v>
      </c>
      <c r="C82" s="1">
        <v>15.296253948407474</v>
      </c>
      <c r="D82" s="1"/>
      <c r="E82" s="1"/>
      <c r="F82" s="1">
        <v>6.3360981968088321</v>
      </c>
      <c r="G82" s="1"/>
      <c r="H82" s="1"/>
    </row>
    <row r="83" spans="1:8" x14ac:dyDescent="0.3">
      <c r="A83" s="4"/>
      <c r="B83" s="3" t="s">
        <v>87</v>
      </c>
      <c r="C83" s="1">
        <v>18.504797287548691</v>
      </c>
      <c r="D83" s="1"/>
      <c r="E83" s="1"/>
      <c r="F83" s="1">
        <v>5.6838915339865181</v>
      </c>
      <c r="G83" s="1"/>
      <c r="H83" s="1"/>
    </row>
    <row r="84" spans="1:8" x14ac:dyDescent="0.3">
      <c r="A84" s="4"/>
      <c r="B84" s="3" t="s">
        <v>88</v>
      </c>
      <c r="C84" s="1">
        <v>15.893544981568709</v>
      </c>
      <c r="D84" s="1"/>
      <c r="E84" s="1"/>
      <c r="F84" s="1">
        <v>6.3569477247604906</v>
      </c>
      <c r="G84" s="1"/>
      <c r="H84" s="1"/>
    </row>
    <row r="85" spans="1:8" x14ac:dyDescent="0.3">
      <c r="A85" s="4"/>
      <c r="B85" s="3" t="s">
        <v>89</v>
      </c>
      <c r="C85" s="1">
        <v>17.781340983532029</v>
      </c>
      <c r="D85">
        <f t="shared" ref="D85" si="42">AVERAGE(C82:C85)</f>
        <v>16.868984300264227</v>
      </c>
      <c r="E85">
        <f t="shared" ref="E85" si="43">_xlfn.STDEV.P(C82:C85)</f>
        <v>1.3165524553716601</v>
      </c>
      <c r="F85" s="1">
        <v>5.0618357785699981</v>
      </c>
      <c r="G85">
        <f t="shared" si="36"/>
        <v>5.85969330853146</v>
      </c>
      <c r="H85">
        <f t="shared" si="37"/>
        <v>0.53425332803905046</v>
      </c>
    </row>
    <row r="86" spans="1:8" x14ac:dyDescent="0.3">
      <c r="A86" s="4">
        <v>317452</v>
      </c>
      <c r="B86" s="3" t="s">
        <v>90</v>
      </c>
      <c r="C86" s="1">
        <v>17.020844706032246</v>
      </c>
      <c r="D86" s="1"/>
      <c r="E86" s="1"/>
      <c r="F86" s="1">
        <v>4.8873226128518388</v>
      </c>
      <c r="G86" s="1"/>
      <c r="H86" s="1"/>
    </row>
    <row r="87" spans="1:8" x14ac:dyDescent="0.3">
      <c r="A87" s="4"/>
      <c r="B87" s="3" t="s">
        <v>91</v>
      </c>
      <c r="C87" s="1">
        <v>16.271344812768888</v>
      </c>
      <c r="D87" s="1"/>
      <c r="E87" s="1"/>
      <c r="F87" s="1">
        <v>4.2560862877972534</v>
      </c>
      <c r="G87" s="1"/>
      <c r="H87" s="1"/>
    </row>
    <row r="88" spans="1:8" x14ac:dyDescent="0.3">
      <c r="A88" s="4"/>
      <c r="B88" s="3" t="s">
        <v>92</v>
      </c>
      <c r="C88" s="1">
        <v>17.848867976586149</v>
      </c>
      <c r="D88" s="1"/>
      <c r="E88" s="1"/>
      <c r="F88" s="1">
        <v>4.3411967607696305</v>
      </c>
      <c r="G88" s="1"/>
      <c r="H88" s="1"/>
    </row>
    <row r="89" spans="1:8" x14ac:dyDescent="0.3">
      <c r="A89" s="4"/>
      <c r="B89" s="3" t="s">
        <v>93</v>
      </c>
      <c r="C89" s="1">
        <v>18.156286281170107</v>
      </c>
      <c r="D89">
        <f t="shared" ref="D89" si="44">AVERAGE(C86:C89)</f>
        <v>17.324335944139349</v>
      </c>
      <c r="E89">
        <f t="shared" ref="E89" si="45">_xlfn.STDEV.P(C86:C89)</f>
        <v>0.73623577587295186</v>
      </c>
      <c r="F89" s="1">
        <v>4.6162545508517585</v>
      </c>
      <c r="G89">
        <f t="shared" si="36"/>
        <v>4.5252150530676207</v>
      </c>
      <c r="H89">
        <f t="shared" si="37"/>
        <v>0.24784223772689054</v>
      </c>
    </row>
    <row r="90" spans="1:8" x14ac:dyDescent="0.3">
      <c r="A90" s="4">
        <v>403907</v>
      </c>
      <c r="B90" s="3" t="s">
        <v>94</v>
      </c>
      <c r="C90" s="1">
        <v>13.559213185395258</v>
      </c>
      <c r="D90" s="1"/>
      <c r="E90" s="1"/>
      <c r="F90" s="1">
        <v>8.4276285109914024</v>
      </c>
      <c r="G90" s="1"/>
      <c r="H90" s="1"/>
    </row>
    <row r="91" spans="1:8" x14ac:dyDescent="0.3">
      <c r="A91" s="4"/>
      <c r="B91" s="3" t="s">
        <v>95</v>
      </c>
      <c r="C91" s="1">
        <v>16.327268631368682</v>
      </c>
      <c r="D91" s="1"/>
      <c r="E91" s="1"/>
      <c r="F91" s="1">
        <v>7.7601236047875686</v>
      </c>
      <c r="G91" s="1"/>
      <c r="H91" s="1"/>
    </row>
    <row r="92" spans="1:8" x14ac:dyDescent="0.3">
      <c r="A92" s="4"/>
      <c r="B92" s="3" t="s">
        <v>96</v>
      </c>
      <c r="C92" s="1">
        <v>15.579638285038994</v>
      </c>
      <c r="D92" s="1"/>
      <c r="E92" s="1"/>
      <c r="F92" s="1">
        <v>6.1645701786158167</v>
      </c>
      <c r="G92" s="1"/>
      <c r="H92" s="1"/>
    </row>
    <row r="93" spans="1:8" x14ac:dyDescent="0.3">
      <c r="A93" s="4"/>
      <c r="B93" s="3" t="s">
        <v>97</v>
      </c>
      <c r="C93" s="1">
        <v>16.954720874839516</v>
      </c>
      <c r="D93">
        <f t="shared" ref="D93" si="46">AVERAGE(C90:C93)</f>
        <v>15.605210244160613</v>
      </c>
      <c r="E93">
        <f t="shared" ref="E93" si="47">_xlfn.STDEV.P(C90:C93)</f>
        <v>1.2776252528052476</v>
      </c>
      <c r="F93" s="1">
        <v>9.0413798635623763</v>
      </c>
      <c r="G93">
        <f t="shared" si="36"/>
        <v>7.8484255394892912</v>
      </c>
      <c r="H93">
        <f t="shared" si="37"/>
        <v>1.0725882492289318</v>
      </c>
    </row>
    <row r="94" spans="1:8" x14ac:dyDescent="0.3">
      <c r="A94" s="4">
        <v>278773</v>
      </c>
      <c r="B94" s="3" t="s">
        <v>98</v>
      </c>
      <c r="C94" s="1">
        <v>15.753664947591474</v>
      </c>
      <c r="D94" s="1"/>
      <c r="E94" s="1"/>
      <c r="F94" s="1">
        <v>4.1394868070470388</v>
      </c>
      <c r="G94" s="1"/>
      <c r="H94" s="1"/>
    </row>
    <row r="95" spans="1:8" x14ac:dyDescent="0.3">
      <c r="A95" s="4"/>
      <c r="B95" s="3" t="s">
        <v>99</v>
      </c>
      <c r="C95" s="1">
        <v>16.941252163601987</v>
      </c>
      <c r="D95" s="1"/>
      <c r="E95" s="1"/>
      <c r="F95" s="1">
        <v>3.4319513404110862</v>
      </c>
      <c r="G95" s="1"/>
      <c r="H95" s="1"/>
    </row>
    <row r="96" spans="1:8" x14ac:dyDescent="0.3">
      <c r="A96" s="4"/>
      <c r="B96" s="3" t="s">
        <v>100</v>
      </c>
      <c r="C96" s="1">
        <v>15.837679958469028</v>
      </c>
      <c r="D96" s="1"/>
      <c r="E96" s="1"/>
      <c r="F96" s="1">
        <v>4.3230543740227043</v>
      </c>
      <c r="G96" s="1"/>
      <c r="H96" s="1"/>
    </row>
    <row r="97" spans="1:8" x14ac:dyDescent="0.3">
      <c r="A97" s="4"/>
      <c r="B97" s="3" t="s">
        <v>101</v>
      </c>
      <c r="C97" s="1">
        <v>17.212014536913539</v>
      </c>
      <c r="D97">
        <f t="shared" ref="D97" si="48">AVERAGE(C94:C97)</f>
        <v>16.436152901644007</v>
      </c>
      <c r="E97">
        <f t="shared" ref="E97" si="49">_xlfn.STDEV.P(C94:C97)</f>
        <v>0.64827583108059461</v>
      </c>
      <c r="F97" s="1">
        <v>3.3543074272494744</v>
      </c>
      <c r="G97">
        <f t="shared" si="36"/>
        <v>3.8121999871825754</v>
      </c>
      <c r="H97">
        <f t="shared" si="37"/>
        <v>0.42495396716128486</v>
      </c>
    </row>
    <row r="98" spans="1:8" x14ac:dyDescent="0.3">
      <c r="A98" s="4">
        <v>254898</v>
      </c>
      <c r="B98" s="3" t="s">
        <v>102</v>
      </c>
      <c r="C98" s="1">
        <v>14.214235904388598</v>
      </c>
      <c r="D98" s="1"/>
      <c r="E98" s="1"/>
      <c r="F98" s="1">
        <v>6.0308290256374484</v>
      </c>
      <c r="G98" s="1"/>
      <c r="H98" s="1"/>
    </row>
    <row r="99" spans="1:8" x14ac:dyDescent="0.3">
      <c r="A99" s="4"/>
      <c r="B99" s="3" t="s">
        <v>103</v>
      </c>
      <c r="C99" s="1">
        <v>15.652123035683509</v>
      </c>
      <c r="D99" s="1"/>
      <c r="E99" s="1"/>
      <c r="F99" s="1">
        <v>5.7466485858194511</v>
      </c>
      <c r="G99" s="1"/>
      <c r="H99" s="1"/>
    </row>
    <row r="100" spans="1:8" x14ac:dyDescent="0.3">
      <c r="A100" s="4"/>
      <c r="B100" s="3" t="s">
        <v>104</v>
      </c>
      <c r="C100" s="1">
        <v>15.87863451461663</v>
      </c>
      <c r="D100" s="1"/>
      <c r="E100" s="1"/>
      <c r="F100" s="1">
        <v>6.140384243532794</v>
      </c>
      <c r="G100" s="1"/>
      <c r="H100" s="1"/>
    </row>
    <row r="101" spans="1:8" x14ac:dyDescent="0.3">
      <c r="A101" s="4"/>
      <c r="B101" s="3" t="s">
        <v>105</v>
      </c>
      <c r="C101" s="1">
        <v>16.038756829957062</v>
      </c>
      <c r="D101">
        <f t="shared" ref="D101" si="50">AVERAGE(C98:C101)</f>
        <v>15.445937571161451</v>
      </c>
      <c r="E101">
        <f t="shared" ref="E101" si="51">_xlfn.STDEV.P(C98:C101)</f>
        <v>0.72426907296004861</v>
      </c>
      <c r="F101" s="1">
        <v>6.5690342104318162</v>
      </c>
      <c r="G101">
        <f t="shared" si="36"/>
        <v>6.121724016355377</v>
      </c>
      <c r="H101">
        <f t="shared" si="37"/>
        <v>0.29554106809897718</v>
      </c>
    </row>
    <row r="102" spans="1:8" x14ac:dyDescent="0.3">
      <c r="A102" s="4">
        <v>267058</v>
      </c>
      <c r="B102" s="3" t="s">
        <v>106</v>
      </c>
      <c r="C102" s="1">
        <v>12.635224531701288</v>
      </c>
      <c r="D102" s="1"/>
      <c r="E102" s="1"/>
      <c r="F102" s="1">
        <v>9.1730668060625984</v>
      </c>
      <c r="G102" s="1"/>
      <c r="H102" s="1"/>
    </row>
    <row r="103" spans="1:8" x14ac:dyDescent="0.3">
      <c r="A103" s="4"/>
      <c r="B103" s="3" t="s">
        <v>107</v>
      </c>
      <c r="C103" s="1">
        <v>13.375556313511822</v>
      </c>
      <c r="D103" s="1"/>
      <c r="E103" s="1"/>
      <c r="F103" s="1">
        <v>9.6461202908129842</v>
      </c>
      <c r="G103" s="1"/>
      <c r="H103" s="1"/>
    </row>
    <row r="104" spans="1:8" x14ac:dyDescent="0.3">
      <c r="A104" s="4"/>
      <c r="B104" s="3" t="s">
        <v>108</v>
      </c>
      <c r="C104" s="1">
        <v>14.660386152939189</v>
      </c>
      <c r="D104" s="1"/>
      <c r="E104" s="1"/>
      <c r="F104" s="1">
        <v>8.9977669366397084</v>
      </c>
      <c r="G104" s="1"/>
      <c r="H104" s="1"/>
    </row>
    <row r="105" spans="1:8" x14ac:dyDescent="0.3">
      <c r="A105" s="4"/>
      <c r="B105" s="3" t="s">
        <v>109</v>
      </c>
      <c r="C105" s="1">
        <v>13.740607115707565</v>
      </c>
      <c r="D105">
        <f t="shared" ref="D105" si="52">AVERAGE(C102:C105)</f>
        <v>13.602943528464966</v>
      </c>
      <c r="E105">
        <f t="shared" ref="E105" si="53">_xlfn.STDEV.P(C102:C105)</f>
        <v>0.7289240648944304</v>
      </c>
      <c r="F105" s="1">
        <v>9.4153663765406961</v>
      </c>
      <c r="G105">
        <f t="shared" si="36"/>
        <v>9.3080801025139959</v>
      </c>
      <c r="H105">
        <f t="shared" si="37"/>
        <v>0.24510424549227194</v>
      </c>
    </row>
    <row r="106" spans="1:8" x14ac:dyDescent="0.3">
      <c r="A106" s="4">
        <v>418736</v>
      </c>
      <c r="B106" s="3" t="s">
        <v>110</v>
      </c>
      <c r="C106" s="1">
        <v>20.145472379558257</v>
      </c>
      <c r="D106" s="1"/>
      <c r="E106" s="1"/>
      <c r="F106" s="1">
        <v>9.2375663832484172</v>
      </c>
      <c r="G106" s="1"/>
      <c r="H106" s="1"/>
    </row>
    <row r="107" spans="1:8" x14ac:dyDescent="0.3">
      <c r="A107" s="4"/>
      <c r="B107" s="3" t="s">
        <v>111</v>
      </c>
      <c r="C107" s="1">
        <v>20.636603666121147</v>
      </c>
      <c r="D107" s="1"/>
      <c r="E107" s="1"/>
      <c r="F107" s="1">
        <v>8.3554381544227336</v>
      </c>
      <c r="G107" s="1"/>
      <c r="H107" s="1"/>
    </row>
    <row r="108" spans="1:8" x14ac:dyDescent="0.3">
      <c r="A108" s="4"/>
      <c r="B108" s="3" t="s">
        <v>112</v>
      </c>
      <c r="C108" s="1">
        <v>20.286165863938216</v>
      </c>
      <c r="D108" s="1"/>
      <c r="E108" s="1"/>
      <c r="F108" s="1">
        <v>8.8682065791622566</v>
      </c>
      <c r="G108" s="1"/>
      <c r="H108" s="1"/>
    </row>
    <row r="109" spans="1:8" x14ac:dyDescent="0.3">
      <c r="A109" s="4"/>
      <c r="B109" s="3" t="s">
        <v>113</v>
      </c>
      <c r="C109" s="1">
        <v>19.919592254231954</v>
      </c>
      <c r="D109">
        <f t="shared" ref="D109" si="54">AVERAGE(C106:C109)</f>
        <v>20.246958540962392</v>
      </c>
      <c r="E109">
        <f t="shared" ref="E109" si="55">_xlfn.STDEV.P(C106:C109)</f>
        <v>0.26020600703055141</v>
      </c>
      <c r="F109" s="1">
        <v>8.5065475072720851</v>
      </c>
      <c r="G109">
        <f t="shared" si="36"/>
        <v>8.7419396560263714</v>
      </c>
      <c r="H109">
        <f t="shared" si="37"/>
        <v>0.34146085538904258</v>
      </c>
    </row>
    <row r="110" spans="1:8" x14ac:dyDescent="0.3">
      <c r="A110" s="4">
        <v>182857</v>
      </c>
      <c r="B110" s="3" t="s">
        <v>114</v>
      </c>
      <c r="C110" s="1">
        <v>15.265049954951932</v>
      </c>
      <c r="D110" s="1"/>
      <c r="E110" s="1"/>
      <c r="F110" s="1">
        <v>8.804485524256652</v>
      </c>
      <c r="G110" s="1"/>
      <c r="H110" s="1"/>
    </row>
    <row r="111" spans="1:8" x14ac:dyDescent="0.3">
      <c r="A111" s="4"/>
      <c r="B111" s="3" t="s">
        <v>115</v>
      </c>
      <c r="C111" s="1">
        <v>15.264487938793268</v>
      </c>
      <c r="D111" s="1"/>
      <c r="E111" s="1"/>
      <c r="F111" s="1">
        <v>8.0653264954097281</v>
      </c>
      <c r="G111" s="1"/>
      <c r="H111" s="1"/>
    </row>
    <row r="112" spans="1:8" x14ac:dyDescent="0.3">
      <c r="A112" s="4"/>
      <c r="B112" s="3" t="s">
        <v>116</v>
      </c>
      <c r="C112" s="1">
        <v>15.990200713852913</v>
      </c>
      <c r="D112" s="1"/>
      <c r="E112" s="1"/>
      <c r="F112" s="1">
        <v>10.390475412821802</v>
      </c>
      <c r="G112" s="1"/>
      <c r="H112" s="1"/>
    </row>
    <row r="113" spans="1:8" x14ac:dyDescent="0.3">
      <c r="A113" s="4"/>
      <c r="B113" s="3" t="s">
        <v>117</v>
      </c>
      <c r="C113" s="1">
        <v>15.560167501838244</v>
      </c>
      <c r="D113">
        <f t="shared" ref="D113" si="56">AVERAGE(C110:C113)</f>
        <v>15.51997652735909</v>
      </c>
      <c r="E113">
        <f t="shared" ref="E113" si="57">_xlfn.STDEV.P(C110:C113)</f>
        <v>0.29706399823942781</v>
      </c>
      <c r="F113" s="1">
        <v>8.7479327210440907</v>
      </c>
      <c r="G113">
        <f t="shared" si="36"/>
        <v>9.0020550383830695</v>
      </c>
      <c r="H113">
        <f t="shared" si="37"/>
        <v>0.85275778572514815</v>
      </c>
    </row>
    <row r="114" spans="1:8" x14ac:dyDescent="0.3">
      <c r="A114" s="4">
        <v>319018</v>
      </c>
      <c r="B114" s="3" t="s">
        <v>118</v>
      </c>
      <c r="C114" s="1">
        <v>17.550200349994256</v>
      </c>
      <c r="D114" s="1"/>
      <c r="E114" s="1"/>
      <c r="F114" s="1">
        <v>6.3083514601309272</v>
      </c>
      <c r="G114" s="1"/>
      <c r="H114" s="1"/>
    </row>
    <row r="115" spans="1:8" x14ac:dyDescent="0.3">
      <c r="A115" s="4"/>
      <c r="B115" s="3" t="s">
        <v>119</v>
      </c>
      <c r="C115" s="1">
        <v>17.752849750144122</v>
      </c>
      <c r="D115" s="1"/>
      <c r="E115" s="1"/>
      <c r="F115" s="1">
        <v>6.5928771868131761</v>
      </c>
      <c r="G115" s="1"/>
      <c r="H115" s="1"/>
    </row>
    <row r="116" spans="1:8" x14ac:dyDescent="0.3">
      <c r="A116" s="4"/>
      <c r="B116" s="3" t="s">
        <v>120</v>
      </c>
      <c r="C116" s="1">
        <v>14.568193605403298</v>
      </c>
      <c r="D116" s="1"/>
      <c r="E116" s="1"/>
      <c r="F116" s="1">
        <v>5.8473477718324167</v>
      </c>
      <c r="G116" s="1"/>
      <c r="H116" s="1"/>
    </row>
    <row r="117" spans="1:8" x14ac:dyDescent="0.3">
      <c r="A117" s="4"/>
      <c r="B117" s="3" t="s">
        <v>121</v>
      </c>
      <c r="C117" s="1">
        <v>11.766558785089645</v>
      </c>
      <c r="D117">
        <f t="shared" ref="D117" si="58">AVERAGE(C114:C117)</f>
        <v>15.409450622657829</v>
      </c>
      <c r="E117">
        <f t="shared" ref="E117" si="59">_xlfn.STDEV.P(C114:C117)</f>
        <v>2.4521777655328911</v>
      </c>
      <c r="F117" s="1">
        <v>5.8501275826567731</v>
      </c>
      <c r="G117">
        <f t="shared" si="36"/>
        <v>6.1496760003583226</v>
      </c>
      <c r="H117">
        <f t="shared" si="37"/>
        <v>0.3173077392375388</v>
      </c>
    </row>
    <row r="118" spans="1:8" x14ac:dyDescent="0.3">
      <c r="A118" s="4">
        <v>598443</v>
      </c>
      <c r="B118" s="3" t="s">
        <v>122</v>
      </c>
      <c r="C118" s="1">
        <v>14.821504092104847</v>
      </c>
      <c r="D118" s="1"/>
      <c r="E118" s="1"/>
      <c r="F118" s="1">
        <v>9.6924577815464339</v>
      </c>
      <c r="G118" s="1"/>
      <c r="H118" s="1"/>
    </row>
    <row r="119" spans="1:8" x14ac:dyDescent="0.3">
      <c r="A119" s="4"/>
      <c r="B119" s="3" t="s">
        <v>123</v>
      </c>
      <c r="C119" s="1">
        <v>15.019590668080587</v>
      </c>
      <c r="D119" s="1"/>
      <c r="E119" s="1"/>
      <c r="F119" s="1">
        <v>9.6326416777765989</v>
      </c>
      <c r="G119" s="1"/>
      <c r="H119" s="1"/>
    </row>
    <row r="120" spans="1:8" x14ac:dyDescent="0.3">
      <c r="A120" s="5"/>
      <c r="B120" s="3" t="s">
        <v>124</v>
      </c>
      <c r="C120" s="1">
        <v>16.208592253521093</v>
      </c>
      <c r="D120" s="1"/>
      <c r="E120" s="1"/>
      <c r="F120" s="1">
        <v>12.054545142067212</v>
      </c>
      <c r="G120" s="1"/>
      <c r="H120" s="1"/>
    </row>
    <row r="121" spans="1:8" x14ac:dyDescent="0.3">
      <c r="A121" s="4"/>
      <c r="B121" s="3" t="s">
        <v>125</v>
      </c>
      <c r="C121" s="1">
        <v>16.351070897064929</v>
      </c>
      <c r="D121">
        <f t="shared" ref="D121" si="60">AVERAGE(C118:C121)</f>
        <v>15.600189477692865</v>
      </c>
      <c r="E121">
        <f t="shared" ref="E121" si="61">_xlfn.STDEV.P(C118:C121)</f>
        <v>0.68509538588528907</v>
      </c>
      <c r="F121" s="1">
        <v>10.332420563392688</v>
      </c>
      <c r="G121">
        <f t="shared" si="36"/>
        <v>10.428016291195734</v>
      </c>
      <c r="H121">
        <f t="shared" si="37"/>
        <v>0.97831510039974134</v>
      </c>
    </row>
    <row r="122" spans="1:8" x14ac:dyDescent="0.3">
      <c r="A122" s="4">
        <v>303034</v>
      </c>
      <c r="B122" s="3" t="s">
        <v>126</v>
      </c>
      <c r="C122" s="1">
        <v>15.107364354870548</v>
      </c>
      <c r="D122" s="1"/>
      <c r="E122" s="1"/>
      <c r="F122" s="1">
        <v>7.510305080896968</v>
      </c>
      <c r="G122" s="1"/>
      <c r="H122" s="1"/>
    </row>
    <row r="123" spans="1:8" x14ac:dyDescent="0.3">
      <c r="A123" s="4"/>
      <c r="B123" s="3" t="s">
        <v>127</v>
      </c>
      <c r="C123" s="1">
        <v>16.789750458102365</v>
      </c>
      <c r="D123" s="1"/>
      <c r="E123" s="1"/>
      <c r="F123" s="1">
        <v>8.6325041434190357</v>
      </c>
      <c r="G123" s="1"/>
      <c r="H123" s="1"/>
    </row>
    <row r="124" spans="1:8" x14ac:dyDescent="0.3">
      <c r="A124" s="4"/>
      <c r="B124" s="3" t="s">
        <v>128</v>
      </c>
      <c r="C124" s="1">
        <v>15.207998089031847</v>
      </c>
      <c r="D124" s="1"/>
      <c r="E124" s="1"/>
      <c r="F124" s="1">
        <v>9.0638284512362866</v>
      </c>
      <c r="G124" s="1"/>
      <c r="H124" s="1"/>
    </row>
    <row r="125" spans="1:8" x14ac:dyDescent="0.3">
      <c r="A125" s="4"/>
      <c r="B125" s="3" t="s">
        <v>129</v>
      </c>
      <c r="C125" s="1">
        <v>17.358662544515994</v>
      </c>
      <c r="D125">
        <f t="shared" ref="D125" si="62">AVERAGE(C122:C125)</f>
        <v>16.115943861630189</v>
      </c>
      <c r="E125">
        <f t="shared" ref="E125" si="63">_xlfn.STDEV.P(C122:C125)</f>
        <v>0.97979120246070395</v>
      </c>
      <c r="F125" s="1">
        <v>9.7749491709703573</v>
      </c>
      <c r="G125">
        <f t="shared" si="36"/>
        <v>8.7453967116306615</v>
      </c>
      <c r="H125">
        <f t="shared" si="37"/>
        <v>0.82151888407791807</v>
      </c>
    </row>
    <row r="126" spans="1:8" x14ac:dyDescent="0.3">
      <c r="A126" s="4">
        <v>600878</v>
      </c>
      <c r="B126" s="3" t="s">
        <v>130</v>
      </c>
      <c r="C126" s="1">
        <v>18.169985393980166</v>
      </c>
      <c r="D126" s="1"/>
      <c r="E126" s="1"/>
      <c r="F126" s="1">
        <v>10.637106601466984</v>
      </c>
      <c r="G126" s="1"/>
      <c r="H126" s="1"/>
    </row>
    <row r="127" spans="1:8" x14ac:dyDescent="0.3">
      <c r="A127" s="4"/>
      <c r="B127" s="3" t="s">
        <v>131</v>
      </c>
      <c r="C127" s="1">
        <v>18.751136787216691</v>
      </c>
      <c r="D127" s="1"/>
      <c r="E127" s="1"/>
      <c r="F127" s="1">
        <v>9.2939130965593879</v>
      </c>
      <c r="G127" s="1"/>
      <c r="H127" s="1"/>
    </row>
    <row r="128" spans="1:8" x14ac:dyDescent="0.3">
      <c r="A128" s="4"/>
      <c r="B128" s="3" t="s">
        <v>132</v>
      </c>
      <c r="C128" s="1">
        <v>12.370241883116918</v>
      </c>
      <c r="D128" s="1"/>
      <c r="E128" s="1"/>
      <c r="F128" s="1">
        <v>10.668193056994808</v>
      </c>
      <c r="G128" s="1"/>
      <c r="H128" s="1"/>
    </row>
    <row r="129" spans="1:8" x14ac:dyDescent="0.3">
      <c r="A129" s="4"/>
      <c r="B129" s="3" t="s">
        <v>133</v>
      </c>
      <c r="C129" s="1">
        <v>18.713762913223189</v>
      </c>
      <c r="D129">
        <f t="shared" ref="D129" si="64">AVERAGE(C126:C129)</f>
        <v>17.00128174438424</v>
      </c>
      <c r="E129">
        <f t="shared" ref="E129" si="65">_xlfn.STDEV.P(C126:C129)</f>
        <v>2.6836068472197976</v>
      </c>
      <c r="F129" s="1">
        <v>9.6529462823275907</v>
      </c>
      <c r="G129">
        <f t="shared" si="36"/>
        <v>10.063039759337192</v>
      </c>
      <c r="H129">
        <f t="shared" si="37"/>
        <v>0.60321963996961847</v>
      </c>
    </row>
    <row r="130" spans="1:8" x14ac:dyDescent="0.3">
      <c r="A130" s="4">
        <v>303028</v>
      </c>
      <c r="B130" s="3" t="s">
        <v>134</v>
      </c>
      <c r="C130" s="1">
        <v>17.035902248389483</v>
      </c>
      <c r="D130" s="1"/>
      <c r="E130" s="1"/>
      <c r="F130" s="1">
        <v>10.703063122196653</v>
      </c>
      <c r="G130" s="1"/>
      <c r="H130" s="1"/>
    </row>
    <row r="131" spans="1:8" x14ac:dyDescent="0.3">
      <c r="A131" s="4"/>
      <c r="B131" s="3" t="s">
        <v>135</v>
      </c>
      <c r="C131" s="1">
        <v>15.085503052588319</v>
      </c>
      <c r="D131" s="1"/>
      <c r="E131" s="1"/>
      <c r="F131" s="1">
        <v>8.4030851063829779</v>
      </c>
      <c r="G131" s="1"/>
      <c r="H131" s="1"/>
    </row>
    <row r="132" spans="1:8" x14ac:dyDescent="0.3">
      <c r="A132" s="4"/>
      <c r="B132" s="3" t="s">
        <v>136</v>
      </c>
      <c r="C132" s="1">
        <v>16.950865970225006</v>
      </c>
      <c r="D132" s="1"/>
      <c r="E132" s="1"/>
      <c r="F132" s="1">
        <v>8.0845048701298712</v>
      </c>
      <c r="G132" s="1"/>
      <c r="H132" s="1"/>
    </row>
    <row r="133" spans="1:8" x14ac:dyDescent="0.3">
      <c r="A133" s="4"/>
      <c r="B133" s="3" t="s">
        <v>137</v>
      </c>
      <c r="C133" s="1">
        <v>17.541702946603664</v>
      </c>
      <c r="D133">
        <f t="shared" ref="D133" si="66">AVERAGE(C130:C133)</f>
        <v>16.653493554451618</v>
      </c>
      <c r="E133">
        <f t="shared" ref="E133" si="67">_xlfn.STDEV.P(C130:C133)</f>
        <v>0.93302959506957661</v>
      </c>
      <c r="F133" s="1">
        <v>9.3555262280506568</v>
      </c>
      <c r="G133">
        <f t="shared" si="36"/>
        <v>9.1365448316900402</v>
      </c>
      <c r="H133">
        <f t="shared" si="37"/>
        <v>1.0181703756998162</v>
      </c>
    </row>
    <row r="134" spans="1:8" x14ac:dyDescent="0.3">
      <c r="A134" s="4">
        <v>284823</v>
      </c>
      <c r="B134" s="3" t="s">
        <v>138</v>
      </c>
      <c r="C134" s="1">
        <v>18.784425708382603</v>
      </c>
      <c r="D134" s="1"/>
      <c r="E134" s="1"/>
      <c r="F134" s="1">
        <v>8.6034661735372033</v>
      </c>
      <c r="G134" s="1"/>
      <c r="H134" s="1"/>
    </row>
    <row r="135" spans="1:8" x14ac:dyDescent="0.3">
      <c r="A135" s="4"/>
      <c r="B135" s="3" t="s">
        <v>139</v>
      </c>
      <c r="C135" s="1">
        <v>16.116498447204933</v>
      </c>
      <c r="D135" s="1"/>
      <c r="E135" s="1"/>
      <c r="F135" s="1">
        <v>8.8121770980984575</v>
      </c>
      <c r="G135" s="1"/>
      <c r="H135" s="1"/>
    </row>
    <row r="136" spans="1:8" x14ac:dyDescent="0.3">
      <c r="A136" s="4"/>
      <c r="B136" s="3" t="s">
        <v>140</v>
      </c>
      <c r="C136" s="1">
        <v>18.45471695804191</v>
      </c>
      <c r="D136" s="1"/>
      <c r="E136" s="1"/>
      <c r="F136" s="1">
        <v>9.7934939585730358</v>
      </c>
      <c r="G136" s="1"/>
      <c r="H136" s="1"/>
    </row>
    <row r="137" spans="1:8" x14ac:dyDescent="0.3">
      <c r="A137" s="4"/>
      <c r="B137" s="3" t="s">
        <v>141</v>
      </c>
      <c r="C137" s="1">
        <v>20.280999160470145</v>
      </c>
      <c r="D137">
        <f t="shared" ref="D137" si="68">AVERAGE(C134:C137)</f>
        <v>18.409160068524898</v>
      </c>
      <c r="E137">
        <f t="shared" ref="E137" si="69">_xlfn.STDEV.P(C134:C137)</f>
        <v>1.4918929776167071</v>
      </c>
      <c r="F137" s="1">
        <v>8.1320708742394938</v>
      </c>
      <c r="G137">
        <f t="shared" ref="G137:G197" si="70">AVERAGE(F134:F137)</f>
        <v>8.8353020261120481</v>
      </c>
      <c r="H137">
        <f t="shared" ref="H137:H197" si="71">_xlfn.STDEV.P(F134:F137)</f>
        <v>0.60558823825105379</v>
      </c>
    </row>
    <row r="138" spans="1:8" x14ac:dyDescent="0.3">
      <c r="A138" s="4">
        <v>231606</v>
      </c>
      <c r="B138" s="3" t="s">
        <v>142</v>
      </c>
      <c r="C138" s="1">
        <v>19.993840900639661</v>
      </c>
      <c r="D138" s="1"/>
      <c r="E138" s="1"/>
      <c r="F138" s="1">
        <v>6.4955733385367971</v>
      </c>
      <c r="G138" s="1"/>
      <c r="H138" s="1"/>
    </row>
    <row r="139" spans="1:8" x14ac:dyDescent="0.3">
      <c r="A139" s="4"/>
      <c r="B139" s="3" t="s">
        <v>143</v>
      </c>
      <c r="C139" s="1">
        <v>17.993926111830728</v>
      </c>
      <c r="D139" s="1"/>
      <c r="E139" s="1"/>
      <c r="F139" s="1">
        <v>8.3937245465022645</v>
      </c>
      <c r="G139" s="1"/>
      <c r="H139" s="1"/>
    </row>
    <row r="140" spans="1:8" x14ac:dyDescent="0.3">
      <c r="A140" s="4"/>
      <c r="B140" s="3" t="s">
        <v>144</v>
      </c>
      <c r="C140" s="1">
        <v>20.268989051634904</v>
      </c>
      <c r="D140" s="1"/>
      <c r="E140" s="1"/>
      <c r="F140" s="1">
        <v>9.4096472134334288</v>
      </c>
      <c r="G140" s="1"/>
      <c r="H140" s="1"/>
    </row>
    <row r="141" spans="1:8" x14ac:dyDescent="0.3">
      <c r="A141" s="4"/>
      <c r="B141" s="3" t="s">
        <v>145</v>
      </c>
      <c r="C141" s="1">
        <v>19.058058565126444</v>
      </c>
      <c r="D141">
        <f t="shared" ref="D141" si="72">AVERAGE(C138:C141)</f>
        <v>19.328703657307933</v>
      </c>
      <c r="E141">
        <f t="shared" ref="E141" si="73">_xlfn.STDEV.P(C138:C141)</f>
        <v>0.89182734274685094</v>
      </c>
      <c r="F141" s="1">
        <v>7.6657633710700077</v>
      </c>
      <c r="G141">
        <f t="shared" si="70"/>
        <v>7.9911771173856243</v>
      </c>
      <c r="H141">
        <f t="shared" si="71"/>
        <v>1.0626413571460009</v>
      </c>
    </row>
    <row r="142" spans="1:8" x14ac:dyDescent="0.3">
      <c r="A142" s="4">
        <v>577251</v>
      </c>
      <c r="B142" s="3" t="s">
        <v>146</v>
      </c>
      <c r="C142" s="1">
        <v>16.387744529302147</v>
      </c>
      <c r="D142" s="1"/>
      <c r="E142" s="1"/>
      <c r="F142" s="1">
        <v>4.5681451770944079</v>
      </c>
      <c r="G142" s="1"/>
      <c r="H142" s="1"/>
    </row>
    <row r="143" spans="1:8" x14ac:dyDescent="0.3">
      <c r="A143" s="4"/>
      <c r="B143" s="3" t="s">
        <v>147</v>
      </c>
      <c r="C143" s="1">
        <v>18.080898940431641</v>
      </c>
      <c r="D143" s="1"/>
      <c r="E143" s="1"/>
      <c r="F143" s="1">
        <v>3.9832108948956026</v>
      </c>
      <c r="G143" s="1"/>
      <c r="H143" s="1"/>
    </row>
    <row r="144" spans="1:8" x14ac:dyDescent="0.3">
      <c r="A144" s="4"/>
      <c r="B144" s="3" t="s">
        <v>148</v>
      </c>
      <c r="C144" s="1">
        <v>18.707827108928061</v>
      </c>
      <c r="D144" s="1"/>
      <c r="E144" s="1"/>
      <c r="F144" s="1">
        <v>4.7387686922143661</v>
      </c>
      <c r="G144" s="1"/>
      <c r="H144" s="1"/>
    </row>
    <row r="145" spans="1:8" x14ac:dyDescent="0.3">
      <c r="A145" s="4"/>
      <c r="B145" s="3" t="s">
        <v>149</v>
      </c>
      <c r="C145" s="1">
        <v>19.57832608449424</v>
      </c>
      <c r="D145">
        <f t="shared" ref="D145" si="74">AVERAGE(C142:C145)</f>
        <v>18.188699165789021</v>
      </c>
      <c r="E145">
        <f t="shared" ref="E145" si="75">_xlfn.STDEV.P(C142:C145)</f>
        <v>1.1678629292224969</v>
      </c>
      <c r="F145" s="1">
        <v>5.1383338844912156</v>
      </c>
      <c r="G145">
        <f t="shared" si="70"/>
        <v>4.6071146621738981</v>
      </c>
      <c r="H145">
        <f t="shared" si="71"/>
        <v>0.41542182699538133</v>
      </c>
    </row>
    <row r="146" spans="1:8" x14ac:dyDescent="0.3">
      <c r="A146" s="4">
        <v>371952</v>
      </c>
      <c r="B146" s="3" t="s">
        <v>150</v>
      </c>
      <c r="C146" s="1">
        <v>16.690126577840058</v>
      </c>
      <c r="D146" s="1"/>
      <c r="E146" s="1"/>
      <c r="F146" s="1">
        <v>10.748949029126212</v>
      </c>
      <c r="G146" s="1"/>
      <c r="H146" s="1"/>
    </row>
    <row r="147" spans="1:8" x14ac:dyDescent="0.3">
      <c r="A147" s="4"/>
      <c r="B147" s="3" t="s">
        <v>151</v>
      </c>
      <c r="C147" s="1">
        <v>17.725718511450445</v>
      </c>
      <c r="D147" s="1"/>
      <c r="E147" s="1"/>
      <c r="F147" s="1">
        <v>10.700223194450714</v>
      </c>
      <c r="G147" s="1"/>
      <c r="H147" s="1"/>
    </row>
    <row r="148" spans="1:8" x14ac:dyDescent="0.3">
      <c r="A148" s="4"/>
      <c r="B148" s="3" t="s">
        <v>152</v>
      </c>
      <c r="C148" s="1">
        <v>15.111734005563227</v>
      </c>
      <c r="D148" s="1"/>
      <c r="E148" s="1"/>
      <c r="F148" s="1">
        <v>11.964443090159534</v>
      </c>
      <c r="G148" s="1"/>
      <c r="H148" s="1"/>
    </row>
    <row r="149" spans="1:8" x14ac:dyDescent="0.3">
      <c r="A149" s="4"/>
      <c r="B149" s="3" t="s">
        <v>153</v>
      </c>
      <c r="C149" s="1">
        <v>13.556213414634181</v>
      </c>
      <c r="D149">
        <f t="shared" ref="D149" si="76">AVERAGE(C146:C149)</f>
        <v>15.770948127371977</v>
      </c>
      <c r="E149">
        <f t="shared" ref="E149" si="77">_xlfn.STDEV.P(C146:C149)</f>
        <v>1.5815838093880004</v>
      </c>
      <c r="F149" s="1">
        <v>11.475821663496159</v>
      </c>
      <c r="G149">
        <f t="shared" si="70"/>
        <v>11.222359244308155</v>
      </c>
      <c r="H149">
        <f t="shared" si="71"/>
        <v>0.52717997842614295</v>
      </c>
    </row>
    <row r="150" spans="1:8" x14ac:dyDescent="0.3">
      <c r="A150" s="4">
        <v>440474</v>
      </c>
      <c r="B150" s="3" t="s">
        <v>154</v>
      </c>
      <c r="C150" s="1">
        <v>17.661334230764989</v>
      </c>
      <c r="D150" s="1"/>
      <c r="E150" s="1"/>
      <c r="F150" s="1">
        <v>4.522860548339974</v>
      </c>
      <c r="G150" s="1"/>
      <c r="H150" s="1"/>
    </row>
    <row r="151" spans="1:8" x14ac:dyDescent="0.3">
      <c r="A151" s="4"/>
      <c r="B151" s="3" t="s">
        <v>155</v>
      </c>
      <c r="C151" s="1">
        <v>17.873043764815137</v>
      </c>
      <c r="D151" s="1"/>
      <c r="E151" s="1"/>
      <c r="F151" s="1">
        <v>5.1042808964239565</v>
      </c>
      <c r="G151" s="1"/>
      <c r="H151" s="1"/>
    </row>
    <row r="152" spans="1:8" x14ac:dyDescent="0.3">
      <c r="A152" s="4"/>
      <c r="B152" s="3" t="s">
        <v>156</v>
      </c>
      <c r="C152" s="1">
        <v>16.016738592126927</v>
      </c>
      <c r="D152" s="1"/>
      <c r="E152" s="1"/>
      <c r="F152" s="1">
        <v>5.0633580883400331</v>
      </c>
      <c r="G152" s="1"/>
      <c r="H152" s="1"/>
    </row>
    <row r="153" spans="1:8" x14ac:dyDescent="0.3">
      <c r="A153" s="4"/>
      <c r="B153" s="3" t="s">
        <v>157</v>
      </c>
      <c r="C153" s="1">
        <v>13.75265911344853</v>
      </c>
      <c r="D153">
        <f t="shared" ref="D153" si="78">AVERAGE(C150:C153)</f>
        <v>16.325943925288897</v>
      </c>
      <c r="E153">
        <f t="shared" ref="E153" si="79">_xlfn.STDEV.P(C150:C153)</f>
        <v>1.6503172302867761</v>
      </c>
      <c r="F153" s="1">
        <v>5.6753907494914468</v>
      </c>
      <c r="G153">
        <f t="shared" si="70"/>
        <v>5.0914725706488522</v>
      </c>
      <c r="H153">
        <f t="shared" si="71"/>
        <v>0.40780955997306473</v>
      </c>
    </row>
    <row r="154" spans="1:8" x14ac:dyDescent="0.3">
      <c r="A154" s="4">
        <v>265351</v>
      </c>
      <c r="B154" s="3" t="s">
        <v>158</v>
      </c>
      <c r="C154" s="1">
        <v>7.5874649354256052</v>
      </c>
      <c r="D154" s="1"/>
      <c r="E154" s="1"/>
      <c r="F154" s="1">
        <v>4.5296527547799021</v>
      </c>
      <c r="G154" s="1"/>
      <c r="H154" s="1"/>
    </row>
    <row r="155" spans="1:8" x14ac:dyDescent="0.3">
      <c r="A155" s="4"/>
      <c r="B155" s="3" t="s">
        <v>159</v>
      </c>
      <c r="C155" s="1">
        <v>8.4148719959104792</v>
      </c>
      <c r="D155" s="1"/>
      <c r="E155" s="1"/>
      <c r="F155" s="1">
        <v>6.9995129055071601</v>
      </c>
      <c r="G155" s="1"/>
      <c r="H155" s="1"/>
    </row>
    <row r="156" spans="1:8" x14ac:dyDescent="0.3">
      <c r="A156" s="4"/>
      <c r="B156" s="3" t="s">
        <v>160</v>
      </c>
      <c r="C156" s="1">
        <v>7.7919179189144412</v>
      </c>
      <c r="D156" s="1"/>
      <c r="E156" s="1"/>
      <c r="F156" s="1">
        <v>4.9385933636105648</v>
      </c>
      <c r="G156" s="1"/>
      <c r="H156" s="1"/>
    </row>
    <row r="157" spans="1:8" x14ac:dyDescent="0.3">
      <c r="A157" s="4"/>
      <c r="B157" s="3" t="s">
        <v>161</v>
      </c>
      <c r="C157" s="1">
        <v>8.3475995866753241</v>
      </c>
      <c r="D157">
        <f t="shared" ref="D157" si="80">AVERAGE(C154:C157)</f>
        <v>8.0354636092314617</v>
      </c>
      <c r="E157">
        <f t="shared" ref="E157" si="81">_xlfn.STDEV.P(C154:C157)</f>
        <v>0.35404692743371269</v>
      </c>
      <c r="F157" s="1">
        <v>4.8636475109656772</v>
      </c>
      <c r="G157">
        <f t="shared" si="70"/>
        <v>5.3328516337158263</v>
      </c>
      <c r="H157">
        <f t="shared" si="71"/>
        <v>0.97448452096033389</v>
      </c>
    </row>
    <row r="158" spans="1:8" x14ac:dyDescent="0.3">
      <c r="A158" s="4">
        <v>231576</v>
      </c>
      <c r="B158" s="3" t="s">
        <v>162</v>
      </c>
      <c r="C158" s="1">
        <v>14.828345290957103</v>
      </c>
      <c r="D158" s="1"/>
      <c r="E158" s="1"/>
      <c r="F158" s="1">
        <v>5.558050239966299</v>
      </c>
      <c r="G158" s="1"/>
      <c r="H158" s="1"/>
    </row>
    <row r="159" spans="1:8" x14ac:dyDescent="0.3">
      <c r="A159" s="4"/>
      <c r="B159" s="3" t="s">
        <v>163</v>
      </c>
      <c r="C159" s="1">
        <v>15.558556183766486</v>
      </c>
      <c r="D159" s="1"/>
      <c r="E159" s="1"/>
      <c r="F159" s="1">
        <v>4.3628784846708459</v>
      </c>
      <c r="G159" s="1"/>
      <c r="H159" s="1"/>
    </row>
    <row r="160" spans="1:8" x14ac:dyDescent="0.3">
      <c r="A160" s="4"/>
      <c r="B160" s="3" t="s">
        <v>164</v>
      </c>
      <c r="C160" s="1">
        <v>14.370829339267322</v>
      </c>
      <c r="D160" s="1"/>
      <c r="E160" s="1"/>
      <c r="F160" s="1">
        <v>6.4823136623132838</v>
      </c>
      <c r="G160" s="1"/>
      <c r="H160" s="1"/>
    </row>
    <row r="161" spans="1:8" x14ac:dyDescent="0.3">
      <c r="A161" s="4"/>
      <c r="B161" s="3" t="s">
        <v>165</v>
      </c>
      <c r="C161" s="1">
        <v>16.681070261601224</v>
      </c>
      <c r="D161">
        <f t="shared" ref="D161" si="82">AVERAGE(C158:C161)</f>
        <v>15.359700268898035</v>
      </c>
      <c r="E161">
        <f t="shared" ref="E161" si="83">_xlfn.STDEV.P(C158:C161)</f>
        <v>0.87260617699880993</v>
      </c>
      <c r="F161" s="1">
        <v>6.361493131861728</v>
      </c>
      <c r="G161">
        <f t="shared" si="70"/>
        <v>5.691183879703039</v>
      </c>
      <c r="H161">
        <f t="shared" si="71"/>
        <v>0.84518054505586226</v>
      </c>
    </row>
    <row r="162" spans="1:8" x14ac:dyDescent="0.3">
      <c r="A162" s="4">
        <v>538976</v>
      </c>
      <c r="B162" s="3" t="s">
        <v>166</v>
      </c>
      <c r="C162" s="1">
        <v>13.0037002259181</v>
      </c>
      <c r="D162" s="1"/>
      <c r="E162" s="1"/>
      <c r="F162" s="1">
        <v>3.7286798187260937</v>
      </c>
      <c r="G162" s="1"/>
      <c r="H162" s="1"/>
    </row>
    <row r="163" spans="1:8" x14ac:dyDescent="0.3">
      <c r="A163" s="4"/>
      <c r="B163" s="3" t="s">
        <v>167</v>
      </c>
      <c r="C163" s="1">
        <v>14.563988137102662</v>
      </c>
      <c r="D163" s="1"/>
      <c r="E163" s="1"/>
      <c r="F163" s="1">
        <v>4.3321223225630847</v>
      </c>
      <c r="G163" s="1"/>
      <c r="H163" s="1"/>
    </row>
    <row r="164" spans="1:8" x14ac:dyDescent="0.3">
      <c r="A164" s="4"/>
      <c r="B164" s="3" t="s">
        <v>168</v>
      </c>
      <c r="C164" s="1">
        <v>16.381403999999939</v>
      </c>
      <c r="D164" s="1"/>
      <c r="E164" s="1"/>
      <c r="F164" s="1">
        <v>4.0242488279095445</v>
      </c>
      <c r="G164" s="1"/>
      <c r="H164" s="1"/>
    </row>
    <row r="165" spans="1:8" x14ac:dyDescent="0.3">
      <c r="A165" s="4"/>
      <c r="B165" s="3" t="s">
        <v>169</v>
      </c>
      <c r="C165" s="1">
        <v>15.314739191729375</v>
      </c>
      <c r="D165">
        <f t="shared" ref="D165" si="84">AVERAGE(C162:C165)</f>
        <v>14.815957888687519</v>
      </c>
      <c r="E165">
        <f t="shared" ref="E165" si="85">_xlfn.STDEV.P(C162:C165)</f>
        <v>1.2295498066027584</v>
      </c>
      <c r="F165" s="1">
        <v>4.7425773355458736</v>
      </c>
      <c r="G165">
        <f t="shared" si="70"/>
        <v>4.2069070761861491</v>
      </c>
      <c r="H165">
        <f t="shared" si="71"/>
        <v>0.37572823627224078</v>
      </c>
    </row>
    <row r="166" spans="1:8" x14ac:dyDescent="0.3">
      <c r="A166" s="4">
        <v>418726</v>
      </c>
      <c r="B166" s="3" t="s">
        <v>170</v>
      </c>
      <c r="C166" s="1">
        <v>27.093331543516605</v>
      </c>
      <c r="D166" s="1"/>
      <c r="E166" s="1"/>
      <c r="F166" s="1">
        <v>7.9182171577951843</v>
      </c>
      <c r="G166" s="1"/>
      <c r="H166" s="1"/>
    </row>
    <row r="167" spans="1:8" x14ac:dyDescent="0.3">
      <c r="A167" s="4"/>
      <c r="B167" s="3" t="s">
        <v>171</v>
      </c>
      <c r="C167" s="1">
        <v>23.571655506013258</v>
      </c>
      <c r="D167" s="1"/>
      <c r="E167" s="1"/>
      <c r="F167" s="1">
        <v>9.5281251613969644</v>
      </c>
      <c r="G167" s="1"/>
      <c r="H167" s="1"/>
    </row>
    <row r="168" spans="1:8" x14ac:dyDescent="0.3">
      <c r="A168" s="4"/>
      <c r="B168" s="3" t="s">
        <v>172</v>
      </c>
      <c r="C168" s="1">
        <v>25.10047424535604</v>
      </c>
      <c r="D168" s="1"/>
      <c r="E168" s="1"/>
      <c r="F168" s="1">
        <v>8.9297570227840186</v>
      </c>
      <c r="G168" s="1"/>
      <c r="H168" s="1"/>
    </row>
    <row r="169" spans="1:8" x14ac:dyDescent="0.3">
      <c r="A169" s="4"/>
      <c r="B169" s="3" t="s">
        <v>173</v>
      </c>
      <c r="C169" s="1">
        <v>25.255153764961971</v>
      </c>
      <c r="D169">
        <f t="shared" ref="D169" si="86">AVERAGE(C166:C169)</f>
        <v>25.255153764961971</v>
      </c>
      <c r="E169">
        <f t="shared" ref="E169" si="87">_xlfn.STDEV.P(C166:C169)</f>
        <v>1.2486982909455069</v>
      </c>
      <c r="F169" s="1">
        <v>7.3477589586237926</v>
      </c>
      <c r="G169">
        <f t="shared" si="70"/>
        <v>8.4309645751499893</v>
      </c>
      <c r="H169">
        <f t="shared" si="71"/>
        <v>0.84982344923938258</v>
      </c>
    </row>
    <row r="170" spans="1:8" x14ac:dyDescent="0.3">
      <c r="A170" s="4">
        <v>206376</v>
      </c>
      <c r="B170" s="3" t="s">
        <v>174</v>
      </c>
      <c r="C170" s="1">
        <v>20.071992034256525</v>
      </c>
      <c r="D170" s="1"/>
      <c r="E170" s="1"/>
      <c r="F170" s="1">
        <v>2.1953772648083563</v>
      </c>
      <c r="G170" s="1"/>
      <c r="H170" s="1"/>
    </row>
    <row r="171" spans="1:8" x14ac:dyDescent="0.3">
      <c r="A171" s="4"/>
      <c r="B171" s="3" t="s">
        <v>175</v>
      </c>
      <c r="C171" s="1">
        <v>20.944375742956172</v>
      </c>
      <c r="D171" s="1"/>
      <c r="E171" s="1"/>
      <c r="F171" s="1">
        <v>3.1289554545454425</v>
      </c>
      <c r="G171" s="1"/>
      <c r="H171" s="1"/>
    </row>
    <row r="172" spans="1:8" x14ac:dyDescent="0.3">
      <c r="A172" s="4"/>
      <c r="B172" s="3" t="s">
        <v>176</v>
      </c>
      <c r="C172" s="1">
        <v>18.360481726340854</v>
      </c>
      <c r="D172" s="1"/>
      <c r="E172" s="1"/>
      <c r="F172" s="1">
        <v>3.0263628966565355</v>
      </c>
      <c r="G172" s="1"/>
      <c r="H172" s="1"/>
    </row>
    <row r="173" spans="1:8" x14ac:dyDescent="0.3">
      <c r="A173" s="4"/>
      <c r="B173" s="3" t="s">
        <v>177</v>
      </c>
      <c r="C173" s="1">
        <v>17.944569560619815</v>
      </c>
      <c r="D173">
        <f t="shared" ref="D173" si="88">AVERAGE(C170:C173)</f>
        <v>19.330354766043339</v>
      </c>
      <c r="E173">
        <f t="shared" ref="E173" si="89">_xlfn.STDEV.P(C170:C173)</f>
        <v>1.2263914444652071</v>
      </c>
      <c r="F173" s="1">
        <v>3.0623039028450365</v>
      </c>
      <c r="G173">
        <f t="shared" si="70"/>
        <v>2.8532498797138426</v>
      </c>
      <c r="H173">
        <f t="shared" si="71"/>
        <v>0.38160242486721208</v>
      </c>
    </row>
    <row r="174" spans="1:8" x14ac:dyDescent="0.3">
      <c r="A174" s="4">
        <v>403868</v>
      </c>
      <c r="B174" s="3" t="s">
        <v>178</v>
      </c>
      <c r="C174" s="1">
        <v>13.796421166026775</v>
      </c>
      <c r="D174" s="1"/>
      <c r="E174" s="1"/>
      <c r="F174" s="1">
        <v>4.6055316816514598</v>
      </c>
      <c r="G174" s="1"/>
      <c r="H174" s="1"/>
    </row>
    <row r="175" spans="1:8" x14ac:dyDescent="0.3">
      <c r="A175" s="4"/>
      <c r="B175" s="3" t="s">
        <v>179</v>
      </c>
      <c r="C175" s="1">
        <v>14.497698478833385</v>
      </c>
      <c r="D175" s="1"/>
      <c r="E175" s="1"/>
      <c r="F175" s="1">
        <v>3.8795257354829289</v>
      </c>
      <c r="G175" s="1"/>
      <c r="H175" s="1"/>
    </row>
    <row r="176" spans="1:8" x14ac:dyDescent="0.3">
      <c r="A176" s="4"/>
      <c r="B176" s="3" t="s">
        <v>180</v>
      </c>
      <c r="C176" s="1">
        <v>11.09066834665906</v>
      </c>
      <c r="D176" s="1"/>
      <c r="E176" s="1"/>
      <c r="F176" s="1">
        <v>4.7343800320192955</v>
      </c>
      <c r="G176" s="1"/>
      <c r="H176" s="1"/>
    </row>
    <row r="177" spans="1:8" x14ac:dyDescent="0.3">
      <c r="A177" s="4"/>
      <c r="B177" s="3" t="s">
        <v>181</v>
      </c>
      <c r="C177" s="1">
        <v>14.301515391242804</v>
      </c>
      <c r="D177">
        <f t="shared" ref="D177" si="90">AVERAGE(C174:C177)</f>
        <v>13.421575845690505</v>
      </c>
      <c r="E177">
        <f t="shared" ref="E177" si="91">_xlfn.STDEV.P(C174:C177)</f>
        <v>1.3698514799612578</v>
      </c>
      <c r="F177" s="1">
        <v>4.2110654054174796</v>
      </c>
      <c r="G177">
        <f t="shared" si="70"/>
        <v>4.3576257136427907</v>
      </c>
      <c r="H177">
        <f t="shared" si="71"/>
        <v>0.33669745263857376</v>
      </c>
    </row>
    <row r="178" spans="1:8" x14ac:dyDescent="0.3">
      <c r="A178" s="4">
        <v>231580</v>
      </c>
      <c r="B178" s="3" t="s">
        <v>182</v>
      </c>
      <c r="C178" s="1">
        <v>14.303786841551517</v>
      </c>
      <c r="D178" s="1"/>
      <c r="E178" s="1"/>
      <c r="F178" s="1">
        <v>5.6830377222554613</v>
      </c>
      <c r="G178" s="1"/>
      <c r="H178" s="1"/>
    </row>
    <row r="179" spans="1:8" x14ac:dyDescent="0.3">
      <c r="A179" s="4"/>
      <c r="B179" s="3" t="s">
        <v>183</v>
      </c>
      <c r="C179" s="1">
        <v>14.60553150089288</v>
      </c>
      <c r="D179" s="1"/>
      <c r="E179" s="1"/>
      <c r="F179" s="1">
        <v>5.48115590390407</v>
      </c>
      <c r="G179" s="1"/>
      <c r="H179" s="1"/>
    </row>
    <row r="180" spans="1:8" x14ac:dyDescent="0.3">
      <c r="A180" s="4"/>
      <c r="B180" s="3" t="s">
        <v>184</v>
      </c>
      <c r="C180" s="1">
        <v>14.251696860494015</v>
      </c>
      <c r="D180" s="1"/>
      <c r="E180" s="1"/>
      <c r="F180" s="1">
        <v>5.6283298947549092</v>
      </c>
      <c r="G180" s="1"/>
      <c r="H180" s="1"/>
    </row>
    <row r="181" spans="1:8" x14ac:dyDescent="0.3">
      <c r="A181" s="4"/>
      <c r="B181" s="3" t="s">
        <v>185</v>
      </c>
      <c r="C181" s="1">
        <v>13.854999242953605</v>
      </c>
      <c r="D181">
        <f t="shared" ref="D181" si="92">AVERAGE(C178:C181)</f>
        <v>14.254003611473005</v>
      </c>
      <c r="E181">
        <f t="shared" ref="E181" si="93">_xlfn.STDEV.P(C178:C181)</f>
        <v>0.26704870072455239</v>
      </c>
      <c r="F181" s="1">
        <v>4.8372715334053566</v>
      </c>
      <c r="G181">
        <f t="shared" si="70"/>
        <v>5.4074487635799491</v>
      </c>
      <c r="H181">
        <f t="shared" si="71"/>
        <v>0.33736944311737577</v>
      </c>
    </row>
    <row r="182" spans="1:8" x14ac:dyDescent="0.3">
      <c r="A182" s="4">
        <v>634205</v>
      </c>
      <c r="B182" s="3" t="s">
        <v>186</v>
      </c>
      <c r="C182" s="1">
        <v>16.976508737546521</v>
      </c>
      <c r="D182" s="1"/>
      <c r="E182" s="1"/>
      <c r="F182" s="1">
        <v>4.6499670841985985</v>
      </c>
      <c r="G182" s="1"/>
      <c r="H182" s="1"/>
    </row>
    <row r="183" spans="1:8" x14ac:dyDescent="0.3">
      <c r="A183" s="4"/>
      <c r="B183" s="3" t="s">
        <v>187</v>
      </c>
      <c r="C183" s="1">
        <v>13.596539116420056</v>
      </c>
      <c r="D183" s="1"/>
      <c r="E183" s="1"/>
      <c r="F183" s="1">
        <v>3.3841342402824903</v>
      </c>
      <c r="G183" s="1"/>
      <c r="H183" s="1"/>
    </row>
    <row r="184" spans="1:8" x14ac:dyDescent="0.3">
      <c r="A184" s="4"/>
      <c r="B184" s="3" t="s">
        <v>188</v>
      </c>
      <c r="C184" s="1">
        <v>13.640306214149128</v>
      </c>
      <c r="D184" s="1"/>
      <c r="E184" s="1"/>
      <c r="F184" s="1">
        <v>5.2639833657780439</v>
      </c>
      <c r="G184" s="1"/>
      <c r="H184" s="1"/>
    </row>
    <row r="185" spans="1:8" x14ac:dyDescent="0.3">
      <c r="A185" s="4"/>
      <c r="B185" s="3" t="s">
        <v>189</v>
      </c>
      <c r="C185" s="1">
        <v>12.415384122711981</v>
      </c>
      <c r="D185">
        <f t="shared" ref="D185" si="94">AVERAGE(C182:C185)</f>
        <v>14.157184547706922</v>
      </c>
      <c r="E185">
        <f t="shared" ref="E185" si="95">_xlfn.STDEV.P(C182:C185)</f>
        <v>1.7002899840359105</v>
      </c>
      <c r="F185" s="1">
        <v>4.8037874145200048</v>
      </c>
      <c r="G185">
        <f t="shared" si="70"/>
        <v>4.5254680261947842</v>
      </c>
      <c r="H185">
        <f t="shared" si="71"/>
        <v>0.69660056973602702</v>
      </c>
    </row>
    <row r="186" spans="1:8" x14ac:dyDescent="0.3">
      <c r="A186" s="4">
        <v>198070</v>
      </c>
      <c r="B186" s="3" t="s">
        <v>190</v>
      </c>
      <c r="C186" s="1">
        <v>15.254276600704316</v>
      </c>
      <c r="D186" s="1"/>
      <c r="E186" s="1"/>
      <c r="F186" s="1">
        <v>6.9882370620700875</v>
      </c>
      <c r="G186" s="1"/>
      <c r="H186" s="1"/>
    </row>
    <row r="187" spans="1:8" x14ac:dyDescent="0.3">
      <c r="A187" s="4"/>
      <c r="B187" s="3" t="s">
        <v>191</v>
      </c>
      <c r="C187" s="1">
        <v>14.027348001238058</v>
      </c>
      <c r="D187" s="1"/>
      <c r="E187" s="1"/>
      <c r="F187" s="1">
        <v>7.300890594041034</v>
      </c>
      <c r="G187" s="1"/>
      <c r="H187" s="1"/>
    </row>
    <row r="188" spans="1:8" x14ac:dyDescent="0.3">
      <c r="A188" s="4"/>
      <c r="B188" s="3" t="s">
        <v>192</v>
      </c>
      <c r="C188" s="1">
        <v>12.966979402415806</v>
      </c>
      <c r="D188" s="1"/>
      <c r="E188" s="1"/>
      <c r="F188" s="1">
        <v>7.8301454260442531</v>
      </c>
      <c r="G188" s="1"/>
      <c r="H188" s="1"/>
    </row>
    <row r="189" spans="1:8" x14ac:dyDescent="0.3">
      <c r="A189" s="4"/>
      <c r="B189" s="3" t="s">
        <v>193</v>
      </c>
      <c r="C189" s="1">
        <v>13.301165094773665</v>
      </c>
      <c r="D189">
        <f t="shared" ref="D189" si="96">AVERAGE(C186:C189)</f>
        <v>13.887442274782963</v>
      </c>
      <c r="E189">
        <f t="shared" ref="E189" si="97">_xlfn.STDEV.P(C186:C189)</f>
        <v>0.87732299041143591</v>
      </c>
      <c r="F189" s="1">
        <v>6.7747509491506053</v>
      </c>
      <c r="G189">
        <f t="shared" si="70"/>
        <v>7.2235060078264945</v>
      </c>
      <c r="H189">
        <f t="shared" si="71"/>
        <v>0.39709329427846934</v>
      </c>
    </row>
    <row r="190" spans="1:8" x14ac:dyDescent="0.3">
      <c r="A190" s="4">
        <v>321681</v>
      </c>
      <c r="B190" s="3" t="s">
        <v>194</v>
      </c>
      <c r="C190" s="1">
        <v>17.237424617993501</v>
      </c>
      <c r="D190" s="1"/>
      <c r="E190" s="1"/>
      <c r="F190" s="1">
        <v>2.1991220465401136</v>
      </c>
      <c r="G190" s="1"/>
      <c r="H190" s="1"/>
    </row>
    <row r="191" spans="1:8" x14ac:dyDescent="0.3">
      <c r="A191" s="4"/>
      <c r="B191" s="3" t="s">
        <v>195</v>
      </c>
      <c r="C191" s="1">
        <v>16.016825992598399</v>
      </c>
      <c r="D191" s="1"/>
      <c r="E191" s="1"/>
      <c r="F191" s="1">
        <v>2.7969961464816544</v>
      </c>
      <c r="G191" s="1"/>
      <c r="H191" s="1"/>
    </row>
    <row r="192" spans="1:8" x14ac:dyDescent="0.3">
      <c r="A192" s="4"/>
      <c r="B192" s="3" t="s">
        <v>196</v>
      </c>
      <c r="C192" s="1">
        <v>16.269847272591971</v>
      </c>
      <c r="D192" s="1"/>
      <c r="E192" s="1"/>
      <c r="F192" s="1">
        <v>2.8119148521101129</v>
      </c>
      <c r="G192" s="1"/>
      <c r="H192" s="1"/>
    </row>
    <row r="193" spans="1:8" x14ac:dyDescent="0.3">
      <c r="A193" s="4"/>
      <c r="B193" s="3" t="s">
        <v>197</v>
      </c>
      <c r="C193" s="1">
        <v>17.376157129883058</v>
      </c>
      <c r="D193">
        <f t="shared" ref="D193" si="98">AVERAGE(C190:C193)</f>
        <v>16.725063753266731</v>
      </c>
      <c r="E193">
        <f t="shared" ref="E193" si="99">_xlfn.STDEV.P(C190:C193)</f>
        <v>0.59060541199087013</v>
      </c>
      <c r="F193" s="1">
        <v>2.8580827223243581</v>
      </c>
      <c r="G193">
        <f t="shared" si="70"/>
        <v>2.6665289418640601</v>
      </c>
      <c r="H193">
        <f t="shared" si="71"/>
        <v>0.2707954998628086</v>
      </c>
    </row>
    <row r="194" spans="1:8" x14ac:dyDescent="0.3">
      <c r="A194" s="4">
        <v>266293</v>
      </c>
      <c r="B194" s="3" t="s">
        <v>198</v>
      </c>
      <c r="C194" s="1">
        <v>16.118523587283896</v>
      </c>
      <c r="D194" s="1"/>
      <c r="E194" s="1"/>
      <c r="F194" s="1">
        <v>9.7069188272889555</v>
      </c>
      <c r="G194" s="1"/>
      <c r="H194" s="1"/>
    </row>
    <row r="195" spans="1:8" x14ac:dyDescent="0.3">
      <c r="A195" s="4"/>
      <c r="B195" s="3" t="s">
        <v>199</v>
      </c>
      <c r="C195" s="1">
        <v>16.245614717757427</v>
      </c>
      <c r="D195" s="1"/>
      <c r="E195" s="1"/>
      <c r="F195" s="1">
        <v>10.052501067838692</v>
      </c>
      <c r="G195" s="1"/>
      <c r="H195" s="1"/>
    </row>
    <row r="196" spans="1:8" x14ac:dyDescent="0.3">
      <c r="A196" s="4"/>
      <c r="B196" s="3" t="s">
        <v>200</v>
      </c>
      <c r="C196" s="1">
        <v>14.943560730036701</v>
      </c>
      <c r="D196" s="1"/>
      <c r="E196" s="1"/>
      <c r="F196" s="1">
        <v>9.7860331012006831</v>
      </c>
      <c r="G196" s="1"/>
      <c r="H196" s="1"/>
    </row>
    <row r="197" spans="1:8" x14ac:dyDescent="0.3">
      <c r="A197" s="4"/>
      <c r="B197" s="3" t="s">
        <v>201</v>
      </c>
      <c r="C197" s="1">
        <v>15.413638144921253</v>
      </c>
      <c r="D197">
        <f t="shared" ref="D197" si="100">AVERAGE(C194:C197)</f>
        <v>15.680334294999819</v>
      </c>
      <c r="E197">
        <f t="shared" ref="E197" si="101">_xlfn.STDEV.P(C194:C197)</f>
        <v>0.53045120763380083</v>
      </c>
      <c r="F197" s="1">
        <v>10.633364680901245</v>
      </c>
      <c r="G197">
        <f t="shared" si="70"/>
        <v>10.044704419307394</v>
      </c>
      <c r="H197">
        <f t="shared" si="71"/>
        <v>0.36317752143214066</v>
      </c>
    </row>
    <row r="198" spans="1:8" x14ac:dyDescent="0.3">
      <c r="A198" s="4">
        <v>268333</v>
      </c>
      <c r="B198" s="3" t="s">
        <v>202</v>
      </c>
      <c r="C198" s="1">
        <v>18.671127648187756</v>
      </c>
      <c r="D198" s="1"/>
      <c r="E198" s="1"/>
      <c r="F198" s="1">
        <v>5.4186568781787177</v>
      </c>
      <c r="G198" s="1"/>
      <c r="H198" s="1"/>
    </row>
    <row r="199" spans="1:8" x14ac:dyDescent="0.3">
      <c r="A199" s="4"/>
      <c r="B199" s="3" t="s">
        <v>203</v>
      </c>
      <c r="C199" s="1">
        <v>19.090483654583352</v>
      </c>
      <c r="D199" s="1"/>
      <c r="E199" s="1"/>
      <c r="F199" s="1">
        <v>5.7292360195078764</v>
      </c>
      <c r="G199" s="1"/>
      <c r="H199" s="1"/>
    </row>
    <row r="200" spans="1:8" x14ac:dyDescent="0.3">
      <c r="A200" s="4"/>
      <c r="B200" s="3" t="s">
        <v>204</v>
      </c>
      <c r="C200" s="1">
        <v>18.978312730527676</v>
      </c>
      <c r="D200" s="1"/>
      <c r="E200" s="1"/>
      <c r="F200" s="1">
        <v>5.2214682489898356</v>
      </c>
      <c r="G200" s="1"/>
      <c r="H200" s="1"/>
    </row>
    <row r="201" spans="1:8" x14ac:dyDescent="0.3">
      <c r="A201" s="4"/>
      <c r="B201" s="3" t="s">
        <v>205</v>
      </c>
      <c r="C201" s="1">
        <v>19.070360501502616</v>
      </c>
      <c r="D201">
        <f t="shared" ref="D201" si="102">AVERAGE(C198:C201)</f>
        <v>18.952571133700349</v>
      </c>
      <c r="E201">
        <f t="shared" ref="E201" si="103">_xlfn.STDEV.P(C198:C201)</f>
        <v>0.16790418691046705</v>
      </c>
      <c r="F201" s="1">
        <v>5.5882033694741304</v>
      </c>
      <c r="G201">
        <f t="shared" ref="G201:G261" si="104">AVERAGE(F198:F201)</f>
        <v>5.4893911290376396</v>
      </c>
      <c r="H201">
        <f t="shared" ref="H201:H261" si="105">_xlfn.STDEV.P(F198:F201)</f>
        <v>0.18978634977418793</v>
      </c>
    </row>
    <row r="202" spans="1:8" x14ac:dyDescent="0.3">
      <c r="A202" s="4">
        <v>578763</v>
      </c>
      <c r="B202" s="3" t="s">
        <v>206</v>
      </c>
      <c r="C202" s="1">
        <v>15.740606444311087</v>
      </c>
      <c r="D202" s="1"/>
      <c r="E202" s="1"/>
      <c r="F202" s="1">
        <v>6.8846167175820678</v>
      </c>
      <c r="G202" s="1"/>
      <c r="H202" s="1"/>
    </row>
    <row r="203" spans="1:8" x14ac:dyDescent="0.3">
      <c r="A203" s="4"/>
      <c r="B203" s="3" t="s">
        <v>207</v>
      </c>
      <c r="C203" s="1">
        <v>17.070535157766969</v>
      </c>
      <c r="D203" s="1"/>
      <c r="E203" s="1"/>
      <c r="F203" s="1">
        <v>7.0200766450226597</v>
      </c>
      <c r="G203" s="1"/>
      <c r="H203" s="1"/>
    </row>
    <row r="204" spans="1:8" x14ac:dyDescent="0.3">
      <c r="A204" s="4"/>
      <c r="B204" s="3" t="s">
        <v>208</v>
      </c>
      <c r="C204" s="1">
        <v>16.75030313276854</v>
      </c>
      <c r="D204" s="1"/>
      <c r="E204" s="1"/>
      <c r="F204" s="1">
        <v>7.6476260722750329</v>
      </c>
      <c r="G204" s="1"/>
      <c r="H204" s="1"/>
    </row>
    <row r="205" spans="1:8" x14ac:dyDescent="0.3">
      <c r="A205" s="4"/>
      <c r="B205" s="3" t="s">
        <v>209</v>
      </c>
      <c r="C205" s="1">
        <v>17.651298707539599</v>
      </c>
      <c r="D205">
        <f t="shared" ref="D205" si="106">AVERAGE(C202:C205)</f>
        <v>16.803185860596546</v>
      </c>
      <c r="E205">
        <f t="shared" ref="E205" si="107">_xlfn.STDEV.P(C202:C205)</f>
        <v>0.69329695056726004</v>
      </c>
      <c r="F205" s="1">
        <v>7.3057428843589269</v>
      </c>
      <c r="G205">
        <f t="shared" si="104"/>
        <v>7.2145155798096727</v>
      </c>
      <c r="H205">
        <f t="shared" si="105"/>
        <v>0.29263752255951631</v>
      </c>
    </row>
    <row r="206" spans="1:8" x14ac:dyDescent="0.3">
      <c r="A206" s="4">
        <v>321397</v>
      </c>
      <c r="B206" s="3" t="s">
        <v>210</v>
      </c>
      <c r="C206" s="1">
        <v>17.622085660171287</v>
      </c>
      <c r="D206" s="1"/>
      <c r="E206" s="1"/>
      <c r="F206" s="1">
        <v>6.2093585477368913</v>
      </c>
      <c r="G206" s="1"/>
      <c r="H206" s="1"/>
    </row>
    <row r="207" spans="1:8" x14ac:dyDescent="0.3">
      <c r="A207" s="4"/>
      <c r="B207" s="3" t="s">
        <v>211</v>
      </c>
      <c r="C207" s="1">
        <v>18.095201944814619</v>
      </c>
      <c r="D207" s="1"/>
      <c r="E207" s="1"/>
      <c r="F207" s="1">
        <v>4.6600032290976117</v>
      </c>
      <c r="G207" s="1"/>
      <c r="H207" s="1"/>
    </row>
    <row r="208" spans="1:8" x14ac:dyDescent="0.3">
      <c r="A208" s="4"/>
      <c r="B208" s="3" t="s">
        <v>212</v>
      </c>
      <c r="C208" s="1">
        <v>15.410733201044788</v>
      </c>
      <c r="D208" s="1"/>
      <c r="E208" s="1"/>
      <c r="F208" s="1">
        <v>5.1147328959018772</v>
      </c>
      <c r="G208" s="1"/>
      <c r="H208" s="1"/>
    </row>
    <row r="209" spans="1:8" x14ac:dyDescent="0.3">
      <c r="A209" s="4"/>
      <c r="B209" s="3" t="s">
        <v>213</v>
      </c>
      <c r="C209" s="1">
        <v>14.881037352055969</v>
      </c>
      <c r="D209">
        <f t="shared" ref="D209" si="108">AVERAGE(C206:C209)</f>
        <v>16.502264539521665</v>
      </c>
      <c r="E209">
        <f t="shared" ref="E209" si="109">_xlfn.STDEV.P(C206:C209)</f>
        <v>1.3794262553403747</v>
      </c>
      <c r="F209" s="1">
        <v>6.0775787561831969</v>
      </c>
      <c r="G209">
        <f t="shared" si="104"/>
        <v>5.515418357229894</v>
      </c>
      <c r="H209">
        <f t="shared" si="105"/>
        <v>0.64997330378051799</v>
      </c>
    </row>
    <row r="210" spans="1:8" x14ac:dyDescent="0.3">
      <c r="A210" s="4">
        <v>303020</v>
      </c>
      <c r="B210" s="3" t="s">
        <v>214</v>
      </c>
      <c r="C210" s="1">
        <v>22.038927652035401</v>
      </c>
      <c r="D210" s="1"/>
      <c r="E210" s="1"/>
      <c r="F210" s="1">
        <v>7.3712238346390562</v>
      </c>
      <c r="G210" s="1"/>
      <c r="H210" s="1"/>
    </row>
    <row r="211" spans="1:8" x14ac:dyDescent="0.3">
      <c r="A211" s="4"/>
      <c r="B211" s="3" t="s">
        <v>215</v>
      </c>
      <c r="C211" s="1">
        <v>19.914439225961466</v>
      </c>
      <c r="D211" s="1"/>
      <c r="E211" s="1"/>
      <c r="F211" s="1">
        <v>7.1259293264437034</v>
      </c>
      <c r="G211" s="1"/>
      <c r="H211" s="1"/>
    </row>
    <row r="212" spans="1:8" x14ac:dyDescent="0.3">
      <c r="A212" s="4"/>
      <c r="B212" s="3" t="s">
        <v>216</v>
      </c>
      <c r="C212" s="1">
        <v>20.811367852150479</v>
      </c>
      <c r="D212" s="1"/>
      <c r="E212" s="1"/>
      <c r="F212" s="1">
        <v>7.1884985760241893</v>
      </c>
      <c r="G212" s="1"/>
      <c r="H212" s="1"/>
    </row>
    <row r="213" spans="1:8" x14ac:dyDescent="0.3">
      <c r="A213" s="4"/>
      <c r="B213" s="3" t="s">
        <v>217</v>
      </c>
      <c r="C213" s="1">
        <v>20.855073429288151</v>
      </c>
      <c r="D213">
        <f t="shared" ref="D213" si="110">AVERAGE(C210:C213)</f>
        <v>20.904952039858877</v>
      </c>
      <c r="E213">
        <f t="shared" ref="E213" si="111">_xlfn.STDEV.P(C210:C213)</f>
        <v>0.75469566705520374</v>
      </c>
      <c r="F213" s="1">
        <v>7.0773714441922513</v>
      </c>
      <c r="G213">
        <f t="shared" si="104"/>
        <v>7.1907557953248009</v>
      </c>
      <c r="H213">
        <f t="shared" si="105"/>
        <v>0.11139152840571388</v>
      </c>
    </row>
    <row r="214" spans="1:8" x14ac:dyDescent="0.3">
      <c r="A214" s="4">
        <v>231595</v>
      </c>
      <c r="B214" s="3" t="s">
        <v>218</v>
      </c>
      <c r="C214" s="1">
        <v>15.799970966340055</v>
      </c>
      <c r="D214" s="1"/>
      <c r="E214" s="1"/>
      <c r="F214" s="1">
        <v>4.8815575168075211</v>
      </c>
      <c r="G214" s="1"/>
      <c r="H214" s="1"/>
    </row>
    <row r="215" spans="1:8" x14ac:dyDescent="0.3">
      <c r="A215" s="4"/>
      <c r="B215" s="3" t="s">
        <v>219</v>
      </c>
      <c r="C215" s="1">
        <v>16.348655997913745</v>
      </c>
      <c r="D215" s="1"/>
      <c r="E215" s="1"/>
      <c r="F215" s="1">
        <v>4.7125931664619269</v>
      </c>
      <c r="G215" s="1"/>
      <c r="H215" s="1"/>
    </row>
    <row r="216" spans="1:8" x14ac:dyDescent="0.3">
      <c r="A216" s="4"/>
      <c r="B216" s="3" t="s">
        <v>220</v>
      </c>
      <c r="C216" s="1">
        <v>16.730540722656265</v>
      </c>
      <c r="D216" s="1"/>
      <c r="E216" s="1"/>
      <c r="F216" s="1">
        <v>5.5122430812430867</v>
      </c>
      <c r="G216" s="1"/>
      <c r="H216" s="1"/>
    </row>
    <row r="217" spans="1:8" x14ac:dyDescent="0.3">
      <c r="A217" s="4"/>
      <c r="B217" s="3" t="s">
        <v>221</v>
      </c>
      <c r="C217" s="1">
        <v>15.0132359713376</v>
      </c>
      <c r="D217">
        <f t="shared" ref="D217" si="112">AVERAGE(C214:C217)</f>
        <v>15.973100914561916</v>
      </c>
      <c r="E217">
        <f t="shared" ref="E217" si="113">_xlfn.STDEV.P(C214:C217)</f>
        <v>0.6453819357015903</v>
      </c>
      <c r="F217" s="1">
        <v>6.0094160100539451</v>
      </c>
      <c r="G217">
        <f t="shared" si="104"/>
        <v>5.2789524436416198</v>
      </c>
      <c r="H217">
        <f t="shared" si="105"/>
        <v>0.51640272611821469</v>
      </c>
    </row>
    <row r="218" spans="1:8" x14ac:dyDescent="0.3">
      <c r="A218" s="4">
        <v>197270</v>
      </c>
      <c r="B218" s="3" t="s">
        <v>222</v>
      </c>
      <c r="C218" s="1">
        <v>15.694820511712319</v>
      </c>
      <c r="D218" s="1"/>
      <c r="E218" s="1"/>
      <c r="F218" s="1">
        <v>7.6168631833611808</v>
      </c>
      <c r="G218" s="1"/>
      <c r="H218" s="1"/>
    </row>
    <row r="219" spans="1:8" x14ac:dyDescent="0.3">
      <c r="A219" s="4"/>
      <c r="B219" s="3" t="s">
        <v>223</v>
      </c>
      <c r="C219" s="1">
        <v>15.193019501634291</v>
      </c>
      <c r="D219" s="1"/>
      <c r="E219" s="1"/>
      <c r="F219" s="1">
        <v>7.3879197104719836</v>
      </c>
      <c r="G219" s="1"/>
      <c r="H219" s="1"/>
    </row>
    <row r="220" spans="1:8" x14ac:dyDescent="0.3">
      <c r="A220" s="4"/>
      <c r="B220" s="3" t="s">
        <v>224</v>
      </c>
      <c r="C220" s="1">
        <v>15.270883568261523</v>
      </c>
      <c r="D220" s="1"/>
      <c r="E220" s="1"/>
      <c r="F220" s="1">
        <v>8.5485794268768487</v>
      </c>
      <c r="G220" s="1"/>
      <c r="H220" s="1"/>
    </row>
    <row r="221" spans="1:8" x14ac:dyDescent="0.3">
      <c r="A221" s="4"/>
      <c r="B221" s="3" t="s">
        <v>225</v>
      </c>
      <c r="C221" s="1">
        <v>16.128683829923716</v>
      </c>
      <c r="D221">
        <f t="shared" ref="D221" si="114">AVERAGE(C218:C221)</f>
        <v>15.571851852882963</v>
      </c>
      <c r="E221">
        <f t="shared" ref="E221" si="115">_xlfn.STDEV.P(C218:C221)</f>
        <v>0.37392479204044954</v>
      </c>
      <c r="F221" s="1">
        <v>7.7734620337958518</v>
      </c>
      <c r="G221">
        <f t="shared" si="104"/>
        <v>7.8317060886264667</v>
      </c>
      <c r="H221">
        <f t="shared" si="105"/>
        <v>0.43600561246263236</v>
      </c>
    </row>
    <row r="222" spans="1:8" x14ac:dyDescent="0.3">
      <c r="A222" s="4">
        <v>410155</v>
      </c>
      <c r="B222" s="3" t="s">
        <v>226</v>
      </c>
      <c r="C222" s="1">
        <v>18.909409199706932</v>
      </c>
      <c r="D222" s="1"/>
      <c r="E222" s="1"/>
      <c r="F222" s="1">
        <v>7.7646362379909721</v>
      </c>
      <c r="G222" s="1"/>
      <c r="H222" s="1"/>
    </row>
    <row r="223" spans="1:8" x14ac:dyDescent="0.3">
      <c r="A223" s="4"/>
      <c r="B223" s="3" t="s">
        <v>227</v>
      </c>
      <c r="C223" s="1">
        <v>18.401112676056336</v>
      </c>
      <c r="D223" s="1"/>
      <c r="E223" s="1"/>
      <c r="F223" s="1">
        <v>7.5354382490731204</v>
      </c>
      <c r="G223" s="1"/>
      <c r="H223" s="1"/>
    </row>
    <row r="224" spans="1:8" x14ac:dyDescent="0.3">
      <c r="A224" s="4"/>
      <c r="B224" s="3" t="s">
        <v>228</v>
      </c>
      <c r="C224" s="1">
        <v>18.895592033775138</v>
      </c>
      <c r="D224" s="1"/>
      <c r="E224" s="1"/>
      <c r="F224" s="1">
        <v>6.1576638177150613</v>
      </c>
      <c r="G224" s="1"/>
      <c r="H224" s="1"/>
    </row>
    <row r="225" spans="1:8" x14ac:dyDescent="0.3">
      <c r="A225" s="4"/>
      <c r="B225" s="3" t="s">
        <v>229</v>
      </c>
      <c r="C225" s="1">
        <v>15.134672227880975</v>
      </c>
      <c r="D225">
        <f t="shared" ref="D225" si="116">AVERAGE(C222:C225)</f>
        <v>17.835196534354846</v>
      </c>
      <c r="E225">
        <f t="shared" ref="E225" si="117">_xlfn.STDEV.P(C222:C225)</f>
        <v>1.5725349022269846</v>
      </c>
      <c r="F225" s="1">
        <v>8.2964538583264371</v>
      </c>
      <c r="G225">
        <f t="shared" si="104"/>
        <v>7.4385480407763982</v>
      </c>
      <c r="H225">
        <f t="shared" si="105"/>
        <v>0.7893649361195485</v>
      </c>
    </row>
    <row r="226" spans="1:8" x14ac:dyDescent="0.3">
      <c r="A226" s="4">
        <v>418721</v>
      </c>
      <c r="B226" s="3" t="s">
        <v>230</v>
      </c>
      <c r="C226" s="1">
        <v>19.157695085482519</v>
      </c>
      <c r="D226" s="1"/>
      <c r="E226" s="1"/>
      <c r="F226" s="1">
        <v>7.7898834415677065</v>
      </c>
      <c r="G226" s="1"/>
      <c r="H226" s="1"/>
    </row>
    <row r="227" spans="1:8" x14ac:dyDescent="0.3">
      <c r="A227" s="4"/>
      <c r="B227" s="3" t="s">
        <v>231</v>
      </c>
      <c r="C227" s="1">
        <v>20.94604226514674</v>
      </c>
      <c r="D227" s="1"/>
      <c r="E227" s="1"/>
      <c r="F227" s="1">
        <v>7.5214187387849591</v>
      </c>
      <c r="G227" s="1"/>
      <c r="H227" s="1"/>
    </row>
    <row r="228" spans="1:8" x14ac:dyDescent="0.3">
      <c r="A228" s="4"/>
      <c r="B228" s="3" t="s">
        <v>232</v>
      </c>
      <c r="C228" s="1">
        <v>21.765299572075566</v>
      </c>
      <c r="D228" s="1"/>
      <c r="E228" s="1"/>
      <c r="F228" s="1">
        <v>8.5905822505709395</v>
      </c>
      <c r="G228" s="1"/>
      <c r="H228" s="1"/>
    </row>
    <row r="229" spans="1:8" x14ac:dyDescent="0.3">
      <c r="A229" s="4"/>
      <c r="B229" s="3" t="s">
        <v>233</v>
      </c>
      <c r="C229" s="1">
        <v>20.517097778469623</v>
      </c>
      <c r="D229">
        <f t="shared" ref="D229" si="118">AVERAGE(C226:C229)</f>
        <v>20.59653367529361</v>
      </c>
      <c r="E229">
        <f t="shared" ref="E229" si="119">_xlfn.STDEV.P(C226:C229)</f>
        <v>0.94402549291524074</v>
      </c>
      <c r="F229" s="1">
        <v>7.3899915631915443</v>
      </c>
      <c r="G229">
        <f t="shared" si="104"/>
        <v>7.8229689985287871</v>
      </c>
      <c r="H229">
        <f t="shared" si="105"/>
        <v>0.46602756824380581</v>
      </c>
    </row>
    <row r="230" spans="1:8" x14ac:dyDescent="0.3">
      <c r="A230" s="4">
        <v>418722</v>
      </c>
      <c r="B230" s="3" t="s">
        <v>234</v>
      </c>
      <c r="C230" s="1">
        <v>17.966440475311828</v>
      </c>
      <c r="D230" s="1"/>
      <c r="E230" s="1"/>
      <c r="F230" s="1">
        <v>8.4564150367472806</v>
      </c>
      <c r="G230" s="1"/>
      <c r="H230" s="1"/>
    </row>
    <row r="231" spans="1:8" x14ac:dyDescent="0.3">
      <c r="A231" s="4"/>
      <c r="B231" s="3" t="s">
        <v>235</v>
      </c>
      <c r="C231" s="1">
        <v>18.166511000463132</v>
      </c>
      <c r="D231" s="1"/>
      <c r="E231" s="1"/>
      <c r="F231" s="1">
        <v>9.8159829109685148</v>
      </c>
      <c r="G231" s="1"/>
      <c r="H231" s="1"/>
    </row>
    <row r="232" spans="1:8" x14ac:dyDescent="0.3">
      <c r="A232" s="4"/>
      <c r="B232" s="3" t="s">
        <v>236</v>
      </c>
      <c r="C232" s="1">
        <v>19.050902577895791</v>
      </c>
      <c r="D232" s="1"/>
      <c r="E232" s="1"/>
      <c r="F232" s="1">
        <v>8.6429266676002445</v>
      </c>
      <c r="G232" s="1"/>
      <c r="H232" s="1"/>
    </row>
    <row r="233" spans="1:8" x14ac:dyDescent="0.3">
      <c r="A233" s="4"/>
      <c r="B233" s="3" t="s">
        <v>237</v>
      </c>
      <c r="C233" s="1">
        <v>18.326768150154809</v>
      </c>
      <c r="D233">
        <f t="shared" ref="D233" si="120">AVERAGE(C230:C233)</f>
        <v>18.377655550956391</v>
      </c>
      <c r="E233">
        <f t="shared" ref="E233" si="121">_xlfn.STDEV.P(C230:C233)</f>
        <v>0.409124353492751</v>
      </c>
      <c r="F233" s="1">
        <v>9.9137146853454894</v>
      </c>
      <c r="G233">
        <f t="shared" si="104"/>
        <v>9.2072598251653819</v>
      </c>
      <c r="H233">
        <f t="shared" si="105"/>
        <v>0.6617896330564278</v>
      </c>
    </row>
    <row r="234" spans="1:8" x14ac:dyDescent="0.3">
      <c r="A234" s="6">
        <v>418741</v>
      </c>
      <c r="B234" s="7" t="s">
        <v>238</v>
      </c>
      <c r="C234" s="2">
        <v>16.373599023581409</v>
      </c>
      <c r="D234" s="1"/>
      <c r="E234" s="1"/>
      <c r="F234" s="2">
        <v>6.4390107279311479</v>
      </c>
      <c r="G234" s="1"/>
      <c r="H234" s="1"/>
    </row>
    <row r="235" spans="1:8" x14ac:dyDescent="0.3">
      <c r="A235" s="6"/>
      <c r="B235" s="7" t="s">
        <v>239</v>
      </c>
      <c r="C235" s="2">
        <v>15.636720765854433</v>
      </c>
      <c r="D235" s="1"/>
      <c r="E235" s="1"/>
      <c r="F235" s="2">
        <v>8.1607051603975744</v>
      </c>
      <c r="G235" s="1"/>
      <c r="H235" s="1"/>
    </row>
    <row r="236" spans="1:8" x14ac:dyDescent="0.3">
      <c r="A236" s="6"/>
      <c r="B236" s="7" t="s">
        <v>240</v>
      </c>
      <c r="C236" s="2">
        <v>17.694115601564825</v>
      </c>
      <c r="D236" s="1"/>
      <c r="E236" s="1"/>
      <c r="F236" s="2">
        <v>8.2323197645215132</v>
      </c>
      <c r="G236" s="1"/>
      <c r="H236" s="1"/>
    </row>
    <row r="237" spans="1:8" x14ac:dyDescent="0.3">
      <c r="A237" s="6"/>
      <c r="B237" s="7" t="s">
        <v>241</v>
      </c>
      <c r="C237" s="2">
        <v>16.463821659530534</v>
      </c>
      <c r="D237">
        <f t="shared" ref="D237" si="122">AVERAGE(C234:C237)</f>
        <v>16.542064262632799</v>
      </c>
      <c r="E237">
        <f t="shared" ref="E237" si="123">_xlfn.STDEV.P(C234:C237)</f>
        <v>0.73847335368360001</v>
      </c>
      <c r="F237" s="2">
        <v>7.2667788396866015</v>
      </c>
      <c r="G237">
        <f t="shared" si="104"/>
        <v>7.5247036231342097</v>
      </c>
      <c r="H237">
        <f t="shared" si="105"/>
        <v>0.7332245248837701</v>
      </c>
    </row>
    <row r="238" spans="1:8" x14ac:dyDescent="0.3">
      <c r="A238" s="4">
        <v>619003</v>
      </c>
      <c r="B238" s="3" t="s">
        <v>242</v>
      </c>
      <c r="C238" s="1">
        <v>15.792328551818837</v>
      </c>
      <c r="D238" s="1"/>
      <c r="E238" s="1"/>
      <c r="F238" s="1">
        <v>7.0931275602673187</v>
      </c>
      <c r="G238" s="1"/>
      <c r="H238" s="1"/>
    </row>
    <row r="239" spans="1:8" x14ac:dyDescent="0.3">
      <c r="A239" s="4"/>
      <c r="B239" s="3" t="s">
        <v>243</v>
      </c>
      <c r="C239" s="1">
        <v>17.307403681568214</v>
      </c>
      <c r="D239" s="1"/>
      <c r="E239" s="1"/>
      <c r="F239" s="1">
        <v>5.6942021784015591</v>
      </c>
      <c r="G239" s="1"/>
      <c r="H239" s="1"/>
    </row>
    <row r="240" spans="1:8" x14ac:dyDescent="0.3">
      <c r="A240" s="4"/>
      <c r="B240" s="3" t="s">
        <v>244</v>
      </c>
      <c r="C240" s="1">
        <v>17.278587112026273</v>
      </c>
      <c r="D240" s="1"/>
      <c r="E240" s="1"/>
      <c r="F240" s="1">
        <v>8.858293017299923</v>
      </c>
      <c r="G240" s="1"/>
      <c r="H240" s="1"/>
    </row>
    <row r="241" spans="1:8" x14ac:dyDescent="0.3">
      <c r="A241" s="4"/>
      <c r="B241" s="3" t="s">
        <v>245</v>
      </c>
      <c r="C241" s="1">
        <v>16.968176667587695</v>
      </c>
      <c r="D241">
        <f t="shared" ref="D241" si="124">AVERAGE(C238:C241)</f>
        <v>16.836624003250254</v>
      </c>
      <c r="E241">
        <f t="shared" ref="E241" si="125">_xlfn.STDEV.P(C238:C241)</f>
        <v>0.6174188182285083</v>
      </c>
      <c r="F241" s="1">
        <v>8.2234369741286155</v>
      </c>
      <c r="G241">
        <f t="shared" si="104"/>
        <v>7.4672649325243547</v>
      </c>
      <c r="H241">
        <f t="shared" si="105"/>
        <v>1.2031713918344342</v>
      </c>
    </row>
    <row r="242" spans="1:8" x14ac:dyDescent="0.3">
      <c r="A242" s="4">
        <v>251224</v>
      </c>
      <c r="B242" s="3" t="s">
        <v>246</v>
      </c>
      <c r="C242" s="1">
        <v>17.330478054658155</v>
      </c>
      <c r="D242" s="1"/>
      <c r="E242" s="1"/>
      <c r="F242" s="1">
        <v>8.0068232935014088</v>
      </c>
      <c r="G242" s="1"/>
      <c r="H242" s="1"/>
    </row>
    <row r="243" spans="1:8" x14ac:dyDescent="0.3">
      <c r="A243" s="4"/>
      <c r="B243" s="3" t="s">
        <v>247</v>
      </c>
      <c r="C243" s="1">
        <v>16.489319390625923</v>
      </c>
      <c r="D243" s="1"/>
      <c r="E243" s="1"/>
      <c r="F243" s="1">
        <v>8.7094657260339083</v>
      </c>
      <c r="G243" s="1"/>
      <c r="H243" s="1"/>
    </row>
    <row r="244" spans="1:8" x14ac:dyDescent="0.3">
      <c r="A244" s="4"/>
      <c r="B244" s="3" t="s">
        <v>248</v>
      </c>
      <c r="C244" s="1">
        <v>16.375971370690142</v>
      </c>
      <c r="D244" s="1"/>
      <c r="E244" s="1"/>
      <c r="F244" s="1">
        <v>7.3023047678261364</v>
      </c>
      <c r="G244" s="1"/>
      <c r="H244" s="1"/>
    </row>
    <row r="245" spans="1:8" x14ac:dyDescent="0.3">
      <c r="A245" s="4"/>
      <c r="B245" s="3" t="s">
        <v>249</v>
      </c>
      <c r="C245" s="1">
        <v>17.392324083681977</v>
      </c>
      <c r="D245">
        <f t="shared" ref="D245" si="126">AVERAGE(C242:C245)</f>
        <v>16.897023224914051</v>
      </c>
      <c r="E245">
        <f t="shared" ref="E245" si="127">_xlfn.STDEV.P(C242:C245)</f>
        <v>0.46661640600394422</v>
      </c>
      <c r="F245" s="1">
        <v>7.6189911953084923</v>
      </c>
      <c r="G245">
        <f t="shared" si="104"/>
        <v>7.9093962456674864</v>
      </c>
      <c r="H245">
        <f t="shared" si="105"/>
        <v>0.52499960923914846</v>
      </c>
    </row>
    <row r="246" spans="1:8" x14ac:dyDescent="0.3">
      <c r="A246" s="4">
        <v>516605</v>
      </c>
      <c r="B246" s="3" t="s">
        <v>250</v>
      </c>
      <c r="C246" s="1">
        <v>14.74125822666514</v>
      </c>
      <c r="D246" s="1"/>
      <c r="E246" s="1"/>
      <c r="F246" s="1">
        <v>10.915569767788623</v>
      </c>
      <c r="G246" s="1"/>
      <c r="H246" s="1"/>
    </row>
    <row r="247" spans="1:8" x14ac:dyDescent="0.3">
      <c r="A247" s="4"/>
      <c r="B247" s="3" t="s">
        <v>251</v>
      </c>
      <c r="C247" s="1">
        <v>15.62156160008216</v>
      </c>
      <c r="D247" s="1"/>
      <c r="E247" s="1"/>
      <c r="F247" s="1">
        <v>10.484472942154017</v>
      </c>
      <c r="G247" s="1"/>
      <c r="H247" s="1"/>
    </row>
    <row r="248" spans="1:8" x14ac:dyDescent="0.3">
      <c r="A248" s="4"/>
      <c r="B248" s="3" t="s">
        <v>252</v>
      </c>
      <c r="C248" s="1">
        <v>14.528504868130778</v>
      </c>
      <c r="D248" s="1"/>
      <c r="E248" s="1"/>
      <c r="F248" s="1">
        <v>12.575201764899143</v>
      </c>
      <c r="G248" s="1"/>
      <c r="H248" s="1"/>
    </row>
    <row r="249" spans="1:8" x14ac:dyDescent="0.3">
      <c r="A249" s="4"/>
      <c r="B249" s="3" t="s">
        <v>253</v>
      </c>
      <c r="C249" s="1">
        <v>11.681787420775599</v>
      </c>
      <c r="D249">
        <f t="shared" ref="D249" si="128">AVERAGE(C246:C249)</f>
        <v>14.14327802891342</v>
      </c>
      <c r="E249">
        <f t="shared" ref="E249" si="129">_xlfn.STDEV.P(C246:C249)</f>
        <v>1.4790400911820012</v>
      </c>
      <c r="F249" s="1">
        <v>12.631705522434622</v>
      </c>
      <c r="G249">
        <f t="shared" si="104"/>
        <v>11.651737499319101</v>
      </c>
      <c r="H249">
        <f t="shared" si="105"/>
        <v>0.9640504462284063</v>
      </c>
    </row>
    <row r="250" spans="1:8" x14ac:dyDescent="0.3">
      <c r="A250" s="4">
        <v>547390</v>
      </c>
      <c r="B250" s="3" t="s">
        <v>254</v>
      </c>
      <c r="C250" s="1">
        <v>14.02329235828374</v>
      </c>
      <c r="D250" s="1"/>
      <c r="E250" s="1"/>
      <c r="F250" s="1">
        <v>7.9084469527604915</v>
      </c>
      <c r="G250" s="1"/>
      <c r="H250" s="1"/>
    </row>
    <row r="251" spans="1:8" x14ac:dyDescent="0.3">
      <c r="A251" s="4"/>
      <c r="B251" s="3" t="s">
        <v>255</v>
      </c>
      <c r="C251" s="1">
        <v>14.049826640776722</v>
      </c>
      <c r="D251" s="1"/>
      <c r="E251" s="1"/>
      <c r="F251" s="1">
        <v>8.0438641033699962</v>
      </c>
      <c r="G251" s="1"/>
      <c r="H251" s="1"/>
    </row>
    <row r="252" spans="1:8" x14ac:dyDescent="0.3">
      <c r="A252" s="4"/>
      <c r="B252" s="3" t="s">
        <v>256</v>
      </c>
      <c r="C252" s="1">
        <v>14.197807800304542</v>
      </c>
      <c r="D252" s="1"/>
      <c r="E252" s="1"/>
      <c r="F252" s="1">
        <v>7.4767724647048031</v>
      </c>
      <c r="G252" s="1"/>
      <c r="H252" s="1"/>
    </row>
    <row r="253" spans="1:8" x14ac:dyDescent="0.3">
      <c r="A253" s="4"/>
      <c r="B253" s="3" t="s">
        <v>257</v>
      </c>
      <c r="C253" s="1">
        <v>14.628903621798752</v>
      </c>
      <c r="D253">
        <f t="shared" ref="D253" si="130">AVERAGE(C250:C253)</f>
        <v>14.224957605290939</v>
      </c>
      <c r="E253">
        <f t="shared" ref="E253" si="131">_xlfn.STDEV.P(C250:C253)</f>
        <v>0.242512485629856</v>
      </c>
      <c r="F253" s="1">
        <v>8.6255233401124531</v>
      </c>
      <c r="G253">
        <f t="shared" si="104"/>
        <v>8.0136517152369358</v>
      </c>
      <c r="H253">
        <f t="shared" si="105"/>
        <v>0.41067232845182611</v>
      </c>
    </row>
    <row r="254" spans="1:8" x14ac:dyDescent="0.3">
      <c r="A254" s="4">
        <v>628717</v>
      </c>
      <c r="B254" s="3" t="s">
        <v>258</v>
      </c>
      <c r="C254" s="1">
        <v>18.554431339577551</v>
      </c>
      <c r="D254" s="1"/>
      <c r="E254" s="1"/>
      <c r="F254" s="1">
        <v>3.2811212512060113</v>
      </c>
      <c r="G254" s="1"/>
      <c r="H254" s="1"/>
    </row>
    <row r="255" spans="1:8" x14ac:dyDescent="0.3">
      <c r="A255" s="4"/>
      <c r="B255" s="3" t="s">
        <v>259</v>
      </c>
      <c r="C255" s="1">
        <v>19.025479750461791</v>
      </c>
      <c r="D255" s="1"/>
      <c r="E255" s="1"/>
      <c r="F255" s="1">
        <v>4.1091219696602481</v>
      </c>
      <c r="G255" s="1"/>
      <c r="H255" s="1"/>
    </row>
    <row r="256" spans="1:8" x14ac:dyDescent="0.3">
      <c r="A256" s="4"/>
      <c r="B256" s="3" t="s">
        <v>260</v>
      </c>
      <c r="C256" s="1">
        <v>17.455151874747411</v>
      </c>
      <c r="D256" s="1"/>
      <c r="E256" s="1"/>
      <c r="F256" s="1">
        <v>1.924805785266267</v>
      </c>
      <c r="G256" s="1"/>
      <c r="H256" s="1"/>
    </row>
    <row r="257" spans="1:8" x14ac:dyDescent="0.3">
      <c r="A257" s="4"/>
      <c r="B257" s="3" t="s">
        <v>261</v>
      </c>
      <c r="C257" s="1">
        <v>18.967506144525473</v>
      </c>
      <c r="D257">
        <f t="shared" ref="D257" si="132">AVERAGE(C254:C257)</f>
        <v>18.500642277328058</v>
      </c>
      <c r="E257">
        <f t="shared" ref="E257" si="133">_xlfn.STDEV.P(C254:C257)</f>
        <v>0.63034904791033231</v>
      </c>
      <c r="F257" s="1">
        <v>4.2485692814130873</v>
      </c>
      <c r="G257">
        <f t="shared" si="104"/>
        <v>3.390904571886403</v>
      </c>
      <c r="H257">
        <f t="shared" si="105"/>
        <v>0.92370490607947753</v>
      </c>
    </row>
    <row r="258" spans="1:8" x14ac:dyDescent="0.3">
      <c r="A258" s="4">
        <v>290368</v>
      </c>
      <c r="B258" s="3" t="s">
        <v>262</v>
      </c>
      <c r="C258" s="1">
        <v>19.434559558605699</v>
      </c>
      <c r="D258" s="1"/>
      <c r="E258" s="1"/>
      <c r="F258" s="1">
        <v>8.1483343065692946</v>
      </c>
      <c r="G258" s="1"/>
      <c r="H258" s="1"/>
    </row>
    <row r="259" spans="1:8" x14ac:dyDescent="0.3">
      <c r="A259" s="4"/>
      <c r="B259" s="3" t="s">
        <v>263</v>
      </c>
      <c r="C259" s="1">
        <v>18.013539481707308</v>
      </c>
      <c r="D259" s="1"/>
      <c r="E259" s="1"/>
      <c r="F259" s="1">
        <v>9.983209670771549</v>
      </c>
      <c r="G259" s="1"/>
      <c r="H259" s="1"/>
    </row>
    <row r="260" spans="1:8" x14ac:dyDescent="0.3">
      <c r="A260" s="4"/>
      <c r="B260" s="3" t="s">
        <v>264</v>
      </c>
      <c r="C260" s="1">
        <v>19.177160425697103</v>
      </c>
      <c r="D260" s="1"/>
      <c r="E260" s="1"/>
      <c r="F260" s="1">
        <v>10.596428581235637</v>
      </c>
      <c r="G260" s="1"/>
      <c r="H260" s="1"/>
    </row>
    <row r="261" spans="1:8" x14ac:dyDescent="0.3">
      <c r="A261" s="4"/>
      <c r="B261" s="3" t="s">
        <v>265</v>
      </c>
      <c r="C261" s="1">
        <v>18.36159806910576</v>
      </c>
      <c r="D261">
        <f t="shared" ref="D261" si="134">AVERAGE(C258:C261)</f>
        <v>18.746714383778968</v>
      </c>
      <c r="E261">
        <f t="shared" ref="E261" si="135">_xlfn.STDEV.P(C258:C261)</f>
        <v>0.57971432455793803</v>
      </c>
      <c r="F261" s="1">
        <v>9.8855041232151244</v>
      </c>
      <c r="G261">
        <f t="shared" si="104"/>
        <v>9.6533691704479025</v>
      </c>
      <c r="H261">
        <f t="shared" si="105"/>
        <v>0.91065531153606671</v>
      </c>
    </row>
    <row r="262" spans="1:8" x14ac:dyDescent="0.3">
      <c r="A262" s="4">
        <v>376878</v>
      </c>
      <c r="B262" s="3" t="s">
        <v>266</v>
      </c>
      <c r="C262" s="1">
        <v>16.401060030924196</v>
      </c>
      <c r="D262" s="1"/>
      <c r="E262" s="1"/>
      <c r="F262" s="1">
        <v>7.2146564633718278</v>
      </c>
      <c r="G262" s="1"/>
      <c r="H262" s="1"/>
    </row>
    <row r="263" spans="1:8" x14ac:dyDescent="0.3">
      <c r="A263" s="4"/>
      <c r="B263" s="3" t="s">
        <v>267</v>
      </c>
      <c r="C263" s="1">
        <v>15.920631329483005</v>
      </c>
      <c r="D263" s="1"/>
      <c r="E263" s="1"/>
      <c r="F263" s="1">
        <v>6.8281898623122554</v>
      </c>
      <c r="G263" s="1"/>
      <c r="H263" s="1"/>
    </row>
    <row r="264" spans="1:8" x14ac:dyDescent="0.3">
      <c r="A264" s="4"/>
      <c r="B264" s="3" t="s">
        <v>268</v>
      </c>
      <c r="C264" s="1">
        <v>17.877392970536228</v>
      </c>
      <c r="D264" s="1"/>
      <c r="E264" s="1"/>
      <c r="F264" s="1">
        <v>5.0518133066575377</v>
      </c>
      <c r="G264" s="1"/>
      <c r="H264" s="1"/>
    </row>
    <row r="265" spans="1:8" x14ac:dyDescent="0.3">
      <c r="A265" s="4"/>
      <c r="B265" s="3" t="s">
        <v>269</v>
      </c>
      <c r="C265" s="1">
        <v>16.043700341866536</v>
      </c>
      <c r="D265">
        <f t="shared" ref="D265" si="136">AVERAGE(C262:C265)</f>
        <v>16.56069616820249</v>
      </c>
      <c r="E265">
        <f t="shared" ref="E265" si="137">_xlfn.STDEV.P(C262:C265)</f>
        <v>0.78040724109512549</v>
      </c>
      <c r="F265" s="1">
        <v>5.1491767862733315</v>
      </c>
      <c r="G265">
        <f t="shared" ref="G265:G325" si="138">AVERAGE(F262:F265)</f>
        <v>6.0609591046537385</v>
      </c>
      <c r="H265">
        <f t="shared" ref="H265:H325" si="139">_xlfn.STDEV.P(F262:F265)</f>
        <v>0.97074492900232034</v>
      </c>
    </row>
    <row r="266" spans="1:8" x14ac:dyDescent="0.3">
      <c r="A266" s="4">
        <v>303037</v>
      </c>
      <c r="B266" s="3" t="s">
        <v>270</v>
      </c>
      <c r="C266" s="1">
        <v>12.725406648152983</v>
      </c>
      <c r="D266" s="1"/>
      <c r="E266" s="1"/>
      <c r="F266" s="1">
        <v>7.1232124010235509</v>
      </c>
      <c r="G266" s="1"/>
      <c r="H266" s="1"/>
    </row>
    <row r="267" spans="1:8" x14ac:dyDescent="0.3">
      <c r="A267" s="4"/>
      <c r="B267" s="3" t="s">
        <v>271</v>
      </c>
      <c r="C267" s="1">
        <v>12.603097791515568</v>
      </c>
      <c r="D267" s="1"/>
      <c r="E267" s="1"/>
      <c r="F267" s="1">
        <v>9.0457844574475335</v>
      </c>
      <c r="G267" s="1"/>
      <c r="H267" s="1"/>
    </row>
    <row r="268" spans="1:8" x14ac:dyDescent="0.3">
      <c r="A268" s="4"/>
      <c r="B268" s="3" t="s">
        <v>272</v>
      </c>
      <c r="C268" s="1">
        <v>12.494866357589167</v>
      </c>
      <c r="D268" s="1"/>
      <c r="E268" s="1"/>
      <c r="F268" s="1">
        <v>9.8838636130719841</v>
      </c>
      <c r="G268" s="1"/>
      <c r="H268" s="1"/>
    </row>
    <row r="269" spans="1:8" x14ac:dyDescent="0.3">
      <c r="A269" s="4"/>
      <c r="B269" s="3" t="s">
        <v>273</v>
      </c>
      <c r="C269" s="1">
        <v>13.805375306017011</v>
      </c>
      <c r="D269">
        <f t="shared" ref="D269" si="140">AVERAGE(C266:C269)</f>
        <v>12.907186525818682</v>
      </c>
      <c r="E269">
        <f t="shared" ref="E269" si="141">_xlfn.STDEV.P(C266:C269)</f>
        <v>0.52494401802887591</v>
      </c>
      <c r="F269" s="1">
        <v>8.9632762661067993</v>
      </c>
      <c r="G269">
        <f t="shared" si="138"/>
        <v>8.7540341844124665</v>
      </c>
      <c r="H269">
        <f t="shared" si="139"/>
        <v>1.0080916002041569</v>
      </c>
    </row>
    <row r="270" spans="1:8" x14ac:dyDescent="0.3">
      <c r="A270" s="4">
        <v>420126</v>
      </c>
      <c r="B270" s="3" t="s">
        <v>274</v>
      </c>
      <c r="C270" s="1">
        <v>16.379884266112676</v>
      </c>
      <c r="D270" s="1"/>
      <c r="E270" s="1"/>
      <c r="F270" s="1">
        <v>8.581883653322814</v>
      </c>
      <c r="G270" s="1"/>
      <c r="H270" s="1"/>
    </row>
    <row r="271" spans="1:8" x14ac:dyDescent="0.3">
      <c r="A271" s="4"/>
      <c r="B271" s="3" t="s">
        <v>275</v>
      </c>
      <c r="C271" s="1">
        <v>15.546251943207452</v>
      </c>
      <c r="D271" s="1"/>
      <c r="E271" s="1"/>
      <c r="F271" s="1">
        <v>8.8712900392692386</v>
      </c>
      <c r="G271" s="1"/>
      <c r="H271" s="1"/>
    </row>
    <row r="272" spans="1:8" x14ac:dyDescent="0.3">
      <c r="A272" s="4"/>
      <c r="B272" s="3" t="s">
        <v>276</v>
      </c>
      <c r="C272" s="1">
        <v>17.192524175079157</v>
      </c>
      <c r="D272" s="1"/>
      <c r="E272" s="1"/>
      <c r="F272" s="1">
        <v>8.7375503586070558</v>
      </c>
      <c r="G272" s="1"/>
      <c r="H272" s="1"/>
    </row>
    <row r="273" spans="1:8" x14ac:dyDescent="0.3">
      <c r="A273" s="4"/>
      <c r="B273" s="3" t="s">
        <v>277</v>
      </c>
      <c r="C273" s="1">
        <v>16.166012097995978</v>
      </c>
      <c r="D273">
        <f t="shared" ref="D273" si="142">AVERAGE(C270:C273)</f>
        <v>16.321168120598816</v>
      </c>
      <c r="E273">
        <f t="shared" ref="E273" si="143">_xlfn.STDEV.P(C270:C273)</f>
        <v>0.58891371030829487</v>
      </c>
      <c r="F273" s="1">
        <v>7.4914141343130147</v>
      </c>
      <c r="G273">
        <f t="shared" si="138"/>
        <v>8.4205345463780308</v>
      </c>
      <c r="H273">
        <f t="shared" si="139"/>
        <v>0.54611761874219189</v>
      </c>
    </row>
    <row r="274" spans="1:8" x14ac:dyDescent="0.3">
      <c r="A274" s="4">
        <v>204880</v>
      </c>
      <c r="B274" s="3" t="s">
        <v>278</v>
      </c>
      <c r="C274" s="1">
        <v>16.177466958424539</v>
      </c>
      <c r="D274" s="1"/>
      <c r="E274" s="1"/>
      <c r="F274" s="1">
        <v>9.0104974555141606</v>
      </c>
      <c r="G274" s="1"/>
      <c r="H274" s="1"/>
    </row>
    <row r="275" spans="1:8" x14ac:dyDescent="0.3">
      <c r="A275" s="4"/>
      <c r="B275" s="3" t="s">
        <v>279</v>
      </c>
      <c r="C275" s="1">
        <v>16.329601956979452</v>
      </c>
      <c r="D275" s="1"/>
      <c r="E275" s="1"/>
      <c r="F275" s="1">
        <v>8.0940347593012341</v>
      </c>
      <c r="G275" s="1"/>
      <c r="H275" s="1"/>
    </row>
    <row r="276" spans="1:8" x14ac:dyDescent="0.3">
      <c r="A276" s="4"/>
      <c r="B276" s="3" t="s">
        <v>280</v>
      </c>
      <c r="C276" s="1">
        <v>17.86276438487236</v>
      </c>
      <c r="D276" s="1"/>
      <c r="E276" s="1"/>
      <c r="F276" s="1">
        <v>8.3988685509196941</v>
      </c>
      <c r="G276" s="1"/>
      <c r="H276" s="1"/>
    </row>
    <row r="277" spans="1:8" x14ac:dyDescent="0.3">
      <c r="A277" s="4"/>
      <c r="B277" s="3" t="s">
        <v>281</v>
      </c>
      <c r="C277" s="1">
        <v>16.755166655765326</v>
      </c>
      <c r="D277">
        <f t="shared" ref="D277" si="144">AVERAGE(C274:C277)</f>
        <v>16.781249989010419</v>
      </c>
      <c r="E277">
        <f t="shared" ref="E277" si="145">_xlfn.STDEV.P(C274:C277)</f>
        <v>0.65933557874399373</v>
      </c>
      <c r="F277" s="1">
        <v>8.4555351953176974</v>
      </c>
      <c r="G277">
        <f t="shared" si="138"/>
        <v>8.489733990263197</v>
      </c>
      <c r="H277">
        <f t="shared" si="139"/>
        <v>0.33060495828363368</v>
      </c>
    </row>
    <row r="278" spans="1:8" x14ac:dyDescent="0.3">
      <c r="A278" s="4">
        <v>231566</v>
      </c>
      <c r="B278" s="3" t="s">
        <v>282</v>
      </c>
      <c r="C278" s="1">
        <v>14.918184980832111</v>
      </c>
      <c r="D278" s="1"/>
      <c r="E278" s="1"/>
      <c r="F278" s="1">
        <v>6.9570115278518081</v>
      </c>
      <c r="G278" s="1"/>
      <c r="H278" s="1"/>
    </row>
    <row r="279" spans="1:8" x14ac:dyDescent="0.3">
      <c r="A279" s="4"/>
      <c r="B279" s="3" t="s">
        <v>283</v>
      </c>
      <c r="C279" s="1">
        <v>14.931124130547776</v>
      </c>
      <c r="D279" s="1"/>
      <c r="E279" s="1"/>
      <c r="F279" s="1">
        <v>7.1440198732693121</v>
      </c>
      <c r="G279" s="1"/>
      <c r="H279" s="1"/>
    </row>
    <row r="280" spans="1:8" x14ac:dyDescent="0.3">
      <c r="A280" s="4"/>
      <c r="B280" s="3" t="s">
        <v>284</v>
      </c>
      <c r="C280" s="1">
        <v>17.434052643868228</v>
      </c>
      <c r="D280" s="1"/>
      <c r="E280" s="1"/>
      <c r="F280" s="1">
        <v>7.6134293898900474</v>
      </c>
      <c r="G280" s="1"/>
      <c r="H280" s="1"/>
    </row>
    <row r="281" spans="1:8" x14ac:dyDescent="0.3">
      <c r="A281" s="4"/>
      <c r="B281" s="3" t="s">
        <v>285</v>
      </c>
      <c r="C281" s="1">
        <v>15.596617331933379</v>
      </c>
      <c r="D281">
        <f t="shared" ref="D281" si="146">AVERAGE(C278:C281)</f>
        <v>15.719994771795374</v>
      </c>
      <c r="E281">
        <f t="shared" ref="E281" si="147">_xlfn.STDEV.P(C278:C281)</f>
        <v>1.0269411145470766</v>
      </c>
      <c r="F281" s="1">
        <v>6.7518921051828187</v>
      </c>
      <c r="G281">
        <f t="shared" si="138"/>
        <v>7.1165882240484963</v>
      </c>
      <c r="H281">
        <f t="shared" si="139"/>
        <v>0.31861874573638321</v>
      </c>
    </row>
    <row r="282" spans="1:8" x14ac:dyDescent="0.3">
      <c r="A282" s="4">
        <v>265344</v>
      </c>
      <c r="B282" s="3" t="s">
        <v>286</v>
      </c>
      <c r="C282" s="1">
        <v>16.356691496267402</v>
      </c>
      <c r="D282" s="1"/>
      <c r="E282" s="1"/>
      <c r="F282" s="1">
        <v>6.4750107097178393</v>
      </c>
      <c r="G282" s="1"/>
      <c r="H282" s="1"/>
    </row>
    <row r="283" spans="1:8" x14ac:dyDescent="0.3">
      <c r="A283" s="4"/>
      <c r="B283" s="3" t="s">
        <v>287</v>
      </c>
      <c r="C283" s="1">
        <v>16.353470316809258</v>
      </c>
      <c r="D283" s="1"/>
      <c r="E283" s="1"/>
      <c r="F283" s="1">
        <v>6.3513114584046146</v>
      </c>
      <c r="G283" s="1"/>
      <c r="H283" s="1"/>
    </row>
    <row r="284" spans="1:8" x14ac:dyDescent="0.3">
      <c r="A284" s="4"/>
      <c r="B284" s="3" t="s">
        <v>288</v>
      </c>
      <c r="C284" s="1">
        <v>15.900136495348503</v>
      </c>
      <c r="D284" s="1"/>
      <c r="E284" s="1"/>
      <c r="F284" s="1">
        <v>9.7573947762382414</v>
      </c>
      <c r="G284" s="1"/>
      <c r="H284" s="1"/>
    </row>
    <row r="285" spans="1:8" x14ac:dyDescent="0.3">
      <c r="A285" s="4"/>
      <c r="B285" s="3" t="s">
        <v>289</v>
      </c>
      <c r="C285" s="1">
        <v>15.969240750696489</v>
      </c>
      <c r="D285">
        <f t="shared" ref="D285" si="148">AVERAGE(C282:C285)</f>
        <v>16.144884764780414</v>
      </c>
      <c r="E285">
        <f t="shared" ref="E285" si="149">_xlfn.STDEV.P(C282:C285)</f>
        <v>0.21161436570552553</v>
      </c>
      <c r="F285" s="1">
        <v>7.6038821918821924</v>
      </c>
      <c r="G285">
        <f t="shared" si="138"/>
        <v>7.5468997840607219</v>
      </c>
      <c r="H285">
        <f t="shared" si="139"/>
        <v>1.3663741011692077</v>
      </c>
    </row>
    <row r="286" spans="1:8" x14ac:dyDescent="0.3">
      <c r="A286" s="4">
        <v>287849</v>
      </c>
      <c r="B286" s="3" t="s">
        <v>290</v>
      </c>
      <c r="C286" s="1">
        <v>12.657798284106704</v>
      </c>
      <c r="D286" s="1"/>
      <c r="E286" s="1"/>
      <c r="F286" s="1">
        <v>5.9815497601261756</v>
      </c>
      <c r="G286" s="1"/>
      <c r="H286" s="1"/>
    </row>
    <row r="287" spans="1:8" x14ac:dyDescent="0.3">
      <c r="A287" s="4"/>
      <c r="B287" s="3" t="s">
        <v>291</v>
      </c>
      <c r="C287" s="1">
        <v>14.020598849141054</v>
      </c>
      <c r="D287" s="1"/>
      <c r="E287" s="1"/>
      <c r="F287" s="1">
        <v>4.6980803188957658</v>
      </c>
      <c r="G287" s="1"/>
      <c r="H287" s="1"/>
    </row>
    <row r="288" spans="1:8" x14ac:dyDescent="0.3">
      <c r="A288" s="4"/>
      <c r="B288" s="3" t="s">
        <v>292</v>
      </c>
      <c r="C288" s="1">
        <v>13.513892207294711</v>
      </c>
      <c r="D288" s="1"/>
      <c r="E288" s="1"/>
      <c r="F288" s="1">
        <v>5.1293424762066362</v>
      </c>
      <c r="G288" s="1"/>
      <c r="H288" s="1"/>
    </row>
    <row r="289" spans="1:8" x14ac:dyDescent="0.3">
      <c r="A289" s="4"/>
      <c r="B289" s="3" t="s">
        <v>293</v>
      </c>
      <c r="C289" s="1">
        <v>15.474121208988732</v>
      </c>
      <c r="D289">
        <f t="shared" ref="D289" si="150">AVERAGE(C286:C289)</f>
        <v>13.9166026373828</v>
      </c>
      <c r="E289">
        <f t="shared" ref="E289" si="151">_xlfn.STDEV.P(C286:C289)</f>
        <v>1.0226733842344331</v>
      </c>
      <c r="F289" s="1">
        <v>5.6056180878287165</v>
      </c>
      <c r="G289">
        <f t="shared" si="138"/>
        <v>5.3536476607643237</v>
      </c>
      <c r="H289">
        <f t="shared" si="139"/>
        <v>0.48420850313736186</v>
      </c>
    </row>
    <row r="290" spans="1:8" x14ac:dyDescent="0.3">
      <c r="A290" s="4">
        <v>237187</v>
      </c>
      <c r="B290" s="3" t="s">
        <v>294</v>
      </c>
      <c r="C290" s="1">
        <v>15.933591570358363</v>
      </c>
      <c r="D290" s="1"/>
      <c r="E290" s="1"/>
      <c r="F290" s="1">
        <v>10.405962222008236</v>
      </c>
      <c r="G290" s="1"/>
      <c r="H290" s="1"/>
    </row>
    <row r="291" spans="1:8" x14ac:dyDescent="0.3">
      <c r="A291" s="4"/>
      <c r="B291" s="3" t="s">
        <v>295</v>
      </c>
      <c r="C291" s="1">
        <v>17.284482076621263</v>
      </c>
      <c r="D291" s="1"/>
      <c r="E291" s="1"/>
      <c r="F291" s="1">
        <v>8.897938276181625</v>
      </c>
      <c r="G291" s="1"/>
      <c r="H291" s="1"/>
    </row>
    <row r="292" spans="1:8" x14ac:dyDescent="0.3">
      <c r="A292" s="4"/>
      <c r="B292" s="3" t="s">
        <v>296</v>
      </c>
      <c r="C292" s="1">
        <v>16.686839886548594</v>
      </c>
      <c r="D292" s="1"/>
      <c r="E292" s="1"/>
      <c r="F292" s="1">
        <v>7.7192788878591072</v>
      </c>
      <c r="G292" s="1"/>
      <c r="H292" s="1"/>
    </row>
    <row r="293" spans="1:8" x14ac:dyDescent="0.3">
      <c r="A293" s="4"/>
      <c r="B293" s="3" t="s">
        <v>297</v>
      </c>
      <c r="C293" s="1">
        <v>17.181032584818098</v>
      </c>
      <c r="D293">
        <f t="shared" ref="D293" si="152">AVERAGE(C290:C293)</f>
        <v>16.771486529586578</v>
      </c>
      <c r="E293">
        <f t="shared" ref="E293" si="153">_xlfn.STDEV.P(C290:C293)</f>
        <v>0.53388327832747462</v>
      </c>
      <c r="F293" s="1">
        <v>8.8065850066695948</v>
      </c>
      <c r="G293">
        <f t="shared" si="138"/>
        <v>8.9574410981796415</v>
      </c>
      <c r="H293">
        <f t="shared" si="139"/>
        <v>0.95623705892091126</v>
      </c>
    </row>
    <row r="294" spans="1:8" x14ac:dyDescent="0.3">
      <c r="A294" s="4">
        <v>239730</v>
      </c>
      <c r="B294" s="3" t="s">
        <v>298</v>
      </c>
      <c r="C294" s="1">
        <v>13.911599244287492</v>
      </c>
      <c r="D294" s="1"/>
      <c r="E294" s="1"/>
      <c r="F294" s="1">
        <v>4.2733481354810117</v>
      </c>
      <c r="G294" s="1"/>
      <c r="H294" s="1"/>
    </row>
    <row r="295" spans="1:8" x14ac:dyDescent="0.3">
      <c r="A295" s="4"/>
      <c r="B295" s="3" t="s">
        <v>299</v>
      </c>
      <c r="C295" s="1">
        <v>14.102342454997528</v>
      </c>
      <c r="D295" s="1"/>
      <c r="E295" s="1"/>
      <c r="F295" s="1">
        <v>4.7628113009708697</v>
      </c>
      <c r="G295" s="1"/>
      <c r="H295" s="1"/>
    </row>
    <row r="296" spans="1:8" x14ac:dyDescent="0.3">
      <c r="A296" s="4"/>
      <c r="B296" s="3" t="s">
        <v>300</v>
      </c>
      <c r="C296" s="1">
        <v>14.451282975841302</v>
      </c>
      <c r="D296" s="1"/>
      <c r="E296" s="1"/>
      <c r="F296" s="1">
        <v>4.8103048119521228</v>
      </c>
      <c r="G296" s="1"/>
      <c r="H296" s="1"/>
    </row>
    <row r="297" spans="1:8" x14ac:dyDescent="0.3">
      <c r="A297" s="4"/>
      <c r="B297" s="3" t="s">
        <v>301</v>
      </c>
      <c r="C297" s="1">
        <v>14.261088999367781</v>
      </c>
      <c r="D297">
        <f t="shared" ref="D297" si="154">AVERAGE(C294:C297)</f>
        <v>14.181578418623525</v>
      </c>
      <c r="E297">
        <f t="shared" ref="E297" si="155">_xlfn.STDEV.P(C294:C297)</f>
        <v>0.19889040521178503</v>
      </c>
      <c r="F297" s="1">
        <v>4.3505224432931229</v>
      </c>
      <c r="G297">
        <f t="shared" si="138"/>
        <v>4.5492466729242818</v>
      </c>
      <c r="H297">
        <f t="shared" si="139"/>
        <v>0.23946425866462312</v>
      </c>
    </row>
    <row r="298" spans="1:8" x14ac:dyDescent="0.3">
      <c r="A298" s="4">
        <v>577254</v>
      </c>
      <c r="B298" s="3" t="s">
        <v>302</v>
      </c>
      <c r="C298" s="1">
        <v>15.977940061181609</v>
      </c>
      <c r="D298" s="1"/>
      <c r="E298" s="1"/>
      <c r="F298" s="1">
        <v>8.199554795567165</v>
      </c>
      <c r="G298" s="1"/>
      <c r="H298" s="1"/>
    </row>
    <row r="299" spans="1:8" x14ac:dyDescent="0.3">
      <c r="A299" s="4"/>
      <c r="B299" s="3" t="s">
        <v>303</v>
      </c>
      <c r="C299" s="1">
        <v>15.025050904977343</v>
      </c>
      <c r="D299" s="1"/>
      <c r="E299" s="1"/>
      <c r="F299" s="1">
        <v>10.383926574594744</v>
      </c>
      <c r="G299" s="1"/>
      <c r="H299" s="1"/>
    </row>
    <row r="300" spans="1:8" x14ac:dyDescent="0.3">
      <c r="A300" s="4"/>
      <c r="B300" s="3" t="s">
        <v>304</v>
      </c>
      <c r="C300" s="1">
        <v>15.896341539652255</v>
      </c>
      <c r="D300" s="1"/>
      <c r="E300" s="1"/>
      <c r="F300" s="1">
        <v>9.2919922341931507</v>
      </c>
      <c r="G300" s="1"/>
      <c r="H300" s="1"/>
    </row>
    <row r="301" spans="1:8" x14ac:dyDescent="0.3">
      <c r="A301" s="4"/>
      <c r="B301" s="3" t="s">
        <v>305</v>
      </c>
      <c r="C301" s="1">
        <v>16.93131667835069</v>
      </c>
      <c r="D301">
        <f t="shared" ref="D301" si="156">AVERAGE(C298:C301)</f>
        <v>15.957662296040475</v>
      </c>
      <c r="E301">
        <f t="shared" ref="E301" si="157">_xlfn.STDEV.P(C298:C301)</f>
        <v>0.67489597084582953</v>
      </c>
      <c r="F301" s="1">
        <v>8.969538687956403</v>
      </c>
      <c r="G301">
        <f t="shared" si="138"/>
        <v>9.2112530730778648</v>
      </c>
      <c r="H301">
        <f t="shared" si="139"/>
        <v>0.78479952885915738</v>
      </c>
    </row>
    <row r="302" spans="1:8" x14ac:dyDescent="0.3">
      <c r="A302" s="4">
        <v>274637</v>
      </c>
      <c r="B302" s="3" t="s">
        <v>306</v>
      </c>
      <c r="C302" s="1">
        <v>14.774400641025657</v>
      </c>
      <c r="D302" s="1"/>
      <c r="E302" s="1"/>
      <c r="F302" s="1">
        <v>7.9286196063484136</v>
      </c>
      <c r="G302" s="1"/>
      <c r="H302" s="1"/>
    </row>
    <row r="303" spans="1:8" x14ac:dyDescent="0.3">
      <c r="A303" s="4"/>
      <c r="B303" s="3" t="s">
        <v>307</v>
      </c>
      <c r="C303" s="1">
        <v>15.224429574991273</v>
      </c>
      <c r="D303" s="1"/>
      <c r="E303" s="1"/>
      <c r="F303" s="1">
        <v>8.889239362028901</v>
      </c>
      <c r="G303" s="1"/>
      <c r="H303" s="1"/>
    </row>
    <row r="304" spans="1:8" x14ac:dyDescent="0.3">
      <c r="A304" s="4"/>
      <c r="B304" s="3" t="s">
        <v>308</v>
      </c>
      <c r="C304" s="1">
        <v>14.269087550607239</v>
      </c>
      <c r="D304" s="1"/>
      <c r="E304" s="1"/>
      <c r="F304" s="1">
        <v>8.936364869247317</v>
      </c>
      <c r="G304" s="1"/>
      <c r="H304" s="1"/>
    </row>
    <row r="305" spans="1:8" x14ac:dyDescent="0.3">
      <c r="A305" s="4"/>
      <c r="B305" s="3" t="s">
        <v>309</v>
      </c>
      <c r="C305" s="1">
        <v>14.418895555555538</v>
      </c>
      <c r="D305">
        <f t="shared" ref="D305" si="158">AVERAGE(C302:C305)</f>
        <v>14.671703330544926</v>
      </c>
      <c r="E305">
        <f t="shared" ref="E305" si="159">_xlfn.STDEV.P(C302:C305)</f>
        <v>0.36812507257372995</v>
      </c>
      <c r="F305" s="1">
        <v>10.37783713105846</v>
      </c>
      <c r="G305">
        <f t="shared" si="138"/>
        <v>9.033015242170773</v>
      </c>
      <c r="H305">
        <f t="shared" si="139"/>
        <v>0.87439242213546942</v>
      </c>
    </row>
    <row r="306" spans="1:8" x14ac:dyDescent="0.3">
      <c r="A306" s="4">
        <v>298091</v>
      </c>
      <c r="B306" s="3" t="s">
        <v>310</v>
      </c>
      <c r="C306" s="1">
        <v>17.674110122119039</v>
      </c>
      <c r="D306" s="1"/>
      <c r="E306" s="1"/>
      <c r="F306" s="1">
        <v>8.4578277016374734</v>
      </c>
      <c r="G306" s="1"/>
      <c r="H306" s="1"/>
    </row>
    <row r="307" spans="1:8" x14ac:dyDescent="0.3">
      <c r="A307" s="4"/>
      <c r="B307" s="3" t="s">
        <v>311</v>
      </c>
      <c r="C307" s="1">
        <v>17.947422716834552</v>
      </c>
      <c r="D307" s="1"/>
      <c r="E307" s="1"/>
      <c r="F307" s="1">
        <v>8.4600479662586157</v>
      </c>
      <c r="G307" s="1"/>
      <c r="H307" s="1"/>
    </row>
    <row r="308" spans="1:8" x14ac:dyDescent="0.3">
      <c r="A308" s="4"/>
      <c r="B308" s="3" t="s">
        <v>312</v>
      </c>
      <c r="C308" s="1">
        <v>17.508343689588507</v>
      </c>
      <c r="D308" s="1"/>
      <c r="E308" s="1"/>
      <c r="F308" s="1">
        <v>9.3050071582030522</v>
      </c>
      <c r="G308" s="1"/>
      <c r="H308" s="1"/>
    </row>
    <row r="309" spans="1:8" x14ac:dyDescent="0.3">
      <c r="A309" s="4"/>
      <c r="B309" s="3" t="s">
        <v>313</v>
      </c>
      <c r="C309" s="1">
        <v>15.818508655714602</v>
      </c>
      <c r="D309">
        <f t="shared" ref="D309" si="160">AVERAGE(C306:C309)</f>
        <v>17.237096296064173</v>
      </c>
      <c r="E309">
        <f t="shared" ref="E309" si="161">_xlfn.STDEV.P(C306:C309)</f>
        <v>0.83389309117744204</v>
      </c>
      <c r="F309" s="1">
        <v>7.1240402721624054</v>
      </c>
      <c r="G309">
        <f t="shared" si="138"/>
        <v>8.3367307745653871</v>
      </c>
      <c r="H309">
        <f t="shared" si="139"/>
        <v>0.78071265604610218</v>
      </c>
    </row>
    <row r="310" spans="1:8" x14ac:dyDescent="0.3">
      <c r="A310" s="4">
        <v>285101</v>
      </c>
      <c r="B310" s="3" t="s">
        <v>314</v>
      </c>
      <c r="C310" s="1">
        <v>13.807286995313596</v>
      </c>
      <c r="D310" s="1"/>
      <c r="E310" s="1"/>
      <c r="F310" s="1">
        <v>6.637197553382002</v>
      </c>
      <c r="G310" s="1"/>
      <c r="H310" s="1"/>
    </row>
    <row r="311" spans="1:8" x14ac:dyDescent="0.3">
      <c r="A311" s="4"/>
      <c r="B311" s="3" t="s">
        <v>315</v>
      </c>
      <c r="C311" s="1">
        <v>16.16192291963014</v>
      </c>
      <c r="D311" s="1"/>
      <c r="E311" s="1"/>
      <c r="F311" s="1">
        <v>6.534017917377037</v>
      </c>
      <c r="G311" s="1"/>
      <c r="H311" s="1"/>
    </row>
    <row r="312" spans="1:8" x14ac:dyDescent="0.3">
      <c r="A312" s="4"/>
      <c r="B312" s="3" t="s">
        <v>316</v>
      </c>
      <c r="C312" s="1">
        <v>15.107145482456144</v>
      </c>
      <c r="D312" s="1"/>
      <c r="E312" s="1"/>
      <c r="F312" s="1">
        <v>7.0476926817789316</v>
      </c>
      <c r="G312" s="1"/>
      <c r="H312" s="1"/>
    </row>
    <row r="313" spans="1:8" x14ac:dyDescent="0.3">
      <c r="A313" s="4"/>
      <c r="B313" s="3" t="s">
        <v>317</v>
      </c>
      <c r="C313" s="1">
        <v>14.734423145933052</v>
      </c>
      <c r="D313">
        <f t="shared" ref="D313" si="162">AVERAGE(C310:C313)</f>
        <v>14.952694635833232</v>
      </c>
      <c r="E313">
        <f t="shared" ref="E313" si="163">_xlfn.STDEV.P(C310:C313)</f>
        <v>0.84345853671371307</v>
      </c>
      <c r="F313" s="1">
        <v>6.8545742504092786</v>
      </c>
      <c r="G313">
        <f t="shared" si="138"/>
        <v>6.7683706007368123</v>
      </c>
      <c r="H313">
        <f t="shared" si="139"/>
        <v>0.19848138623358863</v>
      </c>
    </row>
    <row r="314" spans="1:8" x14ac:dyDescent="0.3">
      <c r="A314" s="4">
        <v>505842</v>
      </c>
      <c r="B314" s="3" t="s">
        <v>318</v>
      </c>
      <c r="C314" s="1">
        <v>15.725936470588291</v>
      </c>
      <c r="D314" s="1"/>
      <c r="E314" s="1"/>
      <c r="F314" s="1">
        <v>10.415183733975832</v>
      </c>
      <c r="G314" s="1"/>
      <c r="H314" s="1"/>
    </row>
    <row r="315" spans="1:8" x14ac:dyDescent="0.3">
      <c r="A315" s="4"/>
      <c r="B315" s="3" t="s">
        <v>319</v>
      </c>
      <c r="C315" s="1">
        <v>15.288695940347965</v>
      </c>
      <c r="D315" s="1"/>
      <c r="E315" s="1"/>
      <c r="F315" s="1">
        <v>8.703973940266609</v>
      </c>
      <c r="G315" s="1"/>
      <c r="H315" s="1"/>
    </row>
    <row r="316" spans="1:8" x14ac:dyDescent="0.3">
      <c r="A316" s="4"/>
      <c r="B316" s="3" t="s">
        <v>320</v>
      </c>
      <c r="C316" s="1">
        <v>17.375183823529344</v>
      </c>
      <c r="D316" s="1"/>
      <c r="E316" s="1"/>
      <c r="F316" s="1">
        <v>7.1212518193579841</v>
      </c>
      <c r="G316" s="1"/>
      <c r="H316" s="1"/>
    </row>
    <row r="317" spans="1:8" x14ac:dyDescent="0.3">
      <c r="A317" s="4"/>
      <c r="B317" s="3" t="s">
        <v>321</v>
      </c>
      <c r="C317" s="1">
        <v>15.960918343653256</v>
      </c>
      <c r="D317">
        <f t="shared" ref="D317" si="164">AVERAGE(C314:C317)</f>
        <v>16.087683644529715</v>
      </c>
      <c r="E317">
        <f t="shared" ref="E317" si="165">_xlfn.STDEV.P(C314:C317)</f>
        <v>0.7814999234994533</v>
      </c>
      <c r="F317" s="1">
        <v>8.2255900212996789</v>
      </c>
      <c r="G317">
        <f t="shared" si="138"/>
        <v>8.6164998787250262</v>
      </c>
      <c r="H317">
        <f t="shared" si="139"/>
        <v>1.1865383051397567</v>
      </c>
    </row>
    <row r="318" spans="1:8" x14ac:dyDescent="0.3">
      <c r="A318" s="4">
        <v>632542</v>
      </c>
      <c r="B318" s="3" t="s">
        <v>322</v>
      </c>
      <c r="C318" s="1">
        <v>11.393013624342499</v>
      </c>
      <c r="D318" s="1"/>
      <c r="E318" s="1"/>
      <c r="F318" s="1">
        <v>4.8908523017344283</v>
      </c>
      <c r="G318" s="1"/>
      <c r="H318" s="1"/>
    </row>
    <row r="319" spans="1:8" x14ac:dyDescent="0.3">
      <c r="A319" s="4"/>
      <c r="B319" s="3" t="s">
        <v>323</v>
      </c>
      <c r="C319" s="1">
        <v>9.9429296116380304</v>
      </c>
      <c r="D319" s="1"/>
      <c r="E319" s="1"/>
      <c r="F319" s="1">
        <v>4.667649459308886</v>
      </c>
      <c r="G319" s="1"/>
      <c r="H319" s="1"/>
    </row>
    <row r="320" spans="1:8" x14ac:dyDescent="0.3">
      <c r="A320" s="4"/>
      <c r="B320" s="3" t="s">
        <v>324</v>
      </c>
      <c r="C320" s="1">
        <v>11.491838439262272</v>
      </c>
      <c r="D320" s="1"/>
      <c r="E320" s="1"/>
      <c r="F320" s="1">
        <v>4.0579950557379441</v>
      </c>
      <c r="G320" s="1"/>
      <c r="H320" s="1"/>
    </row>
    <row r="321" spans="1:8" x14ac:dyDescent="0.3">
      <c r="A321" s="4"/>
      <c r="B321" s="3" t="s">
        <v>325</v>
      </c>
      <c r="C321" s="1">
        <v>13.272786388640286</v>
      </c>
      <c r="D321">
        <f t="shared" ref="D321" si="166">AVERAGE(C318:C321)</f>
        <v>11.525142015970772</v>
      </c>
      <c r="E321">
        <f t="shared" ref="E321" si="167">_xlfn.STDEV.P(C318:C321)</f>
        <v>1.1807014849067086</v>
      </c>
      <c r="F321" s="1">
        <v>5.7397248853972584</v>
      </c>
      <c r="G321">
        <f t="shared" si="138"/>
        <v>4.839055425544629</v>
      </c>
      <c r="H321">
        <f t="shared" si="139"/>
        <v>0.6027693793728286</v>
      </c>
    </row>
    <row r="322" spans="1:8" x14ac:dyDescent="0.3">
      <c r="A322" s="4">
        <v>610965</v>
      </c>
      <c r="B322" s="3" t="s">
        <v>326</v>
      </c>
      <c r="C322" s="1">
        <v>10.106342884615403</v>
      </c>
      <c r="D322" s="1"/>
      <c r="E322" s="1"/>
      <c r="F322" s="1">
        <v>5.7895466034348342</v>
      </c>
      <c r="G322" s="1"/>
      <c r="H322" s="1"/>
    </row>
    <row r="323" spans="1:8" x14ac:dyDescent="0.3">
      <c r="A323" s="4"/>
      <c r="B323" s="3" t="s">
        <v>327</v>
      </c>
      <c r="C323" s="1">
        <v>10.917254087837847</v>
      </c>
      <c r="D323" s="1"/>
      <c r="E323" s="1"/>
      <c r="F323" s="1">
        <v>7.8278285887782602</v>
      </c>
      <c r="G323" s="1"/>
      <c r="H323" s="1"/>
    </row>
    <row r="324" spans="1:8" x14ac:dyDescent="0.3">
      <c r="A324" s="4"/>
      <c r="B324" s="3" t="s">
        <v>328</v>
      </c>
      <c r="C324" s="1">
        <v>10.122233522727264</v>
      </c>
      <c r="D324" s="1"/>
      <c r="E324" s="1"/>
      <c r="F324" s="1">
        <v>7.3425377937041976</v>
      </c>
      <c r="G324" s="1"/>
      <c r="H324" s="1"/>
    </row>
    <row r="325" spans="1:8" x14ac:dyDescent="0.3">
      <c r="A325" s="4"/>
      <c r="B325" s="3" t="s">
        <v>329</v>
      </c>
      <c r="C325" s="1">
        <v>11.135981095890386</v>
      </c>
      <c r="D325">
        <f t="shared" ref="D325" si="168">AVERAGE(C322:C325)</f>
        <v>10.570452897767725</v>
      </c>
      <c r="E325">
        <f t="shared" ref="E325" si="169">_xlfn.STDEV.P(C322:C325)</f>
        <v>0.46270722945935999</v>
      </c>
      <c r="F325" s="1">
        <v>6.4256933440604689</v>
      </c>
      <c r="G325">
        <f t="shared" si="138"/>
        <v>6.8464015824944404</v>
      </c>
      <c r="H325">
        <f t="shared" si="139"/>
        <v>0.7910891190924848</v>
      </c>
    </row>
    <row r="326" spans="1:8" x14ac:dyDescent="0.3">
      <c r="A326" s="4">
        <v>202451</v>
      </c>
      <c r="B326" s="3" t="s">
        <v>330</v>
      </c>
      <c r="C326" s="1">
        <v>16.129272565291728</v>
      </c>
      <c r="D326" s="1"/>
      <c r="E326" s="1"/>
      <c r="F326" s="1">
        <v>7.4752999497418529</v>
      </c>
      <c r="G326" s="1"/>
      <c r="H326" s="1"/>
    </row>
    <row r="327" spans="1:8" x14ac:dyDescent="0.3">
      <c r="A327" s="4"/>
      <c r="B327" s="3" t="s">
        <v>331</v>
      </c>
      <c r="C327" s="1">
        <v>16.157957382434237</v>
      </c>
      <c r="D327" s="1"/>
      <c r="E327" s="1"/>
      <c r="F327" s="1">
        <v>3.8329294981357274</v>
      </c>
      <c r="G327" s="1"/>
      <c r="H327" s="1"/>
    </row>
    <row r="328" spans="1:8" x14ac:dyDescent="0.3">
      <c r="A328" s="4"/>
      <c r="B328" s="3" t="s">
        <v>332</v>
      </c>
      <c r="C328" s="1">
        <v>16.768534030285121</v>
      </c>
      <c r="D328" s="1"/>
      <c r="E328" s="1"/>
      <c r="F328" s="1">
        <v>4.426611950895964</v>
      </c>
      <c r="G328" s="1"/>
      <c r="H328" s="1"/>
    </row>
    <row r="329" spans="1:8" x14ac:dyDescent="0.3">
      <c r="A329" s="4"/>
      <c r="B329" s="3" t="s">
        <v>333</v>
      </c>
      <c r="C329" s="1">
        <v>16.095435606846426</v>
      </c>
      <c r="D329">
        <f t="shared" ref="D329" si="170">AVERAGE(C326:C329)</f>
        <v>16.287799896214377</v>
      </c>
      <c r="E329">
        <f t="shared" ref="E329" si="171">_xlfn.STDEV.P(C326:C329)</f>
        <v>0.27843281079956689</v>
      </c>
      <c r="F329" s="1">
        <v>5.4301951701490045</v>
      </c>
      <c r="G329">
        <f t="shared" ref="G329:G389" si="172">AVERAGE(F326:F329)</f>
        <v>5.2912591422306372</v>
      </c>
      <c r="H329">
        <f t="shared" ref="H329:H389" si="173">_xlfn.STDEV.P(F326:F329)</f>
        <v>1.3841674018211185</v>
      </c>
    </row>
    <row r="330" spans="1:8" x14ac:dyDescent="0.3">
      <c r="A330" s="4">
        <v>265340</v>
      </c>
      <c r="B330" s="3" t="s">
        <v>334</v>
      </c>
      <c r="C330" s="1">
        <v>15.726180237909819</v>
      </c>
      <c r="D330" s="1"/>
      <c r="E330" s="1"/>
      <c r="F330" s="1">
        <v>7.7067947397940983</v>
      </c>
      <c r="G330" s="1"/>
      <c r="H330" s="1"/>
    </row>
    <row r="331" spans="1:8" x14ac:dyDescent="0.3">
      <c r="A331" s="4"/>
      <c r="B331" s="3" t="s">
        <v>335</v>
      </c>
      <c r="C331" s="1">
        <v>16.180550253971706</v>
      </c>
      <c r="D331" s="1"/>
      <c r="E331" s="1"/>
      <c r="F331" s="1">
        <v>6.6140781487660245</v>
      </c>
      <c r="G331" s="1"/>
      <c r="H331" s="1"/>
    </row>
    <row r="332" spans="1:8" x14ac:dyDescent="0.3">
      <c r="A332" s="4"/>
      <c r="B332" s="3" t="s">
        <v>336</v>
      </c>
      <c r="C332" s="1">
        <v>14.181252040867424</v>
      </c>
      <c r="D332" s="1"/>
      <c r="E332" s="1"/>
      <c r="F332" s="1">
        <v>6.2444860052530684</v>
      </c>
      <c r="G332" s="1"/>
      <c r="H332" s="1"/>
    </row>
    <row r="333" spans="1:8" x14ac:dyDescent="0.3">
      <c r="A333" s="4"/>
      <c r="B333" s="3" t="s">
        <v>337</v>
      </c>
      <c r="C333" s="1">
        <v>14.992610917957778</v>
      </c>
      <c r="D333">
        <f t="shared" ref="D333" si="174">AVERAGE(C330:C333)</f>
        <v>15.270148362676682</v>
      </c>
      <c r="E333">
        <f t="shared" ref="E333" si="175">_xlfn.STDEV.P(C330:C333)</f>
        <v>0.75820823455252695</v>
      </c>
      <c r="F333" s="1">
        <v>5.0428681536490361</v>
      </c>
      <c r="G333">
        <f t="shared" si="172"/>
        <v>6.4020567618655564</v>
      </c>
      <c r="H333">
        <f t="shared" si="173"/>
        <v>0.95125134370434206</v>
      </c>
    </row>
    <row r="334" spans="1:8" x14ac:dyDescent="0.3">
      <c r="A334" s="4">
        <v>284826</v>
      </c>
      <c r="B334" s="3" t="s">
        <v>338</v>
      </c>
      <c r="C334" s="1">
        <v>17.063829506802705</v>
      </c>
      <c r="D334" s="1"/>
      <c r="E334" s="1"/>
      <c r="F334" s="1">
        <v>6.9394018986095132</v>
      </c>
      <c r="G334" s="1"/>
      <c r="H334" s="1"/>
    </row>
    <row r="335" spans="1:8" x14ac:dyDescent="0.3">
      <c r="A335" s="4"/>
      <c r="B335" s="3" t="s">
        <v>339</v>
      </c>
      <c r="C335" s="1">
        <v>16.568393920068011</v>
      </c>
      <c r="D335" s="1"/>
      <c r="E335" s="1"/>
      <c r="F335" s="1">
        <v>8.6119850132677058</v>
      </c>
      <c r="G335" s="1"/>
      <c r="H335" s="1"/>
    </row>
    <row r="336" spans="1:8" x14ac:dyDescent="0.3">
      <c r="A336" s="4"/>
      <c r="B336" s="3" t="s">
        <v>340</v>
      </c>
      <c r="C336" s="1">
        <v>18.050412976190533</v>
      </c>
      <c r="D336" s="1"/>
      <c r="E336" s="1"/>
      <c r="F336" s="1">
        <v>7.6866522091090896</v>
      </c>
      <c r="G336" s="1"/>
      <c r="H336" s="1"/>
    </row>
    <row r="337" spans="1:8" x14ac:dyDescent="0.3">
      <c r="A337" s="4"/>
      <c r="B337" s="3" t="s">
        <v>341</v>
      </c>
      <c r="C337" s="1">
        <v>17.547377976190461</v>
      </c>
      <c r="D337">
        <f t="shared" ref="D337" si="176">AVERAGE(C334:C337)</f>
        <v>17.307503594812928</v>
      </c>
      <c r="E337">
        <f t="shared" ref="E337" si="177">_xlfn.STDEV.P(C334:C337)</f>
        <v>0.5511611017318937</v>
      </c>
      <c r="F337" s="1">
        <v>7.7605219160948025</v>
      </c>
      <c r="G337">
        <f t="shared" si="172"/>
        <v>7.7496402592702776</v>
      </c>
      <c r="H337">
        <f t="shared" si="173"/>
        <v>0.59249695795663859</v>
      </c>
    </row>
    <row r="338" spans="1:8" x14ac:dyDescent="0.3">
      <c r="A338" s="4">
        <v>502412</v>
      </c>
      <c r="B338" s="3" t="s">
        <v>342</v>
      </c>
      <c r="C338" s="1">
        <v>17.689458914510677</v>
      </c>
      <c r="D338" s="1"/>
      <c r="E338" s="1"/>
      <c r="F338" s="1">
        <v>5.7098467217450803</v>
      </c>
      <c r="G338" s="1"/>
      <c r="H338" s="1"/>
    </row>
    <row r="339" spans="1:8" x14ac:dyDescent="0.3">
      <c r="A339" s="4"/>
      <c r="B339" s="3" t="s">
        <v>343</v>
      </c>
      <c r="C339" s="1">
        <v>16.555065649999467</v>
      </c>
      <c r="D339" s="1"/>
      <c r="E339" s="1"/>
      <c r="F339" s="1">
        <v>5.4916653133903015</v>
      </c>
      <c r="G339" s="1"/>
      <c r="H339" s="1"/>
    </row>
    <row r="340" spans="1:8" x14ac:dyDescent="0.3">
      <c r="A340" s="6"/>
      <c r="B340" s="7" t="s">
        <v>344</v>
      </c>
      <c r="C340" s="2">
        <v>13.759803620037642</v>
      </c>
      <c r="D340" s="1"/>
      <c r="E340" s="1"/>
      <c r="F340" s="2">
        <v>5.928064536480953</v>
      </c>
      <c r="G340" s="1"/>
      <c r="H340" s="1"/>
    </row>
    <row r="341" spans="1:8" x14ac:dyDescent="0.3">
      <c r="A341" s="8"/>
      <c r="B341" s="9" t="s">
        <v>345</v>
      </c>
      <c r="C341" s="2">
        <v>13.3348307529109</v>
      </c>
      <c r="D341">
        <f t="shared" ref="D341" si="178">AVERAGE(C338:C341)</f>
        <v>15.334789734364673</v>
      </c>
      <c r="E341">
        <f t="shared" ref="E341" si="179">_xlfn.STDEV.P(C338:C341)</f>
        <v>1.8380667456616029</v>
      </c>
      <c r="F341" s="2">
        <v>4.8055217403564141</v>
      </c>
      <c r="G341">
        <f t="shared" si="172"/>
        <v>5.483774577993187</v>
      </c>
      <c r="H341">
        <f t="shared" si="173"/>
        <v>0.42088934319517984</v>
      </c>
    </row>
    <row r="342" spans="1:8" x14ac:dyDescent="0.3">
      <c r="A342" s="8">
        <v>418714</v>
      </c>
      <c r="B342" s="9" t="s">
        <v>346</v>
      </c>
      <c r="C342" s="2">
        <v>14.492053226334789</v>
      </c>
      <c r="D342" s="1"/>
      <c r="E342" s="1"/>
      <c r="F342" s="2">
        <v>3.6558857029741847</v>
      </c>
      <c r="G342" s="1"/>
      <c r="H342" s="1"/>
    </row>
    <row r="343" spans="1:8" x14ac:dyDescent="0.3">
      <c r="A343" s="8"/>
      <c r="B343" s="9" t="s">
        <v>347</v>
      </c>
      <c r="C343" s="2">
        <v>20.98541790468839</v>
      </c>
      <c r="D343" s="1"/>
      <c r="E343" s="1"/>
      <c r="F343" s="2">
        <v>5.5307548667680297</v>
      </c>
      <c r="G343" s="1"/>
      <c r="H343" s="1"/>
    </row>
    <row r="344" spans="1:8" x14ac:dyDescent="0.3">
      <c r="A344" s="8"/>
      <c r="B344" s="9" t="s">
        <v>348</v>
      </c>
      <c r="C344" s="2">
        <v>14.778399783315312</v>
      </c>
      <c r="D344" s="1"/>
      <c r="E344" s="1"/>
      <c r="F344" s="2">
        <v>4.9578689658766182</v>
      </c>
      <c r="G344" s="1"/>
      <c r="H344" s="1"/>
    </row>
    <row r="345" spans="1:8" x14ac:dyDescent="0.3">
      <c r="A345" s="4"/>
      <c r="B345" s="3" t="s">
        <v>349</v>
      </c>
      <c r="C345" s="1">
        <v>14.965368326236526</v>
      </c>
      <c r="D345">
        <f t="shared" ref="D345" si="180">AVERAGE(C342:C345)</f>
        <v>16.305309810143754</v>
      </c>
      <c r="E345">
        <f t="shared" ref="E345" si="181">_xlfn.STDEV.P(C342:C345)</f>
        <v>2.7073145654722772</v>
      </c>
      <c r="F345" s="1">
        <v>4.2182068929341305</v>
      </c>
      <c r="G345">
        <f t="shared" si="172"/>
        <v>4.5906791071382411</v>
      </c>
      <c r="H345">
        <f t="shared" si="173"/>
        <v>0.71259123714555872</v>
      </c>
    </row>
    <row r="346" spans="1:8" x14ac:dyDescent="0.3">
      <c r="A346" s="4">
        <v>598434</v>
      </c>
      <c r="B346" s="3" t="s">
        <v>350</v>
      </c>
      <c r="C346" s="1">
        <v>17.759955144379031</v>
      </c>
      <c r="D346" s="1"/>
      <c r="E346" s="1"/>
      <c r="F346" s="1">
        <v>5.2071989986198188</v>
      </c>
      <c r="G346" s="1"/>
      <c r="H346" s="1"/>
    </row>
    <row r="347" spans="1:8" x14ac:dyDescent="0.3">
      <c r="A347" s="4"/>
      <c r="B347" s="3" t="s">
        <v>351</v>
      </c>
      <c r="C347" s="1">
        <v>19.240423620025673</v>
      </c>
      <c r="D347" s="1"/>
      <c r="E347" s="1"/>
      <c r="F347" s="1">
        <v>6.0419905809273544</v>
      </c>
      <c r="G347" s="1"/>
      <c r="H347" s="1"/>
    </row>
    <row r="348" spans="1:8" x14ac:dyDescent="0.3">
      <c r="A348" s="4"/>
      <c r="B348" s="3" t="s">
        <v>352</v>
      </c>
      <c r="C348" s="1">
        <v>18.362451861360718</v>
      </c>
      <c r="D348" s="1"/>
      <c r="E348" s="1"/>
      <c r="F348" s="1">
        <v>6.4550921667672041</v>
      </c>
      <c r="G348" s="1"/>
      <c r="H348" s="1"/>
    </row>
    <row r="349" spans="1:8" x14ac:dyDescent="0.3">
      <c r="A349" s="4"/>
      <c r="B349" s="3" t="s">
        <v>353</v>
      </c>
      <c r="C349" s="1">
        <v>19.487395362842513</v>
      </c>
      <c r="D349">
        <f t="shared" ref="D349" si="182">AVERAGE(C346:C349)</f>
        <v>18.712556497151983</v>
      </c>
      <c r="E349">
        <f t="shared" ref="E349" si="183">_xlfn.STDEV.P(C346:C349)</f>
        <v>0.6908403506786005</v>
      </c>
      <c r="F349" s="1">
        <v>5.145604005233996</v>
      </c>
      <c r="G349">
        <f t="shared" si="172"/>
        <v>5.7124714378870936</v>
      </c>
      <c r="H349">
        <f t="shared" si="173"/>
        <v>0.55603672016293826</v>
      </c>
    </row>
    <row r="350" spans="1:8" x14ac:dyDescent="0.3">
      <c r="A350" s="4">
        <v>204085</v>
      </c>
      <c r="B350" s="3" t="s">
        <v>354</v>
      </c>
      <c r="C350" s="1">
        <v>14.251515490533579</v>
      </c>
      <c r="D350" s="1"/>
      <c r="E350" s="1"/>
      <c r="F350" s="1">
        <v>5.3856283897909698</v>
      </c>
      <c r="G350" s="1"/>
      <c r="H350" s="1"/>
    </row>
    <row r="351" spans="1:8" x14ac:dyDescent="0.3">
      <c r="A351" s="4"/>
      <c r="B351" s="3" t="s">
        <v>355</v>
      </c>
      <c r="C351" s="1">
        <v>13.58164059753959</v>
      </c>
      <c r="D351" s="1"/>
      <c r="E351" s="1"/>
      <c r="F351" s="1">
        <v>6.2062319149525162</v>
      </c>
      <c r="G351" s="1"/>
      <c r="H351" s="1"/>
    </row>
    <row r="352" spans="1:8" x14ac:dyDescent="0.3">
      <c r="A352" s="4"/>
      <c r="B352" s="3" t="s">
        <v>356</v>
      </c>
      <c r="C352" s="1">
        <v>15.651456521739224</v>
      </c>
      <c r="D352" s="1"/>
      <c r="E352" s="1"/>
      <c r="F352" s="1">
        <v>6.1162404250090745</v>
      </c>
      <c r="G352" s="1"/>
      <c r="H352" s="1"/>
    </row>
    <row r="353" spans="1:8" x14ac:dyDescent="0.3">
      <c r="A353" s="4"/>
      <c r="B353" s="3" t="s">
        <v>357</v>
      </c>
      <c r="C353" s="1">
        <v>11.826971678023895</v>
      </c>
      <c r="D353">
        <f t="shared" ref="D353" si="184">AVERAGE(C350:C353)</f>
        <v>13.827896071959071</v>
      </c>
      <c r="E353">
        <f t="shared" ref="E353" si="185">_xlfn.STDEV.P(C350:C353)</f>
        <v>1.3756058951169674</v>
      </c>
      <c r="F353" s="1">
        <v>4.5205029101359777</v>
      </c>
      <c r="G353">
        <f t="shared" si="172"/>
        <v>5.5571509099721341</v>
      </c>
      <c r="H353">
        <f t="shared" si="173"/>
        <v>0.67785438837264211</v>
      </c>
    </row>
    <row r="354" spans="1:8" x14ac:dyDescent="0.3">
      <c r="A354" s="4">
        <v>619474</v>
      </c>
      <c r="B354" s="3" t="s">
        <v>358</v>
      </c>
      <c r="C354" s="1">
        <v>17.332792935924413</v>
      </c>
      <c r="D354" s="1"/>
      <c r="E354" s="1"/>
      <c r="F354" s="1">
        <v>7.01735340927151</v>
      </c>
      <c r="G354" s="1"/>
      <c r="H354" s="1"/>
    </row>
    <row r="355" spans="1:8" x14ac:dyDescent="0.3">
      <c r="A355" s="4"/>
      <c r="B355" s="3" t="s">
        <v>359</v>
      </c>
      <c r="C355" s="1">
        <v>16.113162965186017</v>
      </c>
      <c r="D355" s="1"/>
      <c r="E355" s="1"/>
      <c r="F355" s="1">
        <v>7.5862931487983385</v>
      </c>
      <c r="G355" s="1"/>
      <c r="H355" s="1"/>
    </row>
    <row r="356" spans="1:8" x14ac:dyDescent="0.3">
      <c r="A356" s="4"/>
      <c r="B356" s="3" t="s">
        <v>360</v>
      </c>
      <c r="C356" s="1">
        <v>15.246500466853432</v>
      </c>
      <c r="D356" s="1"/>
      <c r="E356" s="1"/>
      <c r="F356" s="1">
        <v>7.6458637852910289</v>
      </c>
      <c r="G356" s="1"/>
      <c r="H356" s="1"/>
    </row>
    <row r="357" spans="1:8" x14ac:dyDescent="0.3">
      <c r="A357" s="4"/>
      <c r="B357" s="3" t="s">
        <v>361</v>
      </c>
      <c r="C357" s="1">
        <v>16.484990586107845</v>
      </c>
      <c r="D357">
        <f t="shared" ref="D357" si="186">AVERAGE(C354:C357)</f>
        <v>16.294361738517928</v>
      </c>
      <c r="E357">
        <f t="shared" ref="E357" si="187">_xlfn.STDEV.P(C354:C357)</f>
        <v>0.74925378700942358</v>
      </c>
      <c r="F357" s="1">
        <v>8.0527005915704919</v>
      </c>
      <c r="G357">
        <f t="shared" si="172"/>
        <v>7.5755527337328417</v>
      </c>
      <c r="H357">
        <f t="shared" si="173"/>
        <v>0.36888872460240052</v>
      </c>
    </row>
    <row r="358" spans="1:8" x14ac:dyDescent="0.3">
      <c r="A358" s="4">
        <v>610926</v>
      </c>
      <c r="B358" s="3" t="s">
        <v>362</v>
      </c>
      <c r="C358" s="1">
        <v>12.761450009450023</v>
      </c>
      <c r="D358" s="1"/>
      <c r="E358" s="1"/>
      <c r="F358" s="1">
        <v>8.2012583080808312</v>
      </c>
      <c r="G358" s="1"/>
      <c r="H358" s="1"/>
    </row>
    <row r="359" spans="1:8" x14ac:dyDescent="0.3">
      <c r="A359" s="4"/>
      <c r="B359" s="3" t="s">
        <v>363</v>
      </c>
      <c r="C359" s="1">
        <v>13.392820633911583</v>
      </c>
      <c r="D359" s="1"/>
      <c r="E359" s="1"/>
      <c r="F359" s="1">
        <v>9.1765303834097036</v>
      </c>
      <c r="G359" s="1"/>
      <c r="H359" s="1"/>
    </row>
    <row r="360" spans="1:8" x14ac:dyDescent="0.3">
      <c r="A360" s="4"/>
      <c r="B360" s="3" t="s">
        <v>364</v>
      </c>
      <c r="C360" s="1">
        <v>14.034430069930069</v>
      </c>
      <c r="D360" s="1"/>
      <c r="E360" s="1"/>
      <c r="F360" s="1">
        <v>8.6767981688927414</v>
      </c>
      <c r="G360" s="1"/>
      <c r="H360" s="1"/>
    </row>
    <row r="361" spans="1:8" x14ac:dyDescent="0.3">
      <c r="A361" s="4"/>
      <c r="B361" s="3" t="s">
        <v>365</v>
      </c>
      <c r="C361" s="1">
        <v>15.209914994096856</v>
      </c>
      <c r="D361">
        <f t="shared" ref="D361" si="188">AVERAGE(C358:C361)</f>
        <v>13.849653926847132</v>
      </c>
      <c r="E361">
        <f t="shared" ref="E361" si="189">_xlfn.STDEV.P(C358:C361)</f>
        <v>0.9051708150261909</v>
      </c>
      <c r="F361" s="1">
        <v>8.0660472093590023</v>
      </c>
      <c r="G361">
        <f t="shared" si="172"/>
        <v>8.5301585174355701</v>
      </c>
      <c r="H361">
        <f t="shared" si="173"/>
        <v>0.43671341589779955</v>
      </c>
    </row>
    <row r="362" spans="1:8" x14ac:dyDescent="0.3">
      <c r="A362" s="4">
        <v>306292</v>
      </c>
      <c r="B362" s="3" t="s">
        <v>366</v>
      </c>
      <c r="C362" s="1">
        <v>11.745701140964311</v>
      </c>
      <c r="D362" s="1"/>
      <c r="E362" s="1"/>
      <c r="F362" s="1">
        <v>6.6835516386748619</v>
      </c>
      <c r="G362" s="1"/>
      <c r="H362" s="1"/>
    </row>
    <row r="363" spans="1:8" x14ac:dyDescent="0.3">
      <c r="A363" s="4"/>
      <c r="B363" s="3" t="s">
        <v>367</v>
      </c>
      <c r="C363" s="1">
        <v>16.349049801199563</v>
      </c>
      <c r="D363" s="1"/>
      <c r="E363" s="1"/>
      <c r="F363" s="1">
        <v>8.0115515277499441</v>
      </c>
      <c r="G363" s="1"/>
      <c r="H363" s="1"/>
    </row>
    <row r="364" spans="1:8" x14ac:dyDescent="0.3">
      <c r="A364" s="4"/>
      <c r="B364" s="3" t="s">
        <v>368</v>
      </c>
      <c r="C364" s="1">
        <v>15.47099493385867</v>
      </c>
      <c r="D364" s="1"/>
      <c r="E364" s="1"/>
      <c r="F364" s="1">
        <v>8.315954649929294</v>
      </c>
      <c r="G364" s="1"/>
      <c r="H364" s="1"/>
    </row>
    <row r="365" spans="1:8" x14ac:dyDescent="0.3">
      <c r="A365" s="4"/>
      <c r="B365" s="3" t="s">
        <v>369</v>
      </c>
      <c r="C365" s="1">
        <v>15.132727272727271</v>
      </c>
      <c r="D365">
        <f t="shared" ref="D365" si="190">AVERAGE(C362:C365)</f>
        <v>14.674618287187455</v>
      </c>
      <c r="E365">
        <f t="shared" ref="E365" si="191">_xlfn.STDEV.P(C362:C365)</f>
        <v>1.7483103379086062</v>
      </c>
      <c r="F365" s="1">
        <v>10.061698325238057</v>
      </c>
      <c r="G365">
        <f t="shared" si="172"/>
        <v>8.2681890353980396</v>
      </c>
      <c r="H365">
        <f t="shared" si="173"/>
        <v>1.2037333193132271</v>
      </c>
    </row>
    <row r="366" spans="1:8" x14ac:dyDescent="0.3">
      <c r="A366" s="4">
        <v>277848</v>
      </c>
      <c r="B366" s="3" t="s">
        <v>370</v>
      </c>
      <c r="C366" s="1">
        <v>17.033658144922214</v>
      </c>
      <c r="D366" s="1"/>
      <c r="E366" s="1"/>
      <c r="F366" s="1">
        <v>6.9502595191683074</v>
      </c>
      <c r="G366" s="1"/>
      <c r="H366" s="1"/>
    </row>
    <row r="367" spans="1:8" x14ac:dyDescent="0.3">
      <c r="A367" s="4"/>
      <c r="B367" s="3" t="s">
        <v>371</v>
      </c>
      <c r="C367" s="1">
        <v>14.564104719598186</v>
      </c>
      <c r="D367" s="1"/>
      <c r="E367" s="1"/>
      <c r="F367" s="1">
        <v>5.7463443994602015</v>
      </c>
      <c r="G367" s="1"/>
      <c r="H367" s="1"/>
    </row>
    <row r="368" spans="1:8" x14ac:dyDescent="0.3">
      <c r="A368" s="4"/>
      <c r="B368" s="3" t="s">
        <v>372</v>
      </c>
      <c r="C368" s="1">
        <v>15.170390328947315</v>
      </c>
      <c r="D368" s="1"/>
      <c r="E368" s="1"/>
      <c r="F368" s="1">
        <v>7.0908912579866143</v>
      </c>
      <c r="G368" s="1"/>
      <c r="H368" s="1"/>
    </row>
    <row r="369" spans="1:8" x14ac:dyDescent="0.3">
      <c r="A369" s="4"/>
      <c r="B369" s="3" t="s">
        <v>373</v>
      </c>
      <c r="C369" s="1">
        <v>14.259368736481584</v>
      </c>
      <c r="D369">
        <f t="shared" ref="D369" si="192">AVERAGE(C366:C369)</f>
        <v>15.256880482487324</v>
      </c>
      <c r="E369">
        <f t="shared" ref="E369" si="193">_xlfn.STDEV.P(C366:C369)</f>
        <v>1.0769618551105946</v>
      </c>
      <c r="F369" s="1">
        <v>7.2150051308319556</v>
      </c>
      <c r="G369">
        <f t="shared" si="172"/>
        <v>6.7506250768617697</v>
      </c>
      <c r="H369">
        <f t="shared" si="173"/>
        <v>0.58733795597165217</v>
      </c>
    </row>
    <row r="370" spans="1:8" x14ac:dyDescent="0.3">
      <c r="A370" s="4">
        <v>303032</v>
      </c>
      <c r="B370" s="3" t="s">
        <v>374</v>
      </c>
      <c r="C370" s="1">
        <v>18.58099759615386</v>
      </c>
      <c r="D370" s="1"/>
      <c r="E370" s="1"/>
      <c r="F370" s="1">
        <v>6.9046181679808347</v>
      </c>
      <c r="G370" s="1"/>
      <c r="H370" s="1"/>
    </row>
    <row r="371" spans="1:8" x14ac:dyDescent="0.3">
      <c r="A371" s="4"/>
      <c r="B371" s="3" t="s">
        <v>375</v>
      </c>
      <c r="C371" s="1">
        <v>17.222921874999958</v>
      </c>
      <c r="D371" s="1"/>
      <c r="E371" s="1"/>
      <c r="F371" s="1">
        <v>8.2354374118327538</v>
      </c>
      <c r="G371" s="1"/>
      <c r="H371" s="1"/>
    </row>
    <row r="372" spans="1:8" x14ac:dyDescent="0.3">
      <c r="A372" s="4"/>
      <c r="B372" s="3" t="s">
        <v>376</v>
      </c>
      <c r="C372" s="1">
        <v>17.29607491987181</v>
      </c>
      <c r="D372" s="1"/>
      <c r="E372" s="1"/>
      <c r="F372" s="1">
        <v>8.2374649824424733</v>
      </c>
      <c r="G372" s="1"/>
      <c r="H372" s="1"/>
    </row>
    <row r="373" spans="1:8" x14ac:dyDescent="0.3">
      <c r="A373" s="4"/>
      <c r="B373" s="3" t="s">
        <v>377</v>
      </c>
      <c r="C373" s="1">
        <v>15.441800480769242</v>
      </c>
      <c r="D373">
        <f t="shared" ref="D373" si="194">AVERAGE(C370:C373)</f>
        <v>17.135448717948719</v>
      </c>
      <c r="E373">
        <f t="shared" ref="E373" si="195">_xlfn.STDEV.P(C370:C373)</f>
        <v>1.1170841777290155</v>
      </c>
      <c r="F373" s="1">
        <v>8.8315536003256607</v>
      </c>
      <c r="G373">
        <f t="shared" si="172"/>
        <v>8.0522685406454304</v>
      </c>
      <c r="H373">
        <f t="shared" si="173"/>
        <v>0.70573279992223847</v>
      </c>
    </row>
    <row r="374" spans="1:8" x14ac:dyDescent="0.3">
      <c r="A374" s="4">
        <v>420128</v>
      </c>
      <c r="B374" s="3" t="s">
        <v>378</v>
      </c>
      <c r="C374" s="1">
        <v>16.811207657657654</v>
      </c>
      <c r="D374" s="1"/>
      <c r="E374" s="1"/>
      <c r="F374" s="1">
        <v>6.041191069447712</v>
      </c>
      <c r="G374" s="1"/>
      <c r="H374" s="1"/>
    </row>
    <row r="375" spans="1:8" x14ac:dyDescent="0.3">
      <c r="A375" s="4"/>
      <c r="B375" s="3" t="s">
        <v>379</v>
      </c>
      <c r="C375" s="1">
        <v>15.550976885964914</v>
      </c>
      <c r="D375" s="1"/>
      <c r="E375" s="1"/>
      <c r="F375" s="1">
        <v>4.7565165215209833</v>
      </c>
      <c r="G375" s="1"/>
      <c r="H375" s="1"/>
    </row>
    <row r="376" spans="1:8" x14ac:dyDescent="0.3">
      <c r="A376" s="4"/>
      <c r="B376" s="3" t="s">
        <v>380</v>
      </c>
      <c r="C376" s="1">
        <v>16.613522095238071</v>
      </c>
      <c r="D376" s="1"/>
      <c r="E376" s="1"/>
      <c r="F376" s="1">
        <v>5.7970190205793379</v>
      </c>
      <c r="G376" s="1"/>
      <c r="H376" s="1"/>
    </row>
    <row r="377" spans="1:8" x14ac:dyDescent="0.3">
      <c r="A377" s="4"/>
      <c r="B377" s="3" t="s">
        <v>381</v>
      </c>
      <c r="C377" s="1">
        <v>17.051213037974698</v>
      </c>
      <c r="D377">
        <f t="shared" ref="D377" si="196">AVERAGE(C374:C377)</f>
        <v>16.506729919208837</v>
      </c>
      <c r="E377">
        <f t="shared" ref="E377" si="197">_xlfn.STDEV.P(C374:C377)</f>
        <v>0.57315726228669617</v>
      </c>
      <c r="F377" s="1">
        <v>5.0229464927667102</v>
      </c>
      <c r="G377">
        <f t="shared" si="172"/>
        <v>5.4044182760786859</v>
      </c>
      <c r="H377">
        <f t="shared" si="173"/>
        <v>0.53030942382245738</v>
      </c>
    </row>
    <row r="378" spans="1:8" x14ac:dyDescent="0.3">
      <c r="A378" s="4">
        <v>231567</v>
      </c>
      <c r="B378" s="3" t="s">
        <v>382</v>
      </c>
      <c r="C378" s="1">
        <v>14.388835433634206</v>
      </c>
      <c r="D378" s="1"/>
      <c r="E378" s="1"/>
      <c r="F378" s="1">
        <v>9.179371751211157</v>
      </c>
      <c r="G378" s="1"/>
      <c r="H378" s="1"/>
    </row>
    <row r="379" spans="1:8" x14ac:dyDescent="0.3">
      <c r="A379" s="4"/>
      <c r="B379" s="3" t="s">
        <v>383</v>
      </c>
      <c r="C379" s="1">
        <v>15.681723255558047</v>
      </c>
      <c r="D379" s="1"/>
      <c r="E379" s="1"/>
      <c r="F379" s="1">
        <v>7.8055412444031598</v>
      </c>
      <c r="G379" s="1"/>
      <c r="H379" s="1"/>
    </row>
    <row r="380" spans="1:8" x14ac:dyDescent="0.3">
      <c r="A380" s="4"/>
      <c r="B380" s="3" t="s">
        <v>384</v>
      </c>
      <c r="C380" s="1">
        <v>16.370856991525457</v>
      </c>
      <c r="D380" s="1"/>
      <c r="E380" s="1"/>
      <c r="F380" s="1">
        <v>8.4100874088100444</v>
      </c>
      <c r="G380" s="1"/>
      <c r="H380" s="1"/>
    </row>
    <row r="381" spans="1:8" x14ac:dyDescent="0.3">
      <c r="A381" s="4"/>
      <c r="B381" s="3" t="s">
        <v>385</v>
      </c>
      <c r="C381" s="1">
        <v>15.067597011596799</v>
      </c>
      <c r="D381">
        <f t="shared" ref="D381" si="198">AVERAGE(C378:C381)</f>
        <v>15.377253173078628</v>
      </c>
      <c r="E381">
        <f t="shared" ref="E381" si="199">_xlfn.STDEV.P(C378:C381)</f>
        <v>0.73362237308257328</v>
      </c>
      <c r="F381" s="1">
        <v>10.303781581160615</v>
      </c>
      <c r="G381">
        <f t="shared" si="172"/>
        <v>8.924695496396243</v>
      </c>
      <c r="H381">
        <f t="shared" si="173"/>
        <v>0.93328266719154418</v>
      </c>
    </row>
    <row r="382" spans="1:8" x14ac:dyDescent="0.3">
      <c r="A382" s="4">
        <v>418707</v>
      </c>
      <c r="B382" s="3" t="s">
        <v>386</v>
      </c>
      <c r="C382" s="1">
        <v>16.149608559837702</v>
      </c>
      <c r="D382" s="1"/>
      <c r="E382" s="1"/>
      <c r="F382" s="1">
        <v>6.5810996524284331</v>
      </c>
      <c r="G382" s="1"/>
      <c r="H382" s="1"/>
    </row>
    <row r="383" spans="1:8" x14ac:dyDescent="0.3">
      <c r="A383" s="4"/>
      <c r="B383" s="3" t="s">
        <v>387</v>
      </c>
      <c r="C383" s="1">
        <v>16.540549099898566</v>
      </c>
      <c r="D383" s="1"/>
      <c r="E383" s="1"/>
      <c r="F383" s="1">
        <v>6.1824112786714451</v>
      </c>
      <c r="G383" s="1"/>
      <c r="H383" s="1"/>
    </row>
    <row r="384" spans="1:8" x14ac:dyDescent="0.3">
      <c r="A384" s="4"/>
      <c r="B384" s="3" t="s">
        <v>388</v>
      </c>
      <c r="C384" s="1">
        <v>14.166537525355009</v>
      </c>
      <c r="D384" s="1"/>
      <c r="E384" s="1"/>
      <c r="F384" s="1">
        <v>6.9242975860308684</v>
      </c>
      <c r="G384" s="1"/>
      <c r="H384" s="1"/>
    </row>
    <row r="385" spans="1:8" x14ac:dyDescent="0.3">
      <c r="A385" s="4"/>
      <c r="B385" s="3" t="s">
        <v>389</v>
      </c>
      <c r="C385" s="1">
        <v>15.561106778685371</v>
      </c>
      <c r="D385">
        <f t="shared" ref="D385" si="200">AVERAGE(C382:C385)</f>
        <v>15.604450490944163</v>
      </c>
      <c r="E385">
        <f t="shared" ref="E385" si="201">_xlfn.STDEV.P(C382:C385)</f>
        <v>0.90040967061775135</v>
      </c>
      <c r="F385" s="1">
        <v>6.4038905929936423</v>
      </c>
      <c r="G385">
        <f t="shared" si="172"/>
        <v>6.522924777531097</v>
      </c>
      <c r="H385">
        <f t="shared" si="173"/>
        <v>0.2713867293487533</v>
      </c>
    </row>
    <row r="386" spans="1:8" x14ac:dyDescent="0.3">
      <c r="A386" s="4">
        <v>610950</v>
      </c>
      <c r="B386" s="3" t="s">
        <v>390</v>
      </c>
      <c r="C386" s="1">
        <v>15.293826810176141</v>
      </c>
      <c r="D386" s="1"/>
      <c r="E386" s="1"/>
      <c r="F386" s="1">
        <v>2.3731773845460342</v>
      </c>
      <c r="G386" s="1"/>
      <c r="H386" s="1"/>
    </row>
    <row r="387" spans="1:8" x14ac:dyDescent="0.3">
      <c r="A387" s="4"/>
      <c r="B387" s="3" t="s">
        <v>391</v>
      </c>
      <c r="C387" s="1">
        <v>14.871007906066488</v>
      </c>
      <c r="D387" s="1"/>
      <c r="E387" s="1"/>
      <c r="F387" s="1">
        <v>2.2133728341747907</v>
      </c>
      <c r="G387" s="1"/>
      <c r="H387" s="1"/>
    </row>
    <row r="388" spans="1:8" x14ac:dyDescent="0.3">
      <c r="A388" s="4"/>
      <c r="B388" s="3" t="s">
        <v>392</v>
      </c>
      <c r="C388" s="1">
        <v>14.988184579256313</v>
      </c>
      <c r="D388" s="1"/>
      <c r="E388" s="1"/>
      <c r="F388" s="1">
        <v>3.0412830647011804</v>
      </c>
      <c r="G388" s="1"/>
      <c r="H388" s="1"/>
    </row>
    <row r="389" spans="1:8" x14ac:dyDescent="0.3">
      <c r="A389" s="4"/>
      <c r="B389" s="3" t="s">
        <v>393</v>
      </c>
      <c r="C389" s="1">
        <v>15.196842218038551</v>
      </c>
      <c r="D389">
        <f t="shared" ref="D389" si="202">AVERAGE(C386:C389)</f>
        <v>15.087465378384373</v>
      </c>
      <c r="E389">
        <f t="shared" ref="E389" si="203">_xlfn.STDEV.P(C386:C389)</f>
        <v>0.16677743251234431</v>
      </c>
      <c r="F389" s="1">
        <v>1.6631291505046211</v>
      </c>
      <c r="G389">
        <f t="shared" si="172"/>
        <v>2.3227406084816566</v>
      </c>
      <c r="H389">
        <f t="shared" si="173"/>
        <v>0.49139996828479371</v>
      </c>
    </row>
    <row r="390" spans="1:8" x14ac:dyDescent="0.3">
      <c r="A390" s="4">
        <v>598911</v>
      </c>
      <c r="B390" s="3" t="s">
        <v>394</v>
      </c>
      <c r="C390" s="1">
        <v>17.283586976601025</v>
      </c>
      <c r="D390" s="1"/>
      <c r="E390" s="1"/>
      <c r="F390" s="1">
        <v>4.821889434244631</v>
      </c>
      <c r="G390" s="1"/>
      <c r="H390" s="1"/>
    </row>
    <row r="391" spans="1:8" x14ac:dyDescent="0.3">
      <c r="A391" s="4"/>
      <c r="B391" s="3" t="s">
        <v>395</v>
      </c>
      <c r="C391" s="1">
        <v>14.366722066726325</v>
      </c>
      <c r="D391" s="1"/>
      <c r="E391" s="1"/>
      <c r="F391" s="1">
        <v>5.639450657775539</v>
      </c>
      <c r="G391" s="1"/>
      <c r="H391" s="1"/>
    </row>
    <row r="392" spans="1:8" x14ac:dyDescent="0.3">
      <c r="A392" s="4"/>
      <c r="B392" s="3" t="s">
        <v>396</v>
      </c>
      <c r="C392" s="1">
        <v>14.875969211822607</v>
      </c>
      <c r="D392" s="1"/>
      <c r="E392" s="1"/>
      <c r="F392" s="1">
        <v>5.5790078619616139</v>
      </c>
      <c r="G392" s="1"/>
      <c r="H392" s="1"/>
    </row>
    <row r="393" spans="1:8" x14ac:dyDescent="0.3">
      <c r="A393" s="4"/>
      <c r="B393" s="3" t="s">
        <v>397</v>
      </c>
      <c r="C393" s="1">
        <v>13.588768995589469</v>
      </c>
      <c r="D393">
        <f t="shared" ref="D393" si="204">AVERAGE(C390:C393)</f>
        <v>15.028761812684857</v>
      </c>
      <c r="E393">
        <f t="shared" ref="E393" si="205">_xlfn.STDEV.P(C390:C393)</f>
        <v>1.3801682902116481</v>
      </c>
      <c r="F393" s="1">
        <v>5.2095024141253523</v>
      </c>
      <c r="G393">
        <f t="shared" ref="G393:G401" si="206">AVERAGE(F390:F393)</f>
        <v>5.3124625920267841</v>
      </c>
      <c r="H393">
        <f t="shared" ref="H393:H401" si="207">_xlfn.STDEV.P(F390:F393)</f>
        <v>0.32757838658731403</v>
      </c>
    </row>
    <row r="394" spans="1:8" x14ac:dyDescent="0.3">
      <c r="A394" s="4">
        <v>311075</v>
      </c>
      <c r="B394" s="3" t="s">
        <v>398</v>
      </c>
      <c r="C394" s="1">
        <v>14.024428467211417</v>
      </c>
      <c r="D394" s="1"/>
      <c r="E394" s="1"/>
      <c r="F394" s="1">
        <v>2.6135102339181273</v>
      </c>
      <c r="G394" s="1"/>
      <c r="H394" s="1"/>
    </row>
    <row r="395" spans="1:8" x14ac:dyDescent="0.3">
      <c r="A395" s="4"/>
      <c r="B395" s="3" t="s">
        <v>399</v>
      </c>
      <c r="C395" s="1">
        <v>15.520901260718698</v>
      </c>
      <c r="D395" s="1"/>
      <c r="E395" s="1"/>
      <c r="F395" s="1">
        <v>6.2485678110585638</v>
      </c>
      <c r="G395" s="1"/>
      <c r="H395" s="1"/>
    </row>
    <row r="396" spans="1:8" x14ac:dyDescent="0.3">
      <c r="A396" s="4"/>
      <c r="B396" s="3" t="s">
        <v>400</v>
      </c>
      <c r="C396" s="1">
        <v>13.926478669354811</v>
      </c>
      <c r="D396" s="1"/>
      <c r="E396" s="1"/>
      <c r="F396" s="1">
        <v>3.7902870622253033</v>
      </c>
      <c r="G396" s="1"/>
      <c r="H396" s="1"/>
    </row>
    <row r="397" spans="1:8" x14ac:dyDescent="0.3">
      <c r="A397" s="4"/>
      <c r="B397" s="3" t="s">
        <v>401</v>
      </c>
      <c r="C397" s="1">
        <v>15.041303938356226</v>
      </c>
      <c r="D397">
        <f t="shared" ref="D397" si="208">AVERAGE(C394:C397)</f>
        <v>14.628278083910288</v>
      </c>
      <c r="E397">
        <f t="shared" ref="E397" si="209">_xlfn.STDEV.P(C394:C397)</f>
        <v>0.675374575712271</v>
      </c>
      <c r="F397" s="1">
        <v>3.8790884255173124</v>
      </c>
      <c r="G397">
        <f t="shared" si="206"/>
        <v>4.1328633831798269</v>
      </c>
      <c r="H397">
        <f t="shared" si="207"/>
        <v>1.3196968859488603</v>
      </c>
    </row>
    <row r="398" spans="1:8" x14ac:dyDescent="0.3">
      <c r="A398" s="4">
        <v>423136</v>
      </c>
      <c r="B398" s="3" t="s">
        <v>402</v>
      </c>
      <c r="C398" s="1">
        <v>17.060035112847189</v>
      </c>
      <c r="D398" s="1"/>
      <c r="E398" s="1"/>
      <c r="F398" s="1">
        <v>6.7015756682562166</v>
      </c>
      <c r="G398" s="1"/>
      <c r="H398" s="1"/>
    </row>
    <row r="399" spans="1:8" x14ac:dyDescent="0.3">
      <c r="B399" s="3" t="s">
        <v>403</v>
      </c>
      <c r="C399" s="1">
        <v>17.340171018518536</v>
      </c>
      <c r="D399" s="1"/>
      <c r="E399" s="1"/>
      <c r="F399" s="1">
        <v>6.7214096610374208</v>
      </c>
      <c r="G399" s="1"/>
      <c r="H399" s="1"/>
    </row>
    <row r="400" spans="1:8" x14ac:dyDescent="0.3">
      <c r="B400" s="3" t="s">
        <v>404</v>
      </c>
      <c r="C400" s="1">
        <v>16.415043185763857</v>
      </c>
      <c r="D400" s="1"/>
      <c r="E400" s="1"/>
      <c r="F400" s="1">
        <v>7.7848613125914303</v>
      </c>
      <c r="G400" s="1"/>
      <c r="H400" s="1"/>
    </row>
    <row r="401" spans="2:8" x14ac:dyDescent="0.3">
      <c r="B401" s="3" t="s">
        <v>405</v>
      </c>
      <c r="C401" s="1">
        <v>16.470761128917424</v>
      </c>
      <c r="D401">
        <f t="shared" ref="D401" si="210">AVERAGE(C398:C401)</f>
        <v>16.82150261151175</v>
      </c>
      <c r="E401">
        <f t="shared" ref="E401" si="211">_xlfn.STDEV.P(C398:C401)</f>
        <v>0.39183654851610994</v>
      </c>
      <c r="F401" s="1">
        <v>7.0849945191371191</v>
      </c>
      <c r="G401">
        <f t="shared" si="206"/>
        <v>7.0732102902555472</v>
      </c>
      <c r="H401">
        <f t="shared" si="207"/>
        <v>0.43830982781272876</v>
      </c>
    </row>
    <row r="402" spans="2:8" x14ac:dyDescent="0.3">
      <c r="F402" s="3"/>
    </row>
    <row r="406" spans="2:8" x14ac:dyDescent="0.3">
      <c r="C406" s="1"/>
      <c r="D406" s="1"/>
      <c r="E406" s="1"/>
    </row>
    <row r="407" spans="2:8" x14ac:dyDescent="0.3">
      <c r="C407" s="1"/>
      <c r="D407" s="1"/>
      <c r="E407" s="1"/>
    </row>
    <row r="408" spans="2:8" x14ac:dyDescent="0.3">
      <c r="C408" s="1"/>
      <c r="D408" s="1"/>
      <c r="E408" s="1"/>
    </row>
    <row r="409" spans="2:8" x14ac:dyDescent="0.3">
      <c r="C409" s="1"/>
      <c r="D409" s="1"/>
      <c r="E409" s="1"/>
    </row>
    <row r="410" spans="2:8" x14ac:dyDescent="0.3">
      <c r="C410" s="1"/>
      <c r="D410" s="1"/>
      <c r="E410" s="1"/>
    </row>
    <row r="411" spans="2:8" x14ac:dyDescent="0.3">
      <c r="C411" s="1"/>
      <c r="D411" s="1"/>
      <c r="E411" s="1"/>
    </row>
    <row r="412" spans="2:8" x14ac:dyDescent="0.3">
      <c r="C412" s="1"/>
      <c r="D412" s="1"/>
      <c r="E412" s="1"/>
    </row>
    <row r="413" spans="2:8" x14ac:dyDescent="0.3">
      <c r="C413" s="1"/>
      <c r="D413" s="1"/>
      <c r="E413" s="1"/>
    </row>
    <row r="414" spans="2:8" x14ac:dyDescent="0.3">
      <c r="C414" s="1"/>
      <c r="D414" s="1"/>
      <c r="E414" s="1"/>
    </row>
    <row r="415" spans="2:8" x14ac:dyDescent="0.3">
      <c r="C415" s="1"/>
      <c r="D415" s="1"/>
      <c r="E415" s="1"/>
    </row>
    <row r="416" spans="2:8" x14ac:dyDescent="0.3">
      <c r="C416" s="1"/>
      <c r="D416" s="1"/>
      <c r="E416" s="1"/>
    </row>
    <row r="417" spans="3:5" x14ac:dyDescent="0.3">
      <c r="C417" s="1"/>
      <c r="D417" s="1"/>
      <c r="E417" s="1"/>
    </row>
    <row r="418" spans="3:5" x14ac:dyDescent="0.3">
      <c r="C418" s="1"/>
      <c r="D418" s="1"/>
      <c r="E418" s="1"/>
    </row>
    <row r="419" spans="3:5" x14ac:dyDescent="0.3">
      <c r="C419" s="1"/>
      <c r="D419" s="1"/>
      <c r="E419" s="1"/>
    </row>
    <row r="420" spans="3:5" x14ac:dyDescent="0.3">
      <c r="C420" s="1"/>
      <c r="D420" s="1"/>
      <c r="E420" s="1"/>
    </row>
    <row r="421" spans="3:5" x14ac:dyDescent="0.3">
      <c r="C421" s="1"/>
      <c r="D421" s="1"/>
      <c r="E421" s="1"/>
    </row>
    <row r="422" spans="3:5" x14ac:dyDescent="0.3">
      <c r="C422" s="1"/>
      <c r="D422" s="1"/>
      <c r="E422" s="1"/>
    </row>
    <row r="423" spans="3:5" x14ac:dyDescent="0.3">
      <c r="C423" s="1"/>
      <c r="D423" s="1"/>
      <c r="E423" s="1"/>
    </row>
    <row r="424" spans="3:5" x14ac:dyDescent="0.3">
      <c r="C424" s="1"/>
      <c r="D424" s="1"/>
      <c r="E424" s="1"/>
    </row>
    <row r="425" spans="3:5" x14ac:dyDescent="0.3">
      <c r="C425" s="1"/>
      <c r="D425" s="1"/>
      <c r="E425" s="1"/>
    </row>
    <row r="426" spans="3:5" x14ac:dyDescent="0.3">
      <c r="C426" s="1"/>
      <c r="D426" s="1"/>
      <c r="E426" s="1"/>
    </row>
    <row r="427" spans="3:5" x14ac:dyDescent="0.3">
      <c r="C427" s="1"/>
      <c r="D427" s="1"/>
      <c r="E427" s="1"/>
    </row>
    <row r="428" spans="3:5" x14ac:dyDescent="0.3">
      <c r="C428" s="1"/>
      <c r="D428" s="1"/>
      <c r="E428" s="1"/>
    </row>
    <row r="429" spans="3:5" x14ac:dyDescent="0.3">
      <c r="C429" s="1"/>
      <c r="D429" s="1"/>
      <c r="E429" s="1"/>
    </row>
    <row r="430" spans="3:5" x14ac:dyDescent="0.3">
      <c r="C430" s="1"/>
      <c r="D430" s="1"/>
      <c r="E430" s="1"/>
    </row>
    <row r="431" spans="3:5" x14ac:dyDescent="0.3">
      <c r="C431" s="1"/>
      <c r="D431" s="1"/>
      <c r="E431" s="1"/>
    </row>
    <row r="432" spans="3:5" x14ac:dyDescent="0.3">
      <c r="C432" s="1"/>
      <c r="D432" s="1"/>
      <c r="E432" s="1"/>
    </row>
    <row r="433" spans="3:5" x14ac:dyDescent="0.3">
      <c r="C433" s="1"/>
      <c r="D433" s="1"/>
      <c r="E433" s="1"/>
    </row>
    <row r="434" spans="3:5" x14ac:dyDescent="0.3">
      <c r="C434" s="1"/>
      <c r="D434" s="1"/>
      <c r="E434" s="1"/>
    </row>
    <row r="435" spans="3:5" x14ac:dyDescent="0.3">
      <c r="C435" s="1"/>
      <c r="D435" s="1"/>
      <c r="E435" s="1"/>
    </row>
    <row r="436" spans="3:5" x14ac:dyDescent="0.3">
      <c r="C436" s="1"/>
      <c r="D436" s="1"/>
      <c r="E436" s="1"/>
    </row>
    <row r="437" spans="3:5" x14ac:dyDescent="0.3">
      <c r="C437" s="1"/>
      <c r="D437" s="1"/>
      <c r="E437" s="1"/>
    </row>
    <row r="438" spans="3:5" x14ac:dyDescent="0.3">
      <c r="C438" s="1"/>
      <c r="D438" s="1"/>
      <c r="E438" s="1"/>
    </row>
    <row r="439" spans="3:5" x14ac:dyDescent="0.3">
      <c r="C439" s="1"/>
      <c r="D439" s="1"/>
      <c r="E439" s="1"/>
    </row>
    <row r="440" spans="3:5" x14ac:dyDescent="0.3">
      <c r="C440" s="1"/>
      <c r="D440" s="1"/>
      <c r="E440" s="1"/>
    </row>
    <row r="441" spans="3:5" x14ac:dyDescent="0.3">
      <c r="C441" s="1"/>
      <c r="D441" s="1"/>
      <c r="E441" s="1"/>
    </row>
    <row r="442" spans="3:5" x14ac:dyDescent="0.3">
      <c r="C442" s="1"/>
      <c r="D442" s="1"/>
      <c r="E442" s="1"/>
    </row>
    <row r="443" spans="3:5" x14ac:dyDescent="0.3">
      <c r="C443" s="1"/>
      <c r="D443" s="1"/>
      <c r="E443" s="1"/>
    </row>
    <row r="444" spans="3:5" x14ac:dyDescent="0.3">
      <c r="C444" s="1"/>
      <c r="D444" s="1"/>
      <c r="E444" s="1"/>
    </row>
    <row r="445" spans="3:5" x14ac:dyDescent="0.3">
      <c r="C445" s="1"/>
      <c r="D445" s="1"/>
      <c r="E445" s="1"/>
    </row>
    <row r="446" spans="3:5" x14ac:dyDescent="0.3">
      <c r="C446" s="1"/>
      <c r="D446" s="1"/>
      <c r="E446" s="1"/>
    </row>
    <row r="447" spans="3:5" x14ac:dyDescent="0.3">
      <c r="C447" s="1"/>
      <c r="D447" s="1"/>
      <c r="E447" s="1"/>
    </row>
    <row r="448" spans="3:5" x14ac:dyDescent="0.3">
      <c r="C448" s="1"/>
      <c r="D448" s="1"/>
      <c r="E448" s="1"/>
    </row>
    <row r="449" spans="3:5" x14ac:dyDescent="0.3">
      <c r="C449" s="1"/>
      <c r="D449" s="1"/>
      <c r="E449" s="1"/>
    </row>
    <row r="450" spans="3:5" x14ac:dyDescent="0.3">
      <c r="C450" s="1"/>
      <c r="D450" s="1"/>
      <c r="E450" s="1"/>
    </row>
    <row r="451" spans="3:5" x14ac:dyDescent="0.3">
      <c r="C451" s="1"/>
      <c r="D451" s="1"/>
      <c r="E451" s="1"/>
    </row>
    <row r="452" spans="3:5" x14ac:dyDescent="0.3">
      <c r="C452" s="1"/>
      <c r="D452" s="1"/>
      <c r="E452" s="1"/>
    </row>
    <row r="453" spans="3:5" x14ac:dyDescent="0.3">
      <c r="C453" s="1"/>
      <c r="D453" s="1"/>
      <c r="E453" s="1"/>
    </row>
    <row r="454" spans="3:5" x14ac:dyDescent="0.3">
      <c r="C454" s="1"/>
      <c r="D454" s="1"/>
      <c r="E454" s="1"/>
    </row>
    <row r="455" spans="3:5" x14ac:dyDescent="0.3">
      <c r="C455" s="1"/>
      <c r="D455" s="1"/>
      <c r="E455" s="1"/>
    </row>
    <row r="456" spans="3:5" x14ac:dyDescent="0.3">
      <c r="C456" s="1"/>
      <c r="D456" s="1"/>
      <c r="E456" s="1"/>
    </row>
    <row r="457" spans="3:5" x14ac:dyDescent="0.3">
      <c r="C457" s="1"/>
      <c r="D457" s="1"/>
      <c r="E457" s="1"/>
    </row>
    <row r="458" spans="3:5" x14ac:dyDescent="0.3">
      <c r="C458" s="1"/>
      <c r="D458" s="1"/>
      <c r="E458" s="1"/>
    </row>
    <row r="459" spans="3:5" x14ac:dyDescent="0.3">
      <c r="C459" s="1"/>
      <c r="D459" s="1"/>
      <c r="E459" s="1"/>
    </row>
    <row r="460" spans="3:5" x14ac:dyDescent="0.3">
      <c r="C460" s="1"/>
      <c r="D460" s="1"/>
      <c r="E460" s="1"/>
    </row>
    <row r="461" spans="3:5" x14ac:dyDescent="0.3">
      <c r="C461" s="1"/>
      <c r="D461" s="1"/>
      <c r="E461" s="1"/>
    </row>
    <row r="462" spans="3:5" x14ac:dyDescent="0.3">
      <c r="C462" s="1"/>
      <c r="D462" s="1"/>
      <c r="E462" s="1"/>
    </row>
    <row r="463" spans="3:5" x14ac:dyDescent="0.3">
      <c r="C463" s="1"/>
      <c r="D463" s="1"/>
      <c r="E463" s="1"/>
    </row>
    <row r="464" spans="3:5" x14ac:dyDescent="0.3">
      <c r="C464" s="1"/>
      <c r="D464" s="1"/>
      <c r="E464" s="1"/>
    </row>
    <row r="465" spans="3:5" x14ac:dyDescent="0.3">
      <c r="C465" s="1"/>
      <c r="D465" s="1"/>
      <c r="E465" s="1"/>
    </row>
    <row r="466" spans="3:5" x14ac:dyDescent="0.3">
      <c r="C466" s="1"/>
      <c r="D466" s="1"/>
      <c r="E466" s="1"/>
    </row>
    <row r="467" spans="3:5" x14ac:dyDescent="0.3">
      <c r="C467" s="1"/>
      <c r="D467" s="1"/>
      <c r="E467" s="1"/>
    </row>
    <row r="468" spans="3:5" x14ac:dyDescent="0.3">
      <c r="C468" s="1"/>
      <c r="D468" s="1"/>
      <c r="E468" s="1"/>
    </row>
    <row r="469" spans="3:5" x14ac:dyDescent="0.3">
      <c r="C469" s="1"/>
      <c r="D469" s="1"/>
      <c r="E469" s="1"/>
    </row>
    <row r="470" spans="3:5" x14ac:dyDescent="0.3">
      <c r="C470" s="1"/>
      <c r="D470" s="1"/>
      <c r="E470" s="1"/>
    </row>
    <row r="471" spans="3:5" x14ac:dyDescent="0.3">
      <c r="C471" s="1"/>
      <c r="D471" s="1"/>
      <c r="E471" s="1"/>
    </row>
    <row r="472" spans="3:5" x14ac:dyDescent="0.3">
      <c r="C472" s="1"/>
      <c r="D472" s="1"/>
      <c r="E472" s="1"/>
    </row>
    <row r="473" spans="3:5" x14ac:dyDescent="0.3">
      <c r="C473" s="1"/>
      <c r="D473" s="1"/>
      <c r="E473" s="1"/>
    </row>
    <row r="474" spans="3:5" x14ac:dyDescent="0.3">
      <c r="C474" s="1"/>
      <c r="D474" s="1"/>
      <c r="E474" s="1"/>
    </row>
    <row r="475" spans="3:5" x14ac:dyDescent="0.3">
      <c r="C475" s="1"/>
      <c r="D475" s="1"/>
      <c r="E475" s="1"/>
    </row>
    <row r="476" spans="3:5" x14ac:dyDescent="0.3">
      <c r="C476" s="1"/>
      <c r="D476" s="1"/>
      <c r="E476" s="1"/>
    </row>
    <row r="477" spans="3:5" x14ac:dyDescent="0.3">
      <c r="C477" s="1"/>
      <c r="D477" s="1"/>
      <c r="E477" s="1"/>
    </row>
    <row r="478" spans="3:5" x14ac:dyDescent="0.3">
      <c r="C478" s="1"/>
      <c r="D478" s="1"/>
      <c r="E478" s="1"/>
    </row>
    <row r="479" spans="3:5" x14ac:dyDescent="0.3">
      <c r="C479" s="1"/>
      <c r="D479" s="1"/>
      <c r="E479" s="1"/>
    </row>
    <row r="480" spans="3:5" x14ac:dyDescent="0.3">
      <c r="C480" s="1"/>
      <c r="D480" s="1"/>
      <c r="E480" s="1"/>
    </row>
    <row r="481" spans="3:5" x14ac:dyDescent="0.3">
      <c r="C481" s="1"/>
      <c r="D481" s="1"/>
      <c r="E481" s="1"/>
    </row>
    <row r="482" spans="3:5" x14ac:dyDescent="0.3">
      <c r="C482" s="1"/>
      <c r="D482" s="1"/>
      <c r="E482" s="1"/>
    </row>
    <row r="483" spans="3:5" x14ac:dyDescent="0.3">
      <c r="C483" s="1"/>
      <c r="D483" s="1"/>
      <c r="E483" s="1"/>
    </row>
    <row r="484" spans="3:5" x14ac:dyDescent="0.3">
      <c r="C484" s="1"/>
      <c r="D484" s="1"/>
      <c r="E484" s="1"/>
    </row>
    <row r="485" spans="3:5" x14ac:dyDescent="0.3">
      <c r="C485" s="1"/>
      <c r="D485" s="1"/>
      <c r="E485" s="1"/>
    </row>
    <row r="486" spans="3:5" x14ac:dyDescent="0.3">
      <c r="C486" s="1"/>
      <c r="D486" s="1"/>
      <c r="E486" s="1"/>
    </row>
    <row r="487" spans="3:5" x14ac:dyDescent="0.3">
      <c r="C487" s="1"/>
      <c r="D487" s="1"/>
      <c r="E487" s="1"/>
    </row>
    <row r="488" spans="3:5" x14ac:dyDescent="0.3">
      <c r="C488" s="1"/>
      <c r="D488" s="1"/>
      <c r="E488" s="1"/>
    </row>
    <row r="489" spans="3:5" x14ac:dyDescent="0.3">
      <c r="C489" s="1"/>
      <c r="D489" s="1"/>
      <c r="E489" s="1"/>
    </row>
    <row r="490" spans="3:5" x14ac:dyDescent="0.3">
      <c r="C490" s="1"/>
      <c r="D490" s="1"/>
      <c r="E490" s="1"/>
    </row>
    <row r="491" spans="3:5" x14ac:dyDescent="0.3">
      <c r="C491" s="1"/>
      <c r="D491" s="1"/>
      <c r="E491" s="1"/>
    </row>
    <row r="492" spans="3:5" x14ac:dyDescent="0.3">
      <c r="C492" s="1"/>
      <c r="D492" s="1"/>
      <c r="E492" s="1"/>
    </row>
    <row r="493" spans="3:5" x14ac:dyDescent="0.3">
      <c r="C493" s="1"/>
      <c r="D493" s="1"/>
      <c r="E493" s="1"/>
    </row>
    <row r="494" spans="3:5" x14ac:dyDescent="0.3">
      <c r="C494" s="1"/>
      <c r="D494" s="1"/>
      <c r="E494" s="1"/>
    </row>
    <row r="495" spans="3:5" x14ac:dyDescent="0.3">
      <c r="C495" s="1"/>
      <c r="D495" s="1"/>
      <c r="E495" s="1"/>
    </row>
    <row r="496" spans="3:5" x14ac:dyDescent="0.3">
      <c r="C496" s="1"/>
      <c r="D496" s="1"/>
      <c r="E496" s="1"/>
    </row>
    <row r="497" spans="3:5" x14ac:dyDescent="0.3">
      <c r="C497" s="1"/>
      <c r="D497" s="1"/>
      <c r="E497" s="1"/>
    </row>
    <row r="498" spans="3:5" x14ac:dyDescent="0.3">
      <c r="C498" s="1"/>
      <c r="D498" s="1"/>
      <c r="E498" s="1"/>
    </row>
    <row r="499" spans="3:5" x14ac:dyDescent="0.3">
      <c r="C499" s="1"/>
      <c r="D499" s="1"/>
      <c r="E499" s="1"/>
    </row>
    <row r="500" spans="3:5" x14ac:dyDescent="0.3">
      <c r="C500" s="1"/>
      <c r="D500" s="1"/>
      <c r="E500" s="1"/>
    </row>
    <row r="501" spans="3:5" x14ac:dyDescent="0.3">
      <c r="C501" s="1"/>
      <c r="D501" s="1"/>
      <c r="E501" s="1"/>
    </row>
    <row r="502" spans="3:5" x14ac:dyDescent="0.3">
      <c r="C502" s="1"/>
      <c r="D502" s="1"/>
      <c r="E502" s="1"/>
    </row>
    <row r="503" spans="3:5" x14ac:dyDescent="0.3">
      <c r="C503" s="1"/>
      <c r="D503" s="1"/>
      <c r="E503" s="1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2"/>
  <sheetViews>
    <sheetView workbookViewId="0">
      <selection activeCell="A8" sqref="A8:XFD8"/>
    </sheetView>
  </sheetViews>
  <sheetFormatPr defaultRowHeight="14" x14ac:dyDescent="0.3"/>
  <cols>
    <col min="1" max="1" width="14.25" customWidth="1"/>
    <col min="2" max="2" width="12.33203125" customWidth="1"/>
    <col min="3" max="3" width="13.1640625" customWidth="1"/>
    <col min="4" max="4" width="8.5" customWidth="1"/>
    <col min="5" max="5" width="8.83203125" customWidth="1"/>
    <col min="6" max="6" width="10.832031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</v>
      </c>
      <c r="H1" t="s">
        <v>4</v>
      </c>
    </row>
    <row r="2" spans="1:8" x14ac:dyDescent="0.3">
      <c r="A2" s="4">
        <v>598839</v>
      </c>
      <c r="B2" s="3" t="s">
        <v>6</v>
      </c>
      <c r="C2" s="1">
        <v>11.490807207339818</v>
      </c>
      <c r="F2" s="1">
        <v>8.4392101493905418</v>
      </c>
    </row>
    <row r="3" spans="1:8" x14ac:dyDescent="0.3">
      <c r="A3" s="4"/>
      <c r="B3" s="3" t="s">
        <v>7</v>
      </c>
      <c r="C3" s="1">
        <v>12.937214425276368</v>
      </c>
      <c r="F3" s="1">
        <v>9.0349482317825345</v>
      </c>
    </row>
    <row r="4" spans="1:8" x14ac:dyDescent="0.3">
      <c r="A4" s="4"/>
      <c r="B4" s="3" t="s">
        <v>8</v>
      </c>
      <c r="C4" s="1">
        <v>11.466758843587487</v>
      </c>
      <c r="F4" s="1">
        <v>7.6115459634091334</v>
      </c>
    </row>
    <row r="5" spans="1:8" x14ac:dyDescent="0.3">
      <c r="A5" s="4">
        <v>418712</v>
      </c>
      <c r="B5" s="3" t="s">
        <v>10</v>
      </c>
      <c r="C5" s="1">
        <v>15.715200690417108</v>
      </c>
      <c r="D5" s="1"/>
      <c r="E5" s="1"/>
      <c r="F5" s="1">
        <v>9.3078218257711942</v>
      </c>
      <c r="G5" s="1"/>
      <c r="H5" s="1"/>
    </row>
    <row r="6" spans="1:8" x14ac:dyDescent="0.3">
      <c r="A6" s="4"/>
      <c r="B6" s="3" t="s">
        <v>11</v>
      </c>
      <c r="C6" s="1">
        <v>15.417137879030452</v>
      </c>
      <c r="D6" s="1"/>
      <c r="E6" s="1"/>
      <c r="F6" s="1">
        <v>10.692772922152598</v>
      </c>
      <c r="G6" s="1"/>
      <c r="H6" s="1"/>
    </row>
    <row r="7" spans="1:8" x14ac:dyDescent="0.3">
      <c r="A7" s="4"/>
      <c r="B7" s="3" t="s">
        <v>12</v>
      </c>
      <c r="C7" s="1">
        <v>16.442234032918424</v>
      </c>
      <c r="D7" s="1"/>
      <c r="E7" s="1"/>
      <c r="F7" s="1">
        <v>11.123096130372176</v>
      </c>
      <c r="G7" s="1"/>
      <c r="H7" s="1"/>
    </row>
    <row r="8" spans="1:8" x14ac:dyDescent="0.3">
      <c r="A8" s="4"/>
      <c r="B8" s="3" t="s">
        <v>13</v>
      </c>
      <c r="C8" s="1">
        <v>17.587408858759378</v>
      </c>
      <c r="D8">
        <f t="shared" ref="D8" si="0">AVERAGE(C5:C8)</f>
        <v>16.290495365281341</v>
      </c>
      <c r="E8">
        <f t="shared" ref="E8" si="1">_xlfn.STDEV.P(C5:C8)</f>
        <v>0.83646973862467067</v>
      </c>
      <c r="F8" s="1">
        <v>10.016158739930358</v>
      </c>
      <c r="G8">
        <f t="shared" ref="G8:G68" si="2">AVERAGE(F5:F8)</f>
        <v>10.28496240455658</v>
      </c>
      <c r="H8">
        <f t="shared" ref="H8:H68" si="3">_xlfn.STDEV.P(F5:F8)</f>
        <v>0.68844692631984872</v>
      </c>
    </row>
    <row r="9" spans="1:8" x14ac:dyDescent="0.3">
      <c r="A9" s="4">
        <v>277846</v>
      </c>
      <c r="B9" s="3" t="s">
        <v>14</v>
      </c>
      <c r="C9" s="1">
        <v>15.254116399458907</v>
      </c>
      <c r="D9" s="1"/>
      <c r="E9" s="1"/>
      <c r="F9" s="1">
        <v>12.596990353166783</v>
      </c>
      <c r="G9" s="1"/>
      <c r="H9" s="1"/>
    </row>
    <row r="10" spans="1:8" x14ac:dyDescent="0.3">
      <c r="A10" s="4"/>
      <c r="B10" s="3" t="s">
        <v>15</v>
      </c>
      <c r="C10" s="1">
        <v>15.320478471036502</v>
      </c>
      <c r="D10" s="1"/>
      <c r="E10" s="1"/>
      <c r="F10" s="1">
        <v>10.078379337227281</v>
      </c>
      <c r="G10" s="1"/>
      <c r="H10" s="1"/>
    </row>
    <row r="11" spans="1:8" x14ac:dyDescent="0.3">
      <c r="A11" s="4"/>
      <c r="B11" s="3" t="s">
        <v>16</v>
      </c>
      <c r="C11" s="1">
        <v>16.027520362992465</v>
      </c>
      <c r="D11" s="1"/>
      <c r="E11" s="1"/>
      <c r="F11" s="1">
        <v>11.099658461438796</v>
      </c>
      <c r="G11" s="1"/>
      <c r="H11" s="1"/>
    </row>
    <row r="12" spans="1:8" x14ac:dyDescent="0.3">
      <c r="A12" s="4"/>
      <c r="B12" s="3" t="s">
        <v>17</v>
      </c>
      <c r="C12" s="1">
        <v>14.901393923627007</v>
      </c>
      <c r="D12">
        <f t="shared" ref="D12" si="4">AVERAGE(C9:C12)</f>
        <v>15.375877289278721</v>
      </c>
      <c r="E12">
        <f t="shared" ref="E12" si="5">_xlfn.STDEV.P(C9:C12)</f>
        <v>0.40855474025876337</v>
      </c>
      <c r="F12" s="1">
        <v>12.537578241632946</v>
      </c>
      <c r="G12">
        <f t="shared" si="2"/>
        <v>11.57815159836645</v>
      </c>
      <c r="H12">
        <f t="shared" si="3"/>
        <v>1.0531861670025477</v>
      </c>
    </row>
    <row r="13" spans="1:8" x14ac:dyDescent="0.3">
      <c r="A13" s="4">
        <v>610802</v>
      </c>
      <c r="B13" s="3" t="s">
        <v>18</v>
      </c>
      <c r="C13" s="1">
        <v>15.451238018303002</v>
      </c>
      <c r="D13" s="1"/>
      <c r="E13" s="1"/>
      <c r="F13" s="1">
        <v>11.210555020230696</v>
      </c>
      <c r="G13" s="1"/>
      <c r="H13" s="1"/>
    </row>
    <row r="14" spans="1:8" x14ac:dyDescent="0.3">
      <c r="A14" s="4"/>
      <c r="B14" s="3" t="s">
        <v>19</v>
      </c>
      <c r="C14" s="1">
        <v>13.153594018546436</v>
      </c>
      <c r="D14" s="1"/>
      <c r="E14" s="1"/>
      <c r="F14" s="1">
        <v>13.587527315768231</v>
      </c>
      <c r="G14" s="1"/>
      <c r="H14" s="1"/>
    </row>
    <row r="15" spans="1:8" x14ac:dyDescent="0.3">
      <c r="A15" s="4"/>
      <c r="B15" s="3" t="s">
        <v>20</v>
      </c>
      <c r="C15" s="1">
        <v>13.878304203997953</v>
      </c>
      <c r="D15" s="1"/>
      <c r="E15" s="1"/>
      <c r="F15" s="1">
        <v>13.985729227227331</v>
      </c>
      <c r="G15" s="1"/>
      <c r="H15" s="1"/>
    </row>
    <row r="16" spans="1:8" x14ac:dyDescent="0.3">
      <c r="A16" s="4"/>
      <c r="B16" s="3" t="s">
        <v>21</v>
      </c>
      <c r="C16" s="1">
        <v>14.738815167257417</v>
      </c>
      <c r="D16">
        <f t="shared" ref="D16" si="6">AVERAGE(C13:C16)</f>
        <v>14.3054878520262</v>
      </c>
      <c r="E16">
        <f t="shared" ref="E16" si="7">_xlfn.STDEV.P(C13:C16)</f>
        <v>0.86744758896434815</v>
      </c>
      <c r="F16" s="1">
        <v>11.963524819428834</v>
      </c>
      <c r="G16">
        <f t="shared" si="2"/>
        <v>12.686834095663773</v>
      </c>
      <c r="H16">
        <f t="shared" si="3"/>
        <v>1.1402799061185265</v>
      </c>
    </row>
    <row r="17" spans="1:8" x14ac:dyDescent="0.3">
      <c r="A17" s="4">
        <v>231565</v>
      </c>
      <c r="B17" s="3" t="s">
        <v>22</v>
      </c>
      <c r="C17" s="1">
        <v>13.27115846129562</v>
      </c>
      <c r="D17" s="1"/>
      <c r="E17" s="1"/>
      <c r="F17" s="1">
        <v>11.919929686798667</v>
      </c>
      <c r="G17" s="1"/>
      <c r="H17" s="1"/>
    </row>
    <row r="18" spans="1:8" x14ac:dyDescent="0.3">
      <c r="A18" s="4"/>
      <c r="B18" s="3" t="s">
        <v>23</v>
      </c>
      <c r="C18" s="1">
        <v>13.393994813232201</v>
      </c>
      <c r="D18" s="1"/>
      <c r="E18" s="1"/>
      <c r="F18" s="1">
        <v>11.13222228015022</v>
      </c>
      <c r="G18" s="1"/>
      <c r="H18" s="1"/>
    </row>
    <row r="19" spans="1:8" x14ac:dyDescent="0.3">
      <c r="A19" s="4"/>
      <c r="B19" s="3" t="s">
        <v>24</v>
      </c>
      <c r="C19" s="1">
        <v>14.689259778553097</v>
      </c>
      <c r="D19" s="1"/>
      <c r="E19" s="1"/>
      <c r="F19" s="1">
        <v>13.209903768542627</v>
      </c>
      <c r="G19" s="1"/>
      <c r="H19" s="1"/>
    </row>
    <row r="20" spans="1:8" x14ac:dyDescent="0.3">
      <c r="A20" s="4"/>
      <c r="B20" s="3" t="s">
        <v>25</v>
      </c>
      <c r="C20" s="1">
        <v>12.007423824696556</v>
      </c>
      <c r="D20">
        <f t="shared" ref="D20" si="8">AVERAGE(C17:C20)</f>
        <v>13.340459219444369</v>
      </c>
      <c r="E20">
        <f t="shared" ref="E20" si="9">_xlfn.STDEV.P(C17:C20)</f>
        <v>0.94919900005013225</v>
      </c>
      <c r="F20" s="1">
        <v>11.684975152551054</v>
      </c>
      <c r="G20">
        <f t="shared" si="2"/>
        <v>11.986757722010642</v>
      </c>
      <c r="H20">
        <f t="shared" si="3"/>
        <v>0.76188184419605653</v>
      </c>
    </row>
    <row r="21" spans="1:8" x14ac:dyDescent="0.3">
      <c r="A21" s="4">
        <v>287855</v>
      </c>
      <c r="B21" s="3" t="s">
        <v>26</v>
      </c>
      <c r="C21" s="1">
        <v>14.075915955281809</v>
      </c>
      <c r="D21" s="1"/>
      <c r="E21" s="1"/>
      <c r="F21" s="1">
        <v>8.0702833746067917</v>
      </c>
      <c r="G21" s="1"/>
      <c r="H21" s="1"/>
    </row>
    <row r="22" spans="1:8" x14ac:dyDescent="0.3">
      <c r="A22" s="4"/>
      <c r="B22" s="3" t="s">
        <v>27</v>
      </c>
      <c r="C22" s="1">
        <v>15.574720910362036</v>
      </c>
      <c r="D22" s="1"/>
      <c r="E22" s="1"/>
      <c r="F22" s="1">
        <v>6.5379116287849319</v>
      </c>
      <c r="G22" s="1"/>
      <c r="H22" s="1"/>
    </row>
    <row r="23" spans="1:8" x14ac:dyDescent="0.3">
      <c r="A23" s="4"/>
      <c r="B23" s="3" t="s">
        <v>28</v>
      </c>
      <c r="C23" s="1">
        <v>15.838019331895504</v>
      </c>
      <c r="D23" s="1"/>
      <c r="E23" s="1"/>
      <c r="F23" s="1">
        <v>8.5275588524313619</v>
      </c>
      <c r="G23" s="1"/>
      <c r="H23" s="1"/>
    </row>
    <row r="24" spans="1:8" x14ac:dyDescent="0.3">
      <c r="A24" s="4"/>
      <c r="B24" s="3" t="s">
        <v>29</v>
      </c>
      <c r="C24" s="1">
        <v>15.155784784822787</v>
      </c>
      <c r="D24">
        <f t="shared" ref="D24" si="10">AVERAGE(C21:C24)</f>
        <v>15.161110245590534</v>
      </c>
      <c r="E24">
        <f t="shared" ref="E24" si="11">_xlfn.STDEV.P(C21:C24)</f>
        <v>0.67211507597025344</v>
      </c>
      <c r="F24" s="1">
        <v>8.0833277691877452</v>
      </c>
      <c r="G24">
        <f t="shared" si="2"/>
        <v>7.8047704062527075</v>
      </c>
      <c r="H24">
        <f t="shared" si="3"/>
        <v>0.75422901707406154</v>
      </c>
    </row>
    <row r="25" spans="1:8" x14ac:dyDescent="0.3">
      <c r="A25" s="4">
        <v>225825</v>
      </c>
      <c r="B25" s="3" t="s">
        <v>30</v>
      </c>
      <c r="C25" s="1">
        <v>15.416140678930958</v>
      </c>
      <c r="D25" s="1"/>
      <c r="E25" s="1"/>
      <c r="F25" s="1">
        <v>9.3032180122916195</v>
      </c>
      <c r="G25" s="1"/>
      <c r="H25" s="1"/>
    </row>
    <row r="26" spans="1:8" x14ac:dyDescent="0.3">
      <c r="A26" s="4"/>
      <c r="B26" s="3" t="s">
        <v>31</v>
      </c>
      <c r="C26" s="1">
        <v>16.980882120679272</v>
      </c>
      <c r="D26" s="1"/>
      <c r="E26" s="1"/>
      <c r="F26" s="1">
        <v>10.12643314390521</v>
      </c>
      <c r="G26" s="1"/>
      <c r="H26" s="1"/>
    </row>
    <row r="27" spans="1:8" x14ac:dyDescent="0.3">
      <c r="A27" s="4"/>
      <c r="B27" s="3" t="s">
        <v>32</v>
      </c>
      <c r="C27" s="1">
        <v>16.52842810357841</v>
      </c>
      <c r="D27" s="1"/>
      <c r="E27" s="1"/>
      <c r="F27" s="1">
        <v>9.0291947306617431</v>
      </c>
      <c r="G27" s="1"/>
      <c r="H27" s="1"/>
    </row>
    <row r="28" spans="1:8" x14ac:dyDescent="0.3">
      <c r="A28" s="4"/>
      <c r="B28" s="3" t="s">
        <v>33</v>
      </c>
      <c r="C28" s="1">
        <v>14.06250266575279</v>
      </c>
      <c r="D28">
        <f t="shared" ref="D28" si="12">AVERAGE(C25:C28)</f>
        <v>15.746988392235355</v>
      </c>
      <c r="E28">
        <f t="shared" ref="E28" si="13">_xlfn.STDEV.P(C25:C28)</f>
        <v>1.1269532075112294</v>
      </c>
      <c r="F28" s="1">
        <v>9.0823734328291348</v>
      </c>
      <c r="G28">
        <f t="shared" si="2"/>
        <v>9.3853048299219264</v>
      </c>
      <c r="H28">
        <f t="shared" si="3"/>
        <v>0.44005433117856713</v>
      </c>
    </row>
    <row r="29" spans="1:8" x14ac:dyDescent="0.3">
      <c r="A29" s="4">
        <v>204879</v>
      </c>
      <c r="B29" s="3" t="s">
        <v>34</v>
      </c>
      <c r="C29" s="1">
        <v>16.202000897076886</v>
      </c>
      <c r="D29" s="1"/>
      <c r="E29" s="1"/>
      <c r="F29" s="1">
        <v>4.1191192033702366</v>
      </c>
      <c r="G29" s="1"/>
      <c r="H29" s="1"/>
    </row>
    <row r="30" spans="1:8" x14ac:dyDescent="0.3">
      <c r="A30" s="4"/>
      <c r="B30" s="3" t="s">
        <v>35</v>
      </c>
      <c r="C30" s="1">
        <v>16.533356840193672</v>
      </c>
      <c r="D30" s="1"/>
      <c r="E30" s="1"/>
      <c r="F30" s="1">
        <v>4.8761501895746848</v>
      </c>
      <c r="G30" s="1"/>
      <c r="H30" s="1"/>
    </row>
    <row r="31" spans="1:8" x14ac:dyDescent="0.3">
      <c r="A31" s="4"/>
      <c r="B31" s="3" t="s">
        <v>36</v>
      </c>
      <c r="C31" s="1">
        <v>16.649848767510843</v>
      </c>
      <c r="D31" s="1"/>
      <c r="E31" s="1"/>
      <c r="F31" s="1">
        <v>4.9941820625324391</v>
      </c>
      <c r="G31" s="1"/>
      <c r="H31" s="1"/>
    </row>
    <row r="32" spans="1:8" x14ac:dyDescent="0.3">
      <c r="A32" s="4"/>
      <c r="B32" s="3" t="s">
        <v>37</v>
      </c>
      <c r="C32" s="1">
        <v>16.498426217038457</v>
      </c>
      <c r="D32">
        <f t="shared" ref="D32" si="14">AVERAGE(C29:C32)</f>
        <v>16.470908180454966</v>
      </c>
      <c r="E32">
        <f t="shared" ref="E32" si="15">_xlfn.STDEV.P(C29:C32)</f>
        <v>0.16506660639742685</v>
      </c>
      <c r="F32" s="1">
        <v>4.2295504229838627</v>
      </c>
      <c r="G32">
        <f t="shared" si="2"/>
        <v>4.5547504696153061</v>
      </c>
      <c r="H32">
        <f t="shared" si="3"/>
        <v>0.38468414813422958</v>
      </c>
    </row>
    <row r="33" spans="1:8" x14ac:dyDescent="0.3">
      <c r="A33" s="4">
        <v>265342</v>
      </c>
      <c r="B33" s="3" t="s">
        <v>38</v>
      </c>
      <c r="C33" s="1">
        <v>13.834219779869082</v>
      </c>
      <c r="D33" s="1"/>
      <c r="E33" s="1"/>
      <c r="F33" s="1">
        <v>9.9674646409276022</v>
      </c>
      <c r="G33" s="1"/>
      <c r="H33" s="1"/>
    </row>
    <row r="34" spans="1:8" x14ac:dyDescent="0.3">
      <c r="A34" s="4"/>
      <c r="B34" s="3" t="s">
        <v>39</v>
      </c>
      <c r="C34" s="1">
        <v>12.774569533693848</v>
      </c>
      <c r="D34" s="1"/>
      <c r="E34" s="1"/>
      <c r="F34" s="1">
        <v>11.198408531196826</v>
      </c>
      <c r="G34" s="1"/>
      <c r="H34" s="1"/>
    </row>
    <row r="35" spans="1:8" x14ac:dyDescent="0.3">
      <c r="A35" s="4"/>
      <c r="B35" s="3" t="s">
        <v>40</v>
      </c>
      <c r="C35" s="1">
        <v>13.683818690944161</v>
      </c>
      <c r="D35" s="1"/>
      <c r="E35" s="1"/>
      <c r="F35" s="1">
        <v>11.720103368186221</v>
      </c>
      <c r="G35" s="1"/>
      <c r="H35" s="1"/>
    </row>
    <row r="36" spans="1:8" x14ac:dyDescent="0.3">
      <c r="A36" s="4"/>
      <c r="B36" s="3" t="s">
        <v>41</v>
      </c>
      <c r="C36" s="1">
        <v>13.662609908096718</v>
      </c>
      <c r="D36">
        <f t="shared" ref="D36" si="16">AVERAGE(C33:C36)</f>
        <v>13.488804478150952</v>
      </c>
      <c r="E36">
        <f t="shared" ref="E36" si="17">_xlfn.STDEV.P(C33:C36)</f>
        <v>0.41763685098858822</v>
      </c>
      <c r="F36" s="1">
        <v>10.84776143664044</v>
      </c>
      <c r="G36">
        <f t="shared" si="2"/>
        <v>10.933434494237773</v>
      </c>
      <c r="H36">
        <f t="shared" si="3"/>
        <v>0.63825872258118133</v>
      </c>
    </row>
    <row r="37" spans="1:8" x14ac:dyDescent="0.3">
      <c r="A37" s="4">
        <v>303026</v>
      </c>
      <c r="B37" s="3" t="s">
        <v>42</v>
      </c>
      <c r="C37" s="1">
        <v>16.036384311174</v>
      </c>
      <c r="D37" s="1"/>
      <c r="E37" s="1"/>
      <c r="F37" s="1">
        <v>10.821482329243743</v>
      </c>
      <c r="G37" s="1"/>
      <c r="H37" s="1"/>
    </row>
    <row r="38" spans="1:8" x14ac:dyDescent="0.3">
      <c r="A38" s="4"/>
      <c r="B38" s="3" t="s">
        <v>43</v>
      </c>
      <c r="C38" s="1">
        <v>15.9569016363636</v>
      </c>
      <c r="D38" s="1"/>
      <c r="E38" s="1"/>
      <c r="F38" s="1">
        <v>9.5562649145702281</v>
      </c>
      <c r="G38" s="1"/>
      <c r="H38" s="1"/>
    </row>
    <row r="39" spans="1:8" x14ac:dyDescent="0.3">
      <c r="A39" s="4"/>
      <c r="B39" s="3" t="s">
        <v>44</v>
      </c>
      <c r="C39" s="1">
        <v>16.937505270073018</v>
      </c>
      <c r="D39" s="1"/>
      <c r="E39" s="1"/>
      <c r="F39" s="1">
        <v>11.986504103633237</v>
      </c>
      <c r="G39" s="1"/>
      <c r="H39" s="1"/>
    </row>
    <row r="40" spans="1:8" x14ac:dyDescent="0.3">
      <c r="A40" s="4"/>
      <c r="B40" s="3" t="s">
        <v>45</v>
      </c>
      <c r="C40" s="1">
        <v>12.755973819428561</v>
      </c>
      <c r="D40">
        <f t="shared" ref="D40" si="18">AVERAGE(C37:C40)</f>
        <v>15.421691259259795</v>
      </c>
      <c r="E40">
        <f t="shared" ref="E40" si="19">_xlfn.STDEV.P(C37:C40)</f>
        <v>1.5865086889321685</v>
      </c>
      <c r="F40" s="1">
        <v>10.047101409298365</v>
      </c>
      <c r="G40">
        <f t="shared" si="2"/>
        <v>10.602838189186393</v>
      </c>
      <c r="H40">
        <f t="shared" si="3"/>
        <v>0.91740062274403267</v>
      </c>
    </row>
    <row r="41" spans="1:8" x14ac:dyDescent="0.3">
      <c r="A41" s="4">
        <v>231604</v>
      </c>
      <c r="B41" s="3" t="s">
        <v>46</v>
      </c>
      <c r="C41" s="1">
        <v>13.0036313851384</v>
      </c>
      <c r="D41" s="1"/>
      <c r="E41" s="1"/>
      <c r="F41" s="1">
        <v>10.516013877650057</v>
      </c>
      <c r="G41" s="1"/>
      <c r="H41" s="1"/>
    </row>
    <row r="42" spans="1:8" x14ac:dyDescent="0.3">
      <c r="A42" s="4"/>
      <c r="B42" s="3" t="s">
        <v>47</v>
      </c>
      <c r="C42" s="1">
        <v>12.434094832023167</v>
      </c>
      <c r="D42" s="1"/>
      <c r="E42" s="1"/>
      <c r="F42" s="1">
        <v>11.763099125975625</v>
      </c>
      <c r="G42" s="1"/>
      <c r="H42" s="1"/>
    </row>
    <row r="43" spans="1:8" x14ac:dyDescent="0.3">
      <c r="A43" s="4"/>
      <c r="B43" s="3" t="s">
        <v>48</v>
      </c>
      <c r="C43" s="1">
        <v>14.392891385767799</v>
      </c>
      <c r="D43" s="1"/>
      <c r="E43" s="1"/>
      <c r="F43" s="1">
        <v>10.731627004122775</v>
      </c>
      <c r="G43" s="1"/>
      <c r="H43" s="1"/>
    </row>
    <row r="44" spans="1:8" x14ac:dyDescent="0.3">
      <c r="A44" s="4"/>
      <c r="B44" s="3" t="s">
        <v>49</v>
      </c>
      <c r="C44" s="1">
        <v>11.503609348314576</v>
      </c>
      <c r="D44">
        <f t="shared" ref="D44" si="20">AVERAGE(C41:C44)</f>
        <v>12.833556737810985</v>
      </c>
      <c r="E44">
        <f t="shared" ref="E44" si="21">_xlfn.STDEV.P(C41:C44)</f>
        <v>1.0474707398044698</v>
      </c>
      <c r="F44" s="1">
        <v>12.009603413358796</v>
      </c>
      <c r="G44">
        <f t="shared" si="2"/>
        <v>11.255085855276812</v>
      </c>
      <c r="H44">
        <f t="shared" si="3"/>
        <v>0.64179646026305215</v>
      </c>
    </row>
    <row r="45" spans="1:8" x14ac:dyDescent="0.3">
      <c r="A45" s="4">
        <v>275660</v>
      </c>
      <c r="B45" s="3" t="s">
        <v>50</v>
      </c>
      <c r="C45" s="1">
        <v>12.903266846294162</v>
      </c>
      <c r="D45" s="1"/>
      <c r="E45" s="1"/>
      <c r="F45" s="1">
        <v>11.524495841182464</v>
      </c>
      <c r="G45" s="1"/>
      <c r="H45" s="1"/>
    </row>
    <row r="46" spans="1:8" x14ac:dyDescent="0.3">
      <c r="A46" s="4"/>
      <c r="B46" s="3" t="s">
        <v>51</v>
      </c>
      <c r="C46" s="1">
        <v>13.676840090513211</v>
      </c>
      <c r="D46" s="1"/>
      <c r="E46" s="1"/>
      <c r="F46" s="1">
        <v>12.412912044602582</v>
      </c>
      <c r="G46" s="1"/>
      <c r="H46" s="1"/>
    </row>
    <row r="47" spans="1:8" x14ac:dyDescent="0.3">
      <c r="A47" s="4"/>
      <c r="B47" s="3" t="s">
        <v>52</v>
      </c>
      <c r="C47" s="1">
        <v>14.516294836062201</v>
      </c>
      <c r="D47" s="1"/>
      <c r="E47" s="1"/>
      <c r="F47" s="1">
        <v>11.0722991206821</v>
      </c>
      <c r="G47" s="1"/>
      <c r="H47" s="1"/>
    </row>
    <row r="48" spans="1:8" x14ac:dyDescent="0.3">
      <c r="A48" s="4"/>
      <c r="B48" s="3" t="s">
        <v>53</v>
      </c>
      <c r="C48" s="1">
        <v>12.854180914260027</v>
      </c>
      <c r="D48">
        <f t="shared" ref="D48" si="22">AVERAGE(C45:C48)</f>
        <v>13.487645671782401</v>
      </c>
      <c r="E48">
        <f t="shared" ref="E48" si="23">_xlfn.STDEV.P(C45:C48)</f>
        <v>0.67762265346472772</v>
      </c>
      <c r="F48" s="1">
        <v>11.30369115106137</v>
      </c>
      <c r="G48">
        <f t="shared" si="2"/>
        <v>11.578349539382129</v>
      </c>
      <c r="H48">
        <f t="shared" si="3"/>
        <v>0.50767092010254289</v>
      </c>
    </row>
    <row r="49" spans="1:8" x14ac:dyDescent="0.3">
      <c r="A49" s="4">
        <v>598892</v>
      </c>
      <c r="B49" s="3" t="s">
        <v>54</v>
      </c>
      <c r="C49" s="1">
        <v>13.915595682902648</v>
      </c>
      <c r="D49" s="1"/>
      <c r="E49" s="1"/>
      <c r="F49" s="1">
        <v>12.95659451688212</v>
      </c>
      <c r="G49" s="1"/>
      <c r="H49" s="1"/>
    </row>
    <row r="50" spans="1:8" x14ac:dyDescent="0.3">
      <c r="A50" s="4"/>
      <c r="B50" s="3" t="s">
        <v>55</v>
      </c>
      <c r="C50" s="1">
        <v>13.650920230209161</v>
      </c>
      <c r="D50" s="1"/>
      <c r="E50" s="1"/>
      <c r="F50" s="1">
        <v>12.954076866203202</v>
      </c>
      <c r="G50" s="1"/>
      <c r="H50" s="1"/>
    </row>
    <row r="51" spans="1:8" x14ac:dyDescent="0.3">
      <c r="A51" s="4"/>
      <c r="B51" s="3" t="s">
        <v>56</v>
      </c>
      <c r="C51" s="1">
        <v>13.081694129279585</v>
      </c>
      <c r="D51" s="1"/>
      <c r="E51" s="1"/>
      <c r="F51" s="1">
        <v>12.525076536775366</v>
      </c>
      <c r="G51" s="1"/>
      <c r="H51" s="1"/>
    </row>
    <row r="52" spans="1:8" x14ac:dyDescent="0.3">
      <c r="A52" s="4"/>
      <c r="B52" s="3" t="s">
        <v>57</v>
      </c>
      <c r="C52" s="1">
        <v>12.19606065563047</v>
      </c>
      <c r="D52">
        <f t="shared" ref="D52" si="24">AVERAGE(C49:C52)</f>
        <v>13.211067674505465</v>
      </c>
      <c r="E52">
        <f t="shared" ref="E52" si="25">_xlfn.STDEV.P(C49:C52)</f>
        <v>0.65893982045877897</v>
      </c>
      <c r="F52" s="1">
        <v>11.972170792253435</v>
      </c>
      <c r="G52">
        <f t="shared" si="2"/>
        <v>12.601979678028531</v>
      </c>
      <c r="H52">
        <f t="shared" si="3"/>
        <v>0.40382466479635054</v>
      </c>
    </row>
    <row r="53" spans="1:8" x14ac:dyDescent="0.3">
      <c r="A53" s="4">
        <v>418723</v>
      </c>
      <c r="B53" s="3" t="s">
        <v>58</v>
      </c>
      <c r="C53" s="1">
        <v>15.693776585664114</v>
      </c>
      <c r="D53" s="1"/>
      <c r="E53" s="1"/>
      <c r="F53" s="1">
        <v>9.1712777558781351</v>
      </c>
      <c r="G53" s="1"/>
      <c r="H53" s="1"/>
    </row>
    <row r="54" spans="1:8" x14ac:dyDescent="0.3">
      <c r="A54" s="4"/>
      <c r="B54" s="3" t="s">
        <v>59</v>
      </c>
      <c r="C54" s="1">
        <v>14.450486103703714</v>
      </c>
      <c r="D54" s="1"/>
      <c r="E54" s="1"/>
      <c r="F54" s="1">
        <v>8.9418463115733395</v>
      </c>
      <c r="G54" s="1"/>
      <c r="H54" s="1"/>
    </row>
    <row r="55" spans="1:8" x14ac:dyDescent="0.3">
      <c r="A55" s="4"/>
      <c r="B55" s="3" t="s">
        <v>60</v>
      </c>
      <c r="C55" s="1">
        <v>15.102672441420964</v>
      </c>
      <c r="D55" s="1"/>
      <c r="E55" s="1"/>
      <c r="F55" s="1">
        <v>8.096929062395219</v>
      </c>
      <c r="G55" s="1"/>
      <c r="H55" s="1"/>
    </row>
    <row r="56" spans="1:8" x14ac:dyDescent="0.3">
      <c r="A56" s="4"/>
      <c r="B56" s="3" t="s">
        <v>61</v>
      </c>
      <c r="C56" s="1">
        <v>13.451634273288438</v>
      </c>
      <c r="D56">
        <f t="shared" ref="D56" si="26">AVERAGE(C53:C56)</f>
        <v>14.674642351019308</v>
      </c>
      <c r="E56">
        <f t="shared" ref="E56" si="27">_xlfn.STDEV.P(C53:C56)</f>
        <v>0.83184119997747663</v>
      </c>
      <c r="F56" s="1">
        <v>7.5624906320594967</v>
      </c>
      <c r="G56">
        <f t="shared" si="2"/>
        <v>8.443135940476548</v>
      </c>
      <c r="H56">
        <f t="shared" si="3"/>
        <v>0.64697331846908535</v>
      </c>
    </row>
    <row r="57" spans="1:8" x14ac:dyDescent="0.3">
      <c r="A57" s="4">
        <v>577273</v>
      </c>
      <c r="B57" s="3" t="s">
        <v>62</v>
      </c>
      <c r="C57" s="1">
        <v>15.097742987377238</v>
      </c>
      <c r="D57" s="1"/>
      <c r="E57" s="1"/>
      <c r="F57" s="1">
        <v>5.0922353299440806</v>
      </c>
      <c r="G57" s="1"/>
      <c r="H57" s="1"/>
    </row>
    <row r="58" spans="1:8" x14ac:dyDescent="0.3">
      <c r="A58" s="4"/>
      <c r="B58" s="3" t="s">
        <v>63</v>
      </c>
      <c r="C58" s="1">
        <v>15.556035666218046</v>
      </c>
      <c r="D58" s="1"/>
      <c r="E58" s="1"/>
      <c r="F58" s="1">
        <v>5.0807110361851926</v>
      </c>
      <c r="G58" s="1"/>
      <c r="H58" s="1"/>
    </row>
    <row r="59" spans="1:8" x14ac:dyDescent="0.3">
      <c r="A59" s="4"/>
      <c r="B59" s="3" t="s">
        <v>64</v>
      </c>
      <c r="C59" s="1">
        <v>16.40288440111415</v>
      </c>
      <c r="D59" s="1"/>
      <c r="E59" s="1"/>
      <c r="F59" s="1">
        <v>4.531552943507112</v>
      </c>
      <c r="G59" s="1"/>
      <c r="H59" s="1"/>
    </row>
    <row r="60" spans="1:8" x14ac:dyDescent="0.3">
      <c r="A60" s="4"/>
      <c r="B60" s="3" t="s">
        <v>65</v>
      </c>
      <c r="C60" s="1">
        <v>16.292766780821882</v>
      </c>
      <c r="D60">
        <f t="shared" ref="D60" si="28">AVERAGE(C57:C60)</f>
        <v>15.837357458882828</v>
      </c>
      <c r="E60">
        <f t="shared" ref="E60" si="29">_xlfn.STDEV.P(C57:C60)</f>
        <v>0.53697995548882416</v>
      </c>
      <c r="F60" s="1">
        <v>4.8577450891858103</v>
      </c>
      <c r="G60">
        <f t="shared" si="2"/>
        <v>4.8905610997055486</v>
      </c>
      <c r="H60">
        <f t="shared" si="3"/>
        <v>0.22737262381878215</v>
      </c>
    </row>
    <row r="61" spans="1:8" x14ac:dyDescent="0.3">
      <c r="A61" s="4">
        <v>577269</v>
      </c>
      <c r="B61" s="3" t="s">
        <v>66</v>
      </c>
      <c r="C61" s="1">
        <v>14.48186644217097</v>
      </c>
      <c r="D61" s="1"/>
      <c r="E61" s="1"/>
      <c r="F61" s="1">
        <v>4.9333090437721747</v>
      </c>
      <c r="G61" s="1"/>
      <c r="H61" s="1"/>
    </row>
    <row r="62" spans="1:8" x14ac:dyDescent="0.3">
      <c r="A62" s="4"/>
      <c r="B62" s="3" t="s">
        <v>67</v>
      </c>
      <c r="C62" s="1">
        <v>14.685107300416277</v>
      </c>
      <c r="D62" s="1"/>
      <c r="E62" s="1"/>
      <c r="F62" s="1">
        <v>6.1433047543770041</v>
      </c>
      <c r="G62" s="1"/>
      <c r="H62" s="1"/>
    </row>
    <row r="63" spans="1:8" x14ac:dyDescent="0.3">
      <c r="A63" s="4"/>
      <c r="B63" s="3" t="s">
        <v>68</v>
      </c>
      <c r="C63" s="1">
        <v>14.911152211201404</v>
      </c>
      <c r="D63" s="1"/>
      <c r="E63" s="1"/>
      <c r="F63" s="1">
        <v>6.2840202385119612</v>
      </c>
      <c r="G63" s="1"/>
      <c r="H63" s="1"/>
    </row>
    <row r="64" spans="1:8" x14ac:dyDescent="0.3">
      <c r="A64" s="4"/>
      <c r="B64" s="3" t="s">
        <v>69</v>
      </c>
      <c r="C64" s="1">
        <v>15.207226473690328</v>
      </c>
      <c r="D64">
        <f t="shared" ref="D64" si="30">AVERAGE(C61:C64)</f>
        <v>14.821338106869744</v>
      </c>
      <c r="E64">
        <f t="shared" ref="E64" si="31">_xlfn.STDEV.P(C61:C64)</f>
        <v>0.26961836396315569</v>
      </c>
      <c r="F64" s="1">
        <v>4.6423505623757837</v>
      </c>
      <c r="G64">
        <f t="shared" si="2"/>
        <v>5.5007461497592303</v>
      </c>
      <c r="H64">
        <f t="shared" si="3"/>
        <v>0.72201587797120559</v>
      </c>
    </row>
    <row r="65" spans="1:8" x14ac:dyDescent="0.3">
      <c r="A65" s="4">
        <v>238938</v>
      </c>
      <c r="B65" s="3" t="s">
        <v>70</v>
      </c>
      <c r="C65" s="1">
        <v>15.665167753946076</v>
      </c>
      <c r="D65" s="1"/>
      <c r="E65" s="1"/>
      <c r="F65" s="1">
        <v>7.3591160863343656</v>
      </c>
      <c r="G65" s="1"/>
      <c r="H65" s="1"/>
    </row>
    <row r="66" spans="1:8" x14ac:dyDescent="0.3">
      <c r="A66" s="4"/>
      <c r="B66" s="3" t="s">
        <v>71</v>
      </c>
      <c r="C66" s="1">
        <v>16.198906584492136</v>
      </c>
      <c r="D66" s="1"/>
      <c r="E66" s="1"/>
      <c r="F66" s="1">
        <v>7.8889488477105143</v>
      </c>
      <c r="G66" s="1"/>
      <c r="H66" s="1"/>
    </row>
    <row r="67" spans="1:8" x14ac:dyDescent="0.3">
      <c r="A67" s="4"/>
      <c r="B67" s="3" t="s">
        <v>72</v>
      </c>
      <c r="C67" s="1">
        <v>16.02593588032871</v>
      </c>
      <c r="D67" s="1"/>
      <c r="E67" s="1"/>
      <c r="F67" s="1">
        <v>7.6620505474286196</v>
      </c>
      <c r="G67" s="1"/>
      <c r="H67" s="1"/>
    </row>
    <row r="68" spans="1:8" x14ac:dyDescent="0.3">
      <c r="A68" s="4"/>
      <c r="B68" s="3" t="s">
        <v>73</v>
      </c>
      <c r="C68" s="1">
        <v>15.85707802411817</v>
      </c>
      <c r="D68">
        <f t="shared" ref="D68" si="32">AVERAGE(C65:C68)</f>
        <v>15.936772060721271</v>
      </c>
      <c r="E68">
        <f t="shared" ref="E68" si="33">_xlfn.STDEV.P(C65:C68)</f>
        <v>0.19798026051130496</v>
      </c>
      <c r="F68" s="1">
        <v>7.7342180523741026</v>
      </c>
      <c r="G68">
        <f t="shared" si="2"/>
        <v>7.661083383461901</v>
      </c>
      <c r="H68">
        <f t="shared" si="3"/>
        <v>0.19265028778513488</v>
      </c>
    </row>
    <row r="69" spans="1:8" x14ac:dyDescent="0.3">
      <c r="A69" s="4">
        <v>220178</v>
      </c>
      <c r="B69" s="3" t="s">
        <v>74</v>
      </c>
      <c r="C69" s="1">
        <v>16.603699878720821</v>
      </c>
      <c r="D69" s="1"/>
      <c r="E69" s="1"/>
      <c r="F69" s="1">
        <v>7.9210372256111201</v>
      </c>
      <c r="G69" s="1"/>
      <c r="H69" s="1"/>
    </row>
    <row r="70" spans="1:8" x14ac:dyDescent="0.3">
      <c r="A70" s="4"/>
      <c r="B70" s="3" t="s">
        <v>75</v>
      </c>
      <c r="C70" s="1">
        <v>15.510194747075774</v>
      </c>
      <c r="D70" s="1"/>
      <c r="E70" s="1"/>
      <c r="F70" s="1">
        <v>6.0665357914158875</v>
      </c>
      <c r="G70" s="1"/>
      <c r="H70" s="1"/>
    </row>
    <row r="71" spans="1:8" x14ac:dyDescent="0.3">
      <c r="A71" s="4"/>
      <c r="B71" s="3" t="s">
        <v>76</v>
      </c>
      <c r="C71" s="1">
        <v>15.422628664237564</v>
      </c>
      <c r="D71" s="1"/>
      <c r="E71" s="1"/>
      <c r="F71" s="1">
        <v>7.4564195819123196</v>
      </c>
      <c r="G71" s="1"/>
      <c r="H71" s="1"/>
    </row>
    <row r="72" spans="1:8" x14ac:dyDescent="0.3">
      <c r="A72" s="4"/>
      <c r="B72" s="3" t="s">
        <v>77</v>
      </c>
      <c r="C72" s="1">
        <v>15.000740651454564</v>
      </c>
      <c r="D72">
        <f t="shared" ref="D72" si="34">AVERAGE(C69:C72)</f>
        <v>15.634315985372181</v>
      </c>
      <c r="E72">
        <f t="shared" ref="E72" si="35">_xlfn.STDEV.P(C69:C72)</f>
        <v>0.59189113022539286</v>
      </c>
      <c r="F72" s="1">
        <v>8.8637359376417741</v>
      </c>
      <c r="G72">
        <f t="shared" ref="G72:G132" si="36">AVERAGE(F69:F72)</f>
        <v>7.5769321341452747</v>
      </c>
      <c r="H72">
        <f t="shared" ref="H72:H132" si="37">_xlfn.STDEV.P(F69:F72)</f>
        <v>1.0087235411699575</v>
      </c>
    </row>
    <row r="73" spans="1:8" x14ac:dyDescent="0.3">
      <c r="A73" s="4">
        <v>267059</v>
      </c>
      <c r="B73" s="3" t="s">
        <v>78</v>
      </c>
      <c r="C73" s="1">
        <v>15.596074235168448</v>
      </c>
      <c r="D73" s="1"/>
      <c r="E73" s="1"/>
      <c r="F73" s="1">
        <v>9.5361698163305171</v>
      </c>
      <c r="G73" s="1"/>
      <c r="H73" s="1"/>
    </row>
    <row r="74" spans="1:8" x14ac:dyDescent="0.3">
      <c r="A74" s="4"/>
      <c r="B74" s="3" t="s">
        <v>79</v>
      </c>
      <c r="C74" s="1">
        <v>17.170347548941159</v>
      </c>
      <c r="D74" s="1"/>
      <c r="E74" s="1"/>
      <c r="F74" s="1">
        <v>8.1263645323829437</v>
      </c>
      <c r="G74" s="1"/>
      <c r="H74" s="1"/>
    </row>
    <row r="75" spans="1:8" x14ac:dyDescent="0.3">
      <c r="A75" s="4"/>
      <c r="B75" s="3" t="s">
        <v>80</v>
      </c>
      <c r="C75" s="1">
        <v>19.021402666952795</v>
      </c>
      <c r="D75" s="1"/>
      <c r="E75" s="1"/>
      <c r="F75" s="1">
        <v>8.7351138314338179</v>
      </c>
      <c r="G75" s="1"/>
      <c r="H75" s="1"/>
    </row>
    <row r="76" spans="1:8" x14ac:dyDescent="0.3">
      <c r="A76" s="4"/>
      <c r="B76" s="3" t="s">
        <v>81</v>
      </c>
      <c r="C76" s="1">
        <v>17.601786506977323</v>
      </c>
      <c r="D76">
        <f t="shared" ref="D76" si="38">AVERAGE(C73:C76)</f>
        <v>17.347402739509931</v>
      </c>
      <c r="E76">
        <f t="shared" ref="E76" si="39">_xlfn.STDEV.P(C73:C76)</f>
        <v>1.2212173157198454</v>
      </c>
      <c r="F76" s="1">
        <v>9.7751931558668144</v>
      </c>
      <c r="G76">
        <f t="shared" si="36"/>
        <v>9.0432103340035237</v>
      </c>
      <c r="H76">
        <f t="shared" si="37"/>
        <v>0.65466357420510501</v>
      </c>
    </row>
    <row r="77" spans="1:8" x14ac:dyDescent="0.3">
      <c r="A77" s="4">
        <v>231605</v>
      </c>
      <c r="B77" s="3" t="s">
        <v>82</v>
      </c>
      <c r="C77" s="1">
        <v>15.177081739612193</v>
      </c>
      <c r="D77" s="1"/>
      <c r="E77" s="1"/>
      <c r="F77" s="1">
        <v>12.79552969322345</v>
      </c>
      <c r="G77" s="1"/>
      <c r="H77" s="1"/>
    </row>
    <row r="78" spans="1:8" x14ac:dyDescent="0.3">
      <c r="A78" s="4"/>
      <c r="B78" s="3" t="s">
        <v>83</v>
      </c>
      <c r="C78" s="1">
        <v>14.599802864538399</v>
      </c>
      <c r="D78" s="1"/>
      <c r="E78" s="1"/>
      <c r="F78" s="1">
        <v>11.718485617986893</v>
      </c>
      <c r="G78" s="1"/>
      <c r="H78" s="1"/>
    </row>
    <row r="79" spans="1:8" x14ac:dyDescent="0.3">
      <c r="A79" s="4"/>
      <c r="B79" s="3" t="s">
        <v>84</v>
      </c>
      <c r="C79" s="1">
        <v>14.929040942054984</v>
      </c>
      <c r="D79" s="1"/>
      <c r="E79" s="1"/>
      <c r="F79" s="1">
        <v>12.482646058167143</v>
      </c>
      <c r="G79" s="1"/>
      <c r="H79" s="1"/>
    </row>
    <row r="80" spans="1:8" x14ac:dyDescent="0.3">
      <c r="A80" s="4"/>
      <c r="B80" s="3" t="s">
        <v>85</v>
      </c>
      <c r="C80" s="1">
        <v>15.458517835281405</v>
      </c>
      <c r="D80">
        <f t="shared" ref="D80" si="40">AVERAGE(C77:C80)</f>
        <v>15.041110845371746</v>
      </c>
      <c r="E80">
        <f t="shared" ref="E80" si="41">_xlfn.STDEV.P(C77:C80)</f>
        <v>0.31623925929690633</v>
      </c>
      <c r="F80" s="1">
        <v>11.140533657011176</v>
      </c>
      <c r="G80">
        <f t="shared" si="36"/>
        <v>12.034298756597165</v>
      </c>
      <c r="H80">
        <f t="shared" si="37"/>
        <v>0.64788923309830448</v>
      </c>
    </row>
    <row r="81" spans="1:8" x14ac:dyDescent="0.3">
      <c r="A81" s="4">
        <v>303027</v>
      </c>
      <c r="B81" s="3" t="s">
        <v>86</v>
      </c>
      <c r="C81" s="1">
        <v>15.296253948407474</v>
      </c>
      <c r="D81" s="1"/>
      <c r="E81" s="1"/>
      <c r="F81" s="1">
        <v>6.3360981968088321</v>
      </c>
      <c r="G81" s="1"/>
      <c r="H81" s="1"/>
    </row>
    <row r="82" spans="1:8" x14ac:dyDescent="0.3">
      <c r="A82" s="4"/>
      <c r="B82" s="3" t="s">
        <v>87</v>
      </c>
      <c r="C82" s="1">
        <v>18.504797287548691</v>
      </c>
      <c r="D82" s="1"/>
      <c r="E82" s="1"/>
      <c r="F82" s="1">
        <v>5.6838915339865181</v>
      </c>
      <c r="G82" s="1"/>
      <c r="H82" s="1"/>
    </row>
    <row r="83" spans="1:8" x14ac:dyDescent="0.3">
      <c r="A83" s="4"/>
      <c r="B83" s="3" t="s">
        <v>88</v>
      </c>
      <c r="C83" s="1">
        <v>15.893544981568709</v>
      </c>
      <c r="D83" s="1"/>
      <c r="E83" s="1"/>
      <c r="F83" s="1">
        <v>6.3569477247604906</v>
      </c>
      <c r="G83" s="1"/>
      <c r="H83" s="1"/>
    </row>
    <row r="84" spans="1:8" x14ac:dyDescent="0.3">
      <c r="A84" s="4"/>
      <c r="B84" s="3" t="s">
        <v>89</v>
      </c>
      <c r="C84" s="1">
        <v>17.781340983532029</v>
      </c>
      <c r="D84">
        <f t="shared" ref="D84" si="42">AVERAGE(C81:C84)</f>
        <v>16.868984300264227</v>
      </c>
      <c r="E84">
        <f t="shared" ref="E84" si="43">_xlfn.STDEV.P(C81:C84)</f>
        <v>1.3165524553716601</v>
      </c>
      <c r="F84" s="1">
        <v>5.0618357785699981</v>
      </c>
      <c r="G84">
        <f t="shared" si="36"/>
        <v>5.85969330853146</v>
      </c>
      <c r="H84">
        <f t="shared" si="37"/>
        <v>0.53425332803905046</v>
      </c>
    </row>
    <row r="85" spans="1:8" x14ac:dyDescent="0.3">
      <c r="A85" s="4">
        <v>317452</v>
      </c>
      <c r="B85" s="3" t="s">
        <v>90</v>
      </c>
      <c r="C85" s="1">
        <v>17.020844706032246</v>
      </c>
      <c r="D85" s="1"/>
      <c r="E85" s="1"/>
      <c r="F85" s="1">
        <v>4.8873226128518388</v>
      </c>
      <c r="G85" s="1"/>
      <c r="H85" s="1"/>
    </row>
    <row r="86" spans="1:8" x14ac:dyDescent="0.3">
      <c r="A86" s="4"/>
      <c r="B86" s="3" t="s">
        <v>91</v>
      </c>
      <c r="C86" s="1">
        <v>16.271344812768888</v>
      </c>
      <c r="D86" s="1"/>
      <c r="E86" s="1"/>
      <c r="F86" s="1">
        <v>4.2560862877972534</v>
      </c>
      <c r="G86" s="1"/>
      <c r="H86" s="1"/>
    </row>
    <row r="87" spans="1:8" x14ac:dyDescent="0.3">
      <c r="A87" s="4"/>
      <c r="B87" s="3" t="s">
        <v>92</v>
      </c>
      <c r="C87" s="1">
        <v>17.848867976586149</v>
      </c>
      <c r="D87" s="1"/>
      <c r="E87" s="1"/>
      <c r="F87" s="1">
        <v>4.3411967607696305</v>
      </c>
      <c r="G87" s="1"/>
      <c r="H87" s="1"/>
    </row>
    <row r="88" spans="1:8" x14ac:dyDescent="0.3">
      <c r="A88" s="4"/>
      <c r="B88" s="3" t="s">
        <v>93</v>
      </c>
      <c r="C88" s="1">
        <v>18.156286281170107</v>
      </c>
      <c r="D88">
        <f t="shared" ref="D88" si="44">AVERAGE(C85:C88)</f>
        <v>17.324335944139349</v>
      </c>
      <c r="E88">
        <f t="shared" ref="E88" si="45">_xlfn.STDEV.P(C85:C88)</f>
        <v>0.73623577587295186</v>
      </c>
      <c r="F88" s="1">
        <v>4.6162545508517585</v>
      </c>
      <c r="G88">
        <f t="shared" si="36"/>
        <v>4.5252150530676207</v>
      </c>
      <c r="H88">
        <f t="shared" si="37"/>
        <v>0.24784223772689054</v>
      </c>
    </row>
    <row r="89" spans="1:8" x14ac:dyDescent="0.3">
      <c r="A89" s="4">
        <v>403907</v>
      </c>
      <c r="B89" s="3" t="s">
        <v>94</v>
      </c>
      <c r="C89" s="1">
        <v>13.559213185395258</v>
      </c>
      <c r="D89" s="1"/>
      <c r="E89" s="1"/>
      <c r="F89" s="1">
        <v>8.4276285109914024</v>
      </c>
      <c r="G89" s="1"/>
      <c r="H89" s="1"/>
    </row>
    <row r="90" spans="1:8" x14ac:dyDescent="0.3">
      <c r="A90" s="4"/>
      <c r="B90" s="3" t="s">
        <v>95</v>
      </c>
      <c r="C90" s="1">
        <v>16.327268631368682</v>
      </c>
      <c r="D90" s="1"/>
      <c r="E90" s="1"/>
      <c r="F90" s="1">
        <v>7.7601236047875686</v>
      </c>
      <c r="G90" s="1"/>
      <c r="H90" s="1"/>
    </row>
    <row r="91" spans="1:8" x14ac:dyDescent="0.3">
      <c r="A91" s="4"/>
      <c r="B91" s="3" t="s">
        <v>96</v>
      </c>
      <c r="C91" s="1">
        <v>15.579638285038994</v>
      </c>
      <c r="D91" s="1"/>
      <c r="E91" s="1"/>
      <c r="F91" s="1">
        <v>6.1645701786158167</v>
      </c>
      <c r="G91" s="1"/>
      <c r="H91" s="1"/>
    </row>
    <row r="92" spans="1:8" x14ac:dyDescent="0.3">
      <c r="A92" s="4"/>
      <c r="B92" s="3" t="s">
        <v>97</v>
      </c>
      <c r="C92" s="1">
        <v>16.954720874839516</v>
      </c>
      <c r="D92">
        <f t="shared" ref="D92" si="46">AVERAGE(C89:C92)</f>
        <v>15.605210244160613</v>
      </c>
      <c r="E92">
        <f t="shared" ref="E92" si="47">_xlfn.STDEV.P(C89:C92)</f>
        <v>1.2776252528052476</v>
      </c>
      <c r="F92" s="1">
        <v>9.0413798635623763</v>
      </c>
      <c r="G92">
        <f t="shared" si="36"/>
        <v>7.8484255394892912</v>
      </c>
      <c r="H92">
        <f t="shared" si="37"/>
        <v>1.0725882492289318</v>
      </c>
    </row>
    <row r="93" spans="1:8" x14ac:dyDescent="0.3">
      <c r="A93" s="4">
        <v>278773</v>
      </c>
      <c r="B93" s="3" t="s">
        <v>98</v>
      </c>
      <c r="C93" s="1">
        <v>15.753664947591474</v>
      </c>
      <c r="D93" s="1"/>
      <c r="E93" s="1"/>
      <c r="F93" s="1">
        <v>4.1394868070470388</v>
      </c>
      <c r="G93" s="1"/>
      <c r="H93" s="1"/>
    </row>
    <row r="94" spans="1:8" x14ac:dyDescent="0.3">
      <c r="A94" s="4"/>
      <c r="B94" s="3" t="s">
        <v>99</v>
      </c>
      <c r="C94" s="1">
        <v>16.941252163601987</v>
      </c>
      <c r="D94" s="1"/>
      <c r="E94" s="1"/>
      <c r="F94" s="1">
        <v>3.4319513404110862</v>
      </c>
      <c r="G94" s="1"/>
      <c r="H94" s="1"/>
    </row>
    <row r="95" spans="1:8" x14ac:dyDescent="0.3">
      <c r="A95" s="4"/>
      <c r="B95" s="3" t="s">
        <v>100</v>
      </c>
      <c r="C95" s="1">
        <v>15.837679958469028</v>
      </c>
      <c r="D95" s="1"/>
      <c r="E95" s="1"/>
      <c r="F95" s="1">
        <v>4.3230543740227043</v>
      </c>
      <c r="G95" s="1"/>
      <c r="H95" s="1"/>
    </row>
    <row r="96" spans="1:8" x14ac:dyDescent="0.3">
      <c r="A96" s="4"/>
      <c r="B96" s="3" t="s">
        <v>101</v>
      </c>
      <c r="C96" s="1">
        <v>17.212014536913539</v>
      </c>
      <c r="D96">
        <f t="shared" ref="D96" si="48">AVERAGE(C93:C96)</f>
        <v>16.436152901644007</v>
      </c>
      <c r="E96">
        <f t="shared" ref="E96" si="49">_xlfn.STDEV.P(C93:C96)</f>
        <v>0.64827583108059461</v>
      </c>
      <c r="F96" s="1">
        <v>3.3543074272494744</v>
      </c>
      <c r="G96">
        <f t="shared" si="36"/>
        <v>3.8121999871825754</v>
      </c>
      <c r="H96">
        <f t="shared" si="37"/>
        <v>0.42495396716128486</v>
      </c>
    </row>
    <row r="97" spans="1:8" x14ac:dyDescent="0.3">
      <c r="A97" s="4">
        <v>254898</v>
      </c>
      <c r="B97" s="3" t="s">
        <v>102</v>
      </c>
      <c r="C97" s="1">
        <v>14.214235904388598</v>
      </c>
      <c r="D97" s="1"/>
      <c r="E97" s="1"/>
      <c r="F97" s="1">
        <v>6.0308290256374484</v>
      </c>
      <c r="G97" s="1"/>
      <c r="H97" s="1"/>
    </row>
    <row r="98" spans="1:8" x14ac:dyDescent="0.3">
      <c r="A98" s="4"/>
      <c r="B98" s="3" t="s">
        <v>103</v>
      </c>
      <c r="C98" s="1">
        <v>15.652123035683509</v>
      </c>
      <c r="D98" s="1"/>
      <c r="E98" s="1"/>
      <c r="F98" s="1">
        <v>5.7466485858194511</v>
      </c>
      <c r="G98" s="1"/>
      <c r="H98" s="1"/>
    </row>
    <row r="99" spans="1:8" x14ac:dyDescent="0.3">
      <c r="A99" s="4"/>
      <c r="B99" s="3" t="s">
        <v>104</v>
      </c>
      <c r="C99" s="1">
        <v>15.87863451461663</v>
      </c>
      <c r="D99" s="1"/>
      <c r="E99" s="1"/>
      <c r="F99" s="1">
        <v>6.140384243532794</v>
      </c>
      <c r="G99" s="1"/>
      <c r="H99" s="1"/>
    </row>
    <row r="100" spans="1:8" x14ac:dyDescent="0.3">
      <c r="A100" s="4"/>
      <c r="B100" s="3" t="s">
        <v>105</v>
      </c>
      <c r="C100" s="1">
        <v>16.038756829957062</v>
      </c>
      <c r="D100">
        <f t="shared" ref="D100" si="50">AVERAGE(C97:C100)</f>
        <v>15.445937571161451</v>
      </c>
      <c r="E100">
        <f t="shared" ref="E100" si="51">_xlfn.STDEV.P(C97:C100)</f>
        <v>0.72426907296004861</v>
      </c>
      <c r="F100" s="1">
        <v>6.5690342104318162</v>
      </c>
      <c r="G100">
        <f t="shared" si="36"/>
        <v>6.121724016355377</v>
      </c>
      <c r="H100">
        <f t="shared" si="37"/>
        <v>0.29554106809897718</v>
      </c>
    </row>
    <row r="101" spans="1:8" x14ac:dyDescent="0.3">
      <c r="A101" s="4">
        <v>267058</v>
      </c>
      <c r="B101" s="3" t="s">
        <v>106</v>
      </c>
      <c r="C101" s="1">
        <v>12.635224531701288</v>
      </c>
      <c r="D101" s="1"/>
      <c r="E101" s="1"/>
      <c r="F101" s="1">
        <v>9.1730668060625984</v>
      </c>
      <c r="G101" s="1"/>
      <c r="H101" s="1"/>
    </row>
    <row r="102" spans="1:8" x14ac:dyDescent="0.3">
      <c r="A102" s="4"/>
      <c r="B102" s="3" t="s">
        <v>107</v>
      </c>
      <c r="C102" s="1">
        <v>13.375556313511822</v>
      </c>
      <c r="D102" s="1"/>
      <c r="E102" s="1"/>
      <c r="F102" s="1">
        <v>9.6461202908129842</v>
      </c>
      <c r="G102" s="1"/>
      <c r="H102" s="1"/>
    </row>
    <row r="103" spans="1:8" x14ac:dyDescent="0.3">
      <c r="A103" s="4"/>
      <c r="B103" s="3" t="s">
        <v>108</v>
      </c>
      <c r="C103" s="1">
        <v>14.660386152939189</v>
      </c>
      <c r="D103" s="1"/>
      <c r="E103" s="1"/>
      <c r="F103" s="1">
        <v>8.9977669366397084</v>
      </c>
      <c r="G103" s="1"/>
      <c r="H103" s="1"/>
    </row>
    <row r="104" spans="1:8" x14ac:dyDescent="0.3">
      <c r="A104" s="4"/>
      <c r="B104" s="3" t="s">
        <v>109</v>
      </c>
      <c r="C104" s="1">
        <v>13.740607115707565</v>
      </c>
      <c r="D104">
        <f t="shared" ref="D104" si="52">AVERAGE(C101:C104)</f>
        <v>13.602943528464966</v>
      </c>
      <c r="E104">
        <f t="shared" ref="E104" si="53">_xlfn.STDEV.P(C101:C104)</f>
        <v>0.7289240648944304</v>
      </c>
      <c r="F104" s="1">
        <v>9.4153663765406961</v>
      </c>
      <c r="G104">
        <f t="shared" si="36"/>
        <v>9.3080801025139959</v>
      </c>
      <c r="H104">
        <f t="shared" si="37"/>
        <v>0.24510424549227194</v>
      </c>
    </row>
    <row r="105" spans="1:8" x14ac:dyDescent="0.3">
      <c r="A105" s="4">
        <v>418736</v>
      </c>
      <c r="B105" s="3" t="s">
        <v>110</v>
      </c>
      <c r="C105" s="1">
        <v>20.145472379558257</v>
      </c>
      <c r="D105" s="1"/>
      <c r="E105" s="1"/>
      <c r="F105" s="1">
        <v>9.2375663832484172</v>
      </c>
      <c r="G105" s="1"/>
      <c r="H105" s="1"/>
    </row>
    <row r="106" spans="1:8" x14ac:dyDescent="0.3">
      <c r="A106" s="4"/>
      <c r="B106" s="3" t="s">
        <v>111</v>
      </c>
      <c r="C106" s="1">
        <v>20.636603666121147</v>
      </c>
      <c r="D106" s="1"/>
      <c r="E106" s="1"/>
      <c r="F106" s="1">
        <v>8.3554381544227336</v>
      </c>
      <c r="G106" s="1"/>
      <c r="H106" s="1"/>
    </row>
    <row r="107" spans="1:8" x14ac:dyDescent="0.3">
      <c r="A107" s="4"/>
      <c r="B107" s="3" t="s">
        <v>112</v>
      </c>
      <c r="C107" s="1">
        <v>20.286165863938216</v>
      </c>
      <c r="D107" s="1"/>
      <c r="E107" s="1"/>
      <c r="F107" s="1">
        <v>8.8682065791622566</v>
      </c>
      <c r="G107" s="1"/>
      <c r="H107" s="1"/>
    </row>
    <row r="108" spans="1:8" x14ac:dyDescent="0.3">
      <c r="A108" s="4"/>
      <c r="B108" s="3" t="s">
        <v>113</v>
      </c>
      <c r="C108" s="1">
        <v>19.919592254231954</v>
      </c>
      <c r="D108">
        <f t="shared" ref="D108" si="54">AVERAGE(C105:C108)</f>
        <v>20.246958540962392</v>
      </c>
      <c r="E108">
        <f t="shared" ref="E108" si="55">_xlfn.STDEV.P(C105:C108)</f>
        <v>0.26020600703055141</v>
      </c>
      <c r="F108" s="1">
        <v>8.5065475072720851</v>
      </c>
      <c r="G108">
        <f t="shared" si="36"/>
        <v>8.7419396560263714</v>
      </c>
      <c r="H108">
        <f t="shared" si="37"/>
        <v>0.34146085538904258</v>
      </c>
    </row>
    <row r="109" spans="1:8" x14ac:dyDescent="0.3">
      <c r="A109" s="4">
        <v>182857</v>
      </c>
      <c r="B109" s="3" t="s">
        <v>114</v>
      </c>
      <c r="C109" s="1">
        <v>15.265049954951932</v>
      </c>
      <c r="D109" s="1"/>
      <c r="E109" s="1"/>
      <c r="F109" s="1">
        <v>8.804485524256652</v>
      </c>
      <c r="G109" s="1"/>
      <c r="H109" s="1"/>
    </row>
    <row r="110" spans="1:8" x14ac:dyDescent="0.3">
      <c r="A110" s="4"/>
      <c r="B110" s="3" t="s">
        <v>115</v>
      </c>
      <c r="C110" s="1">
        <v>15.264487938793268</v>
      </c>
      <c r="D110" s="1"/>
      <c r="E110" s="1"/>
      <c r="F110" s="1">
        <v>8.0653264954097281</v>
      </c>
      <c r="G110" s="1"/>
      <c r="H110" s="1"/>
    </row>
    <row r="111" spans="1:8" x14ac:dyDescent="0.3">
      <c r="A111" s="4"/>
      <c r="B111" s="3" t="s">
        <v>116</v>
      </c>
      <c r="C111" s="1">
        <v>15.990200713852913</v>
      </c>
      <c r="D111" s="1"/>
      <c r="E111" s="1"/>
      <c r="F111" s="1">
        <v>10.390475412821802</v>
      </c>
      <c r="G111" s="1"/>
      <c r="H111" s="1"/>
    </row>
    <row r="112" spans="1:8" x14ac:dyDescent="0.3">
      <c r="A112" s="4"/>
      <c r="B112" s="3" t="s">
        <v>117</v>
      </c>
      <c r="C112" s="1">
        <v>15.560167501838244</v>
      </c>
      <c r="D112">
        <f t="shared" ref="D112" si="56">AVERAGE(C109:C112)</f>
        <v>15.51997652735909</v>
      </c>
      <c r="E112">
        <f t="shared" ref="E112" si="57">_xlfn.STDEV.P(C109:C112)</f>
        <v>0.29706399823942781</v>
      </c>
      <c r="F112" s="1">
        <v>8.7479327210440907</v>
      </c>
      <c r="G112">
        <f t="shared" si="36"/>
        <v>9.0020550383830695</v>
      </c>
      <c r="H112">
        <f t="shared" si="37"/>
        <v>0.85275778572514815</v>
      </c>
    </row>
    <row r="113" spans="1:8" x14ac:dyDescent="0.3">
      <c r="A113" s="4">
        <v>319018</v>
      </c>
      <c r="B113" s="3" t="s">
        <v>118</v>
      </c>
      <c r="C113" s="1">
        <v>17.550200349994256</v>
      </c>
      <c r="D113" s="1"/>
      <c r="E113" s="1"/>
      <c r="F113" s="1">
        <v>6.3083514601309272</v>
      </c>
      <c r="G113" s="1"/>
      <c r="H113" s="1"/>
    </row>
    <row r="114" spans="1:8" x14ac:dyDescent="0.3">
      <c r="A114" s="4"/>
      <c r="B114" s="3" t="s">
        <v>119</v>
      </c>
      <c r="C114" s="1">
        <v>17.752849750144122</v>
      </c>
      <c r="D114" s="1"/>
      <c r="E114" s="1"/>
      <c r="F114" s="1">
        <v>6.5928771868131761</v>
      </c>
      <c r="G114" s="1"/>
      <c r="H114" s="1"/>
    </row>
    <row r="115" spans="1:8" x14ac:dyDescent="0.3">
      <c r="A115" s="4"/>
      <c r="B115" s="3" t="s">
        <v>120</v>
      </c>
      <c r="C115" s="1">
        <v>14.568193605403298</v>
      </c>
      <c r="D115" s="1"/>
      <c r="E115" s="1"/>
      <c r="F115" s="1">
        <v>5.8473477718324167</v>
      </c>
      <c r="G115" s="1"/>
      <c r="H115" s="1"/>
    </row>
    <row r="116" spans="1:8" x14ac:dyDescent="0.3">
      <c r="A116" s="4"/>
      <c r="B116" s="3" t="s">
        <v>121</v>
      </c>
      <c r="C116" s="1">
        <v>11.766558785089645</v>
      </c>
      <c r="D116">
        <f t="shared" ref="D116" si="58">AVERAGE(C113:C116)</f>
        <v>15.409450622657829</v>
      </c>
      <c r="E116">
        <f t="shared" ref="E116" si="59">_xlfn.STDEV.P(C113:C116)</f>
        <v>2.4521777655328911</v>
      </c>
      <c r="F116" s="1">
        <v>5.8501275826567731</v>
      </c>
      <c r="G116">
        <f t="shared" si="36"/>
        <v>6.1496760003583226</v>
      </c>
      <c r="H116">
        <f t="shared" si="37"/>
        <v>0.3173077392375388</v>
      </c>
    </row>
    <row r="117" spans="1:8" x14ac:dyDescent="0.3">
      <c r="A117" s="4">
        <v>598443</v>
      </c>
      <c r="B117" s="3" t="s">
        <v>122</v>
      </c>
      <c r="C117" s="1">
        <v>14.821504092104847</v>
      </c>
      <c r="D117" s="1"/>
      <c r="E117" s="1"/>
      <c r="F117" s="1">
        <v>9.6924577815464339</v>
      </c>
      <c r="G117" s="1"/>
      <c r="H117" s="1"/>
    </row>
    <row r="118" spans="1:8" x14ac:dyDescent="0.3">
      <c r="A118" s="4"/>
      <c r="B118" s="3" t="s">
        <v>123</v>
      </c>
      <c r="C118" s="1">
        <v>15.019590668080587</v>
      </c>
      <c r="D118" s="1"/>
      <c r="E118" s="1"/>
      <c r="F118" s="1">
        <v>9.6326416777765989</v>
      </c>
      <c r="G118" s="1"/>
      <c r="H118" s="1"/>
    </row>
    <row r="119" spans="1:8" x14ac:dyDescent="0.3">
      <c r="A119" s="5"/>
      <c r="B119" s="3" t="s">
        <v>124</v>
      </c>
      <c r="C119" s="1">
        <v>16.208592253521093</v>
      </c>
      <c r="D119" s="1"/>
      <c r="E119" s="1"/>
      <c r="F119" s="1">
        <v>12.054545142067212</v>
      </c>
      <c r="G119" s="1"/>
      <c r="H119" s="1"/>
    </row>
    <row r="120" spans="1:8" x14ac:dyDescent="0.3">
      <c r="A120" s="4"/>
      <c r="B120" s="3" t="s">
        <v>125</v>
      </c>
      <c r="C120" s="1">
        <v>16.351070897064929</v>
      </c>
      <c r="D120">
        <f t="shared" ref="D120" si="60">AVERAGE(C117:C120)</f>
        <v>15.600189477692865</v>
      </c>
      <c r="E120">
        <f t="shared" ref="E120" si="61">_xlfn.STDEV.P(C117:C120)</f>
        <v>0.68509538588528907</v>
      </c>
      <c r="F120" s="1">
        <v>10.332420563392688</v>
      </c>
      <c r="G120">
        <f t="shared" si="36"/>
        <v>10.428016291195734</v>
      </c>
      <c r="H120">
        <f t="shared" si="37"/>
        <v>0.97831510039974134</v>
      </c>
    </row>
    <row r="121" spans="1:8" x14ac:dyDescent="0.3">
      <c r="A121" s="4">
        <v>303034</v>
      </c>
      <c r="B121" s="3" t="s">
        <v>126</v>
      </c>
      <c r="C121" s="1">
        <v>15.107364354870548</v>
      </c>
      <c r="D121" s="1"/>
      <c r="E121" s="1"/>
      <c r="F121" s="1">
        <v>7.510305080896968</v>
      </c>
      <c r="G121" s="1"/>
      <c r="H121" s="1"/>
    </row>
    <row r="122" spans="1:8" x14ac:dyDescent="0.3">
      <c r="A122" s="4"/>
      <c r="B122" s="3" t="s">
        <v>127</v>
      </c>
      <c r="C122" s="1">
        <v>16.789750458102365</v>
      </c>
      <c r="D122" s="1"/>
      <c r="E122" s="1"/>
      <c r="F122" s="1">
        <v>8.6325041434190357</v>
      </c>
      <c r="G122" s="1"/>
      <c r="H122" s="1"/>
    </row>
    <row r="123" spans="1:8" x14ac:dyDescent="0.3">
      <c r="A123" s="4"/>
      <c r="B123" s="3" t="s">
        <v>128</v>
      </c>
      <c r="C123" s="1">
        <v>15.207998089031847</v>
      </c>
      <c r="D123" s="1"/>
      <c r="E123" s="1"/>
      <c r="F123" s="1">
        <v>9.0638284512362866</v>
      </c>
      <c r="G123" s="1"/>
      <c r="H123" s="1"/>
    </row>
    <row r="124" spans="1:8" x14ac:dyDescent="0.3">
      <c r="A124" s="4"/>
      <c r="B124" s="3" t="s">
        <v>129</v>
      </c>
      <c r="C124" s="1">
        <v>17.358662544515994</v>
      </c>
      <c r="D124">
        <f t="shared" ref="D124" si="62">AVERAGE(C121:C124)</f>
        <v>16.115943861630189</v>
      </c>
      <c r="E124">
        <f t="shared" ref="E124" si="63">_xlfn.STDEV.P(C121:C124)</f>
        <v>0.97979120246070395</v>
      </c>
      <c r="F124" s="1">
        <v>9.7749491709703573</v>
      </c>
      <c r="G124">
        <f t="shared" si="36"/>
        <v>8.7453967116306615</v>
      </c>
      <c r="H124">
        <f t="shared" si="37"/>
        <v>0.82151888407791807</v>
      </c>
    </row>
    <row r="125" spans="1:8" x14ac:dyDescent="0.3">
      <c r="A125" s="4">
        <v>600878</v>
      </c>
      <c r="B125" s="3" t="s">
        <v>130</v>
      </c>
      <c r="C125" s="1">
        <v>18.169985393980166</v>
      </c>
      <c r="D125" s="1"/>
      <c r="E125" s="1"/>
      <c r="F125" s="1">
        <v>10.637106601466984</v>
      </c>
      <c r="G125" s="1"/>
      <c r="H125" s="1"/>
    </row>
    <row r="126" spans="1:8" x14ac:dyDescent="0.3">
      <c r="A126" s="4"/>
      <c r="B126" s="3" t="s">
        <v>131</v>
      </c>
      <c r="C126" s="1">
        <v>18.751136787216691</v>
      </c>
      <c r="D126" s="1"/>
      <c r="E126" s="1"/>
      <c r="F126" s="1">
        <v>9.2939130965593879</v>
      </c>
      <c r="G126" s="1"/>
      <c r="H126" s="1"/>
    </row>
    <row r="127" spans="1:8" x14ac:dyDescent="0.3">
      <c r="A127" s="4"/>
      <c r="B127" s="3" t="s">
        <v>132</v>
      </c>
      <c r="C127" s="1">
        <v>12.370241883116918</v>
      </c>
      <c r="D127" s="1"/>
      <c r="E127" s="1"/>
      <c r="F127" s="1">
        <v>10.668193056994808</v>
      </c>
      <c r="G127" s="1"/>
      <c r="H127" s="1"/>
    </row>
    <row r="128" spans="1:8" x14ac:dyDescent="0.3">
      <c r="A128" s="4"/>
      <c r="B128" s="3" t="s">
        <v>133</v>
      </c>
      <c r="C128" s="1">
        <v>18.713762913223189</v>
      </c>
      <c r="D128">
        <f t="shared" ref="D128" si="64">AVERAGE(C125:C128)</f>
        <v>17.00128174438424</v>
      </c>
      <c r="E128">
        <f t="shared" ref="E128" si="65">_xlfn.STDEV.P(C125:C128)</f>
        <v>2.6836068472197976</v>
      </c>
      <c r="F128" s="1">
        <v>9.6529462823275907</v>
      </c>
      <c r="G128">
        <f t="shared" si="36"/>
        <v>10.063039759337192</v>
      </c>
      <c r="H128">
        <f t="shared" si="37"/>
        <v>0.60321963996961847</v>
      </c>
    </row>
    <row r="129" spans="1:8" x14ac:dyDescent="0.3">
      <c r="A129" s="4">
        <v>303028</v>
      </c>
      <c r="B129" s="3" t="s">
        <v>134</v>
      </c>
      <c r="C129" s="1">
        <v>17.035902248389483</v>
      </c>
      <c r="D129" s="1"/>
      <c r="E129" s="1"/>
      <c r="F129" s="1">
        <v>10.703063122196653</v>
      </c>
      <c r="G129" s="1"/>
      <c r="H129" s="1"/>
    </row>
    <row r="130" spans="1:8" x14ac:dyDescent="0.3">
      <c r="A130" s="4"/>
      <c r="B130" s="3" t="s">
        <v>135</v>
      </c>
      <c r="C130" s="1">
        <v>15.085503052588319</v>
      </c>
      <c r="D130" s="1"/>
      <c r="E130" s="1"/>
      <c r="F130" s="1">
        <v>8.4030851063829779</v>
      </c>
      <c r="G130" s="1"/>
      <c r="H130" s="1"/>
    </row>
    <row r="131" spans="1:8" x14ac:dyDescent="0.3">
      <c r="A131" s="4"/>
      <c r="B131" s="3" t="s">
        <v>136</v>
      </c>
      <c r="C131" s="1">
        <v>16.950865970225006</v>
      </c>
      <c r="D131" s="1"/>
      <c r="E131" s="1"/>
      <c r="F131" s="1">
        <v>8.0845048701298712</v>
      </c>
      <c r="G131" s="1"/>
      <c r="H131" s="1"/>
    </row>
    <row r="132" spans="1:8" x14ac:dyDescent="0.3">
      <c r="A132" s="4"/>
      <c r="B132" s="3" t="s">
        <v>137</v>
      </c>
      <c r="C132" s="1">
        <v>17.541702946603664</v>
      </c>
      <c r="D132">
        <f t="shared" ref="D132" si="66">AVERAGE(C129:C132)</f>
        <v>16.653493554451618</v>
      </c>
      <c r="E132">
        <f t="shared" ref="E132" si="67">_xlfn.STDEV.P(C129:C132)</f>
        <v>0.93302959506957661</v>
      </c>
      <c r="F132" s="1">
        <v>9.3555262280506568</v>
      </c>
      <c r="G132">
        <f t="shared" si="36"/>
        <v>9.1365448316900402</v>
      </c>
      <c r="H132">
        <f t="shared" si="37"/>
        <v>1.0181703756998162</v>
      </c>
    </row>
    <row r="133" spans="1:8" x14ac:dyDescent="0.3">
      <c r="A133" s="4">
        <v>284823</v>
      </c>
      <c r="B133" s="3" t="s">
        <v>138</v>
      </c>
      <c r="C133" s="1">
        <v>18.784425708382603</v>
      </c>
      <c r="D133" s="1"/>
      <c r="E133" s="1"/>
      <c r="F133" s="1">
        <v>8.6034661735372033</v>
      </c>
      <c r="G133" s="1"/>
      <c r="H133" s="1"/>
    </row>
    <row r="134" spans="1:8" x14ac:dyDescent="0.3">
      <c r="A134" s="4"/>
      <c r="B134" s="3" t="s">
        <v>139</v>
      </c>
      <c r="C134" s="1">
        <v>16.116498447204933</v>
      </c>
      <c r="D134" s="1"/>
      <c r="E134" s="1"/>
      <c r="F134" s="1">
        <v>8.8121770980984575</v>
      </c>
      <c r="G134" s="1"/>
      <c r="H134" s="1"/>
    </row>
    <row r="135" spans="1:8" x14ac:dyDescent="0.3">
      <c r="A135" s="4"/>
      <c r="B135" s="3" t="s">
        <v>140</v>
      </c>
      <c r="C135" s="1">
        <v>18.45471695804191</v>
      </c>
      <c r="D135" s="1"/>
      <c r="E135" s="1"/>
      <c r="F135" s="1">
        <v>9.7934939585730358</v>
      </c>
      <c r="G135" s="1"/>
      <c r="H135" s="1"/>
    </row>
    <row r="136" spans="1:8" x14ac:dyDescent="0.3">
      <c r="A136" s="4"/>
      <c r="B136" s="3" t="s">
        <v>141</v>
      </c>
      <c r="C136" s="1">
        <v>20.280999160470145</v>
      </c>
      <c r="D136">
        <f t="shared" ref="D136" si="68">AVERAGE(C133:C136)</f>
        <v>18.409160068524898</v>
      </c>
      <c r="E136">
        <f t="shared" ref="E136" si="69">_xlfn.STDEV.P(C133:C136)</f>
        <v>1.4918929776167071</v>
      </c>
      <c r="F136" s="1">
        <v>8.1320708742394938</v>
      </c>
      <c r="G136">
        <f t="shared" ref="G136:G196" si="70">AVERAGE(F133:F136)</f>
        <v>8.8353020261120481</v>
      </c>
      <c r="H136">
        <f t="shared" ref="H136:H196" si="71">_xlfn.STDEV.P(F133:F136)</f>
        <v>0.60558823825105379</v>
      </c>
    </row>
    <row r="137" spans="1:8" x14ac:dyDescent="0.3">
      <c r="A137" s="4">
        <v>231606</v>
      </c>
      <c r="B137" s="3" t="s">
        <v>142</v>
      </c>
      <c r="C137" s="1">
        <v>19.993840900639661</v>
      </c>
      <c r="D137" s="1"/>
      <c r="E137" s="1"/>
      <c r="F137" s="1">
        <v>6.4955733385367971</v>
      </c>
      <c r="G137" s="1"/>
      <c r="H137" s="1"/>
    </row>
    <row r="138" spans="1:8" x14ac:dyDescent="0.3">
      <c r="A138" s="4"/>
      <c r="B138" s="3" t="s">
        <v>143</v>
      </c>
      <c r="C138" s="1">
        <v>17.993926111830728</v>
      </c>
      <c r="D138" s="1"/>
      <c r="E138" s="1"/>
      <c r="F138" s="1">
        <v>8.3937245465022645</v>
      </c>
      <c r="G138" s="1"/>
      <c r="H138" s="1"/>
    </row>
    <row r="139" spans="1:8" x14ac:dyDescent="0.3">
      <c r="A139" s="4"/>
      <c r="B139" s="3" t="s">
        <v>144</v>
      </c>
      <c r="C139" s="1">
        <v>20.268989051634904</v>
      </c>
      <c r="D139" s="1"/>
      <c r="E139" s="1"/>
      <c r="F139" s="1">
        <v>9.4096472134334288</v>
      </c>
      <c r="G139" s="1"/>
      <c r="H139" s="1"/>
    </row>
    <row r="140" spans="1:8" x14ac:dyDescent="0.3">
      <c r="A140" s="4"/>
      <c r="B140" s="3" t="s">
        <v>145</v>
      </c>
      <c r="C140" s="1">
        <v>19.058058565126444</v>
      </c>
      <c r="D140">
        <f t="shared" ref="D140" si="72">AVERAGE(C137:C140)</f>
        <v>19.328703657307933</v>
      </c>
      <c r="E140">
        <f t="shared" ref="E140" si="73">_xlfn.STDEV.P(C137:C140)</f>
        <v>0.89182734274685094</v>
      </c>
      <c r="F140" s="1">
        <v>7.6657633710700077</v>
      </c>
      <c r="G140">
        <f t="shared" si="70"/>
        <v>7.9911771173856243</v>
      </c>
      <c r="H140">
        <f t="shared" si="71"/>
        <v>1.0626413571460009</v>
      </c>
    </row>
    <row r="141" spans="1:8" x14ac:dyDescent="0.3">
      <c r="A141" s="4">
        <v>577251</v>
      </c>
      <c r="B141" s="3" t="s">
        <v>146</v>
      </c>
      <c r="C141" s="1">
        <v>16.387744529302147</v>
      </c>
      <c r="D141" s="1"/>
      <c r="E141" s="1"/>
      <c r="F141" s="1">
        <v>4.5681451770944079</v>
      </c>
      <c r="G141" s="1"/>
      <c r="H141" s="1"/>
    </row>
    <row r="142" spans="1:8" x14ac:dyDescent="0.3">
      <c r="A142" s="4"/>
      <c r="B142" s="3" t="s">
        <v>147</v>
      </c>
      <c r="C142" s="1">
        <v>18.080898940431641</v>
      </c>
      <c r="D142" s="1"/>
      <c r="E142" s="1"/>
      <c r="F142" s="1">
        <v>3.9832108948956026</v>
      </c>
      <c r="G142" s="1"/>
      <c r="H142" s="1"/>
    </row>
    <row r="143" spans="1:8" x14ac:dyDescent="0.3">
      <c r="A143" s="4"/>
      <c r="B143" s="3" t="s">
        <v>148</v>
      </c>
      <c r="C143" s="1">
        <v>18.707827108928061</v>
      </c>
      <c r="D143" s="1"/>
      <c r="E143" s="1"/>
      <c r="F143" s="1">
        <v>4.7387686922143661</v>
      </c>
      <c r="G143" s="1"/>
      <c r="H143" s="1"/>
    </row>
    <row r="144" spans="1:8" x14ac:dyDescent="0.3">
      <c r="A144" s="4"/>
      <c r="B144" s="3" t="s">
        <v>149</v>
      </c>
      <c r="C144" s="1">
        <v>19.57832608449424</v>
      </c>
      <c r="D144">
        <f t="shared" ref="D144" si="74">AVERAGE(C141:C144)</f>
        <v>18.188699165789021</v>
      </c>
      <c r="E144">
        <f t="shared" ref="E144" si="75">_xlfn.STDEV.P(C141:C144)</f>
        <v>1.1678629292224969</v>
      </c>
      <c r="F144" s="1">
        <v>5.1383338844912156</v>
      </c>
      <c r="G144">
        <f t="shared" si="70"/>
        <v>4.6071146621738981</v>
      </c>
      <c r="H144">
        <f t="shared" si="71"/>
        <v>0.41542182699538133</v>
      </c>
    </row>
    <row r="145" spans="1:8" x14ac:dyDescent="0.3">
      <c r="A145" s="4">
        <v>371952</v>
      </c>
      <c r="B145" s="3" t="s">
        <v>150</v>
      </c>
      <c r="C145" s="1">
        <v>16.690126577840058</v>
      </c>
      <c r="D145" s="1"/>
      <c r="E145" s="1"/>
      <c r="F145" s="1">
        <v>10.748949029126212</v>
      </c>
      <c r="G145" s="1"/>
      <c r="H145" s="1"/>
    </row>
    <row r="146" spans="1:8" x14ac:dyDescent="0.3">
      <c r="A146" s="4"/>
      <c r="B146" s="3" t="s">
        <v>151</v>
      </c>
      <c r="C146" s="1">
        <v>17.725718511450445</v>
      </c>
      <c r="D146" s="1"/>
      <c r="E146" s="1"/>
      <c r="F146" s="1">
        <v>10.700223194450714</v>
      </c>
      <c r="G146" s="1"/>
      <c r="H146" s="1"/>
    </row>
    <row r="147" spans="1:8" x14ac:dyDescent="0.3">
      <c r="A147" s="4"/>
      <c r="B147" s="3" t="s">
        <v>152</v>
      </c>
      <c r="C147" s="1">
        <v>15.111734005563227</v>
      </c>
      <c r="D147" s="1"/>
      <c r="E147" s="1"/>
      <c r="F147" s="1">
        <v>11.964443090159534</v>
      </c>
      <c r="G147" s="1"/>
      <c r="H147" s="1"/>
    </row>
    <row r="148" spans="1:8" x14ac:dyDescent="0.3">
      <c r="A148" s="4"/>
      <c r="B148" s="3" t="s">
        <v>153</v>
      </c>
      <c r="C148" s="1">
        <v>13.556213414634181</v>
      </c>
      <c r="D148">
        <f t="shared" ref="D148" si="76">AVERAGE(C145:C148)</f>
        <v>15.770948127371977</v>
      </c>
      <c r="E148">
        <f t="shared" ref="E148" si="77">_xlfn.STDEV.P(C145:C148)</f>
        <v>1.5815838093880004</v>
      </c>
      <c r="F148" s="1">
        <v>11.475821663496159</v>
      </c>
      <c r="G148">
        <f t="shared" si="70"/>
        <v>11.222359244308155</v>
      </c>
      <c r="H148">
        <f t="shared" si="71"/>
        <v>0.52717997842614295</v>
      </c>
    </row>
    <row r="149" spans="1:8" x14ac:dyDescent="0.3">
      <c r="A149" s="4">
        <v>440474</v>
      </c>
      <c r="B149" s="3" t="s">
        <v>154</v>
      </c>
      <c r="C149" s="1">
        <v>17.661334230764989</v>
      </c>
      <c r="D149" s="1"/>
      <c r="E149" s="1"/>
      <c r="F149" s="1">
        <v>4.522860548339974</v>
      </c>
      <c r="G149" s="1"/>
      <c r="H149" s="1"/>
    </row>
    <row r="150" spans="1:8" x14ac:dyDescent="0.3">
      <c r="A150" s="4"/>
      <c r="B150" s="3" t="s">
        <v>155</v>
      </c>
      <c r="C150" s="1">
        <v>17.873043764815137</v>
      </c>
      <c r="D150" s="1"/>
      <c r="E150" s="1"/>
      <c r="F150" s="1">
        <v>5.1042808964239565</v>
      </c>
      <c r="G150" s="1"/>
      <c r="H150" s="1"/>
    </row>
    <row r="151" spans="1:8" x14ac:dyDescent="0.3">
      <c r="A151" s="4"/>
      <c r="B151" s="3" t="s">
        <v>156</v>
      </c>
      <c r="C151" s="1">
        <v>16.016738592126927</v>
      </c>
      <c r="D151" s="1"/>
      <c r="E151" s="1"/>
      <c r="F151" s="1">
        <v>5.0633580883400331</v>
      </c>
      <c r="G151" s="1"/>
      <c r="H151" s="1"/>
    </row>
    <row r="152" spans="1:8" x14ac:dyDescent="0.3">
      <c r="A152" s="4"/>
      <c r="B152" s="3" t="s">
        <v>157</v>
      </c>
      <c r="C152" s="1">
        <v>13.75265911344853</v>
      </c>
      <c r="D152">
        <f t="shared" ref="D152" si="78">AVERAGE(C149:C152)</f>
        <v>16.325943925288897</v>
      </c>
      <c r="E152">
        <f t="shared" ref="E152" si="79">_xlfn.STDEV.P(C149:C152)</f>
        <v>1.6503172302867761</v>
      </c>
      <c r="F152" s="1">
        <v>5.6753907494914468</v>
      </c>
      <c r="G152">
        <f t="shared" si="70"/>
        <v>5.0914725706488522</v>
      </c>
      <c r="H152">
        <f t="shared" si="71"/>
        <v>0.40780955997306473</v>
      </c>
    </row>
    <row r="153" spans="1:8" x14ac:dyDescent="0.3">
      <c r="A153" s="4">
        <v>265351</v>
      </c>
      <c r="B153" s="3" t="s">
        <v>158</v>
      </c>
      <c r="C153" s="1">
        <v>7.5874649354256052</v>
      </c>
      <c r="D153" s="1"/>
      <c r="E153" s="1"/>
      <c r="F153" s="1">
        <v>4.5296527547799021</v>
      </c>
      <c r="G153" s="1"/>
      <c r="H153" s="1"/>
    </row>
    <row r="154" spans="1:8" x14ac:dyDescent="0.3">
      <c r="A154" s="4"/>
      <c r="B154" s="3" t="s">
        <v>159</v>
      </c>
      <c r="C154" s="1">
        <v>8.4148719959104792</v>
      </c>
      <c r="D154" s="1"/>
      <c r="E154" s="1"/>
      <c r="F154" s="1">
        <v>6.9995129055071601</v>
      </c>
      <c r="G154" s="1"/>
      <c r="H154" s="1"/>
    </row>
    <row r="155" spans="1:8" x14ac:dyDescent="0.3">
      <c r="A155" s="4"/>
      <c r="B155" s="3" t="s">
        <v>160</v>
      </c>
      <c r="C155" s="1">
        <v>7.7919179189144412</v>
      </c>
      <c r="D155" s="1"/>
      <c r="E155" s="1"/>
      <c r="F155" s="1">
        <v>4.9385933636105648</v>
      </c>
      <c r="G155" s="1"/>
      <c r="H155" s="1"/>
    </row>
    <row r="156" spans="1:8" x14ac:dyDescent="0.3">
      <c r="A156" s="4"/>
      <c r="B156" s="3" t="s">
        <v>161</v>
      </c>
      <c r="C156" s="1">
        <v>8.3475995866753241</v>
      </c>
      <c r="D156">
        <f t="shared" ref="D156" si="80">AVERAGE(C153:C156)</f>
        <v>8.0354636092314617</v>
      </c>
      <c r="E156">
        <f t="shared" ref="E156" si="81">_xlfn.STDEV.P(C153:C156)</f>
        <v>0.35404692743371269</v>
      </c>
      <c r="F156" s="1">
        <v>4.8636475109656772</v>
      </c>
      <c r="G156">
        <f t="shared" si="70"/>
        <v>5.3328516337158263</v>
      </c>
      <c r="H156">
        <f t="shared" si="71"/>
        <v>0.97448452096033389</v>
      </c>
    </row>
    <row r="157" spans="1:8" x14ac:dyDescent="0.3">
      <c r="A157" s="4">
        <v>231576</v>
      </c>
      <c r="B157" s="3" t="s">
        <v>162</v>
      </c>
      <c r="C157" s="1">
        <v>14.828345290957103</v>
      </c>
      <c r="D157" s="1"/>
      <c r="E157" s="1"/>
      <c r="F157" s="1">
        <v>5.558050239966299</v>
      </c>
      <c r="G157" s="1"/>
      <c r="H157" s="1"/>
    </row>
    <row r="158" spans="1:8" x14ac:dyDescent="0.3">
      <c r="A158" s="4"/>
      <c r="B158" s="3" t="s">
        <v>163</v>
      </c>
      <c r="C158" s="1">
        <v>15.558556183766486</v>
      </c>
      <c r="D158" s="1"/>
      <c r="E158" s="1"/>
      <c r="F158" s="1">
        <v>4.3628784846708459</v>
      </c>
      <c r="G158" s="1"/>
      <c r="H158" s="1"/>
    </row>
    <row r="159" spans="1:8" x14ac:dyDescent="0.3">
      <c r="A159" s="4"/>
      <c r="B159" s="3" t="s">
        <v>164</v>
      </c>
      <c r="C159" s="1">
        <v>14.370829339267322</v>
      </c>
      <c r="D159" s="1"/>
      <c r="E159" s="1"/>
      <c r="F159" s="1">
        <v>6.4823136623132838</v>
      </c>
      <c r="G159" s="1"/>
      <c r="H159" s="1"/>
    </row>
    <row r="160" spans="1:8" x14ac:dyDescent="0.3">
      <c r="A160" s="4"/>
      <c r="B160" s="3" t="s">
        <v>165</v>
      </c>
      <c r="C160" s="1">
        <v>16.681070261601224</v>
      </c>
      <c r="D160">
        <f t="shared" ref="D160" si="82">AVERAGE(C157:C160)</f>
        <v>15.359700268898035</v>
      </c>
      <c r="E160">
        <f t="shared" ref="E160" si="83">_xlfn.STDEV.P(C157:C160)</f>
        <v>0.87260617699880993</v>
      </c>
      <c r="F160" s="1">
        <v>6.361493131861728</v>
      </c>
      <c r="G160">
        <f t="shared" si="70"/>
        <v>5.691183879703039</v>
      </c>
      <c r="H160">
        <f t="shared" si="71"/>
        <v>0.84518054505586226</v>
      </c>
    </row>
    <row r="161" spans="1:8" x14ac:dyDescent="0.3">
      <c r="A161" s="4">
        <v>538976</v>
      </c>
      <c r="B161" s="3" t="s">
        <v>166</v>
      </c>
      <c r="C161" s="1">
        <v>13.0037002259181</v>
      </c>
      <c r="D161" s="1"/>
      <c r="E161" s="1"/>
      <c r="F161" s="1">
        <v>3.7286798187260937</v>
      </c>
      <c r="G161" s="1"/>
      <c r="H161" s="1"/>
    </row>
    <row r="162" spans="1:8" x14ac:dyDescent="0.3">
      <c r="A162" s="4"/>
      <c r="B162" s="3" t="s">
        <v>167</v>
      </c>
      <c r="C162" s="1">
        <v>14.563988137102662</v>
      </c>
      <c r="D162" s="1"/>
      <c r="E162" s="1"/>
      <c r="F162" s="1">
        <v>4.3321223225630847</v>
      </c>
      <c r="G162" s="1"/>
      <c r="H162" s="1"/>
    </row>
    <row r="163" spans="1:8" x14ac:dyDescent="0.3">
      <c r="A163" s="4"/>
      <c r="B163" s="3" t="s">
        <v>168</v>
      </c>
      <c r="C163" s="1">
        <v>16.381403999999939</v>
      </c>
      <c r="D163" s="1"/>
      <c r="E163" s="1"/>
      <c r="F163" s="1">
        <v>4.0242488279095445</v>
      </c>
      <c r="G163" s="1"/>
      <c r="H163" s="1"/>
    </row>
    <row r="164" spans="1:8" x14ac:dyDescent="0.3">
      <c r="A164" s="4"/>
      <c r="B164" s="3" t="s">
        <v>169</v>
      </c>
      <c r="C164" s="1">
        <v>15.314739191729375</v>
      </c>
      <c r="D164">
        <f t="shared" ref="D164" si="84">AVERAGE(C161:C164)</f>
        <v>14.815957888687519</v>
      </c>
      <c r="E164">
        <f t="shared" ref="E164" si="85">_xlfn.STDEV.P(C161:C164)</f>
        <v>1.2295498066027584</v>
      </c>
      <c r="F164" s="1">
        <v>4.7425773355458736</v>
      </c>
      <c r="G164">
        <f t="shared" si="70"/>
        <v>4.2069070761861491</v>
      </c>
      <c r="H164">
        <f t="shared" si="71"/>
        <v>0.37572823627224078</v>
      </c>
    </row>
    <row r="165" spans="1:8" x14ac:dyDescent="0.3">
      <c r="A165" s="4">
        <v>418726</v>
      </c>
      <c r="B165" s="3" t="s">
        <v>170</v>
      </c>
      <c r="C165" s="1">
        <v>27.093331543516605</v>
      </c>
      <c r="D165" s="1"/>
      <c r="E165" s="1"/>
      <c r="F165" s="1">
        <v>7.9182171577951843</v>
      </c>
      <c r="G165" s="1"/>
      <c r="H165" s="1"/>
    </row>
    <row r="166" spans="1:8" x14ac:dyDescent="0.3">
      <c r="A166" s="4"/>
      <c r="B166" s="3" t="s">
        <v>171</v>
      </c>
      <c r="C166" s="1">
        <v>23.571655506013258</v>
      </c>
      <c r="D166" s="1"/>
      <c r="E166" s="1"/>
      <c r="F166" s="1">
        <v>9.5281251613969644</v>
      </c>
      <c r="G166" s="1"/>
      <c r="H166" s="1"/>
    </row>
    <row r="167" spans="1:8" x14ac:dyDescent="0.3">
      <c r="A167" s="4"/>
      <c r="B167" s="3" t="s">
        <v>172</v>
      </c>
      <c r="C167" s="1">
        <v>25.10047424535604</v>
      </c>
      <c r="D167" s="1"/>
      <c r="E167" s="1"/>
      <c r="F167" s="1">
        <v>8.9297570227840186</v>
      </c>
      <c r="G167" s="1"/>
      <c r="H167" s="1"/>
    </row>
    <row r="168" spans="1:8" x14ac:dyDescent="0.3">
      <c r="A168" s="4"/>
      <c r="B168" s="3" t="s">
        <v>173</v>
      </c>
      <c r="C168" s="1">
        <v>25.255153764961971</v>
      </c>
      <c r="D168">
        <f t="shared" ref="D168" si="86">AVERAGE(C165:C168)</f>
        <v>25.255153764961971</v>
      </c>
      <c r="E168">
        <f t="shared" ref="E168" si="87">_xlfn.STDEV.P(C165:C168)</f>
        <v>1.2486982909455069</v>
      </c>
      <c r="F168" s="1">
        <v>7.3477589586237926</v>
      </c>
      <c r="G168">
        <f t="shared" si="70"/>
        <v>8.4309645751499893</v>
      </c>
      <c r="H168">
        <f t="shared" si="71"/>
        <v>0.84982344923938258</v>
      </c>
    </row>
    <row r="169" spans="1:8" x14ac:dyDescent="0.3">
      <c r="A169" s="4">
        <v>206376</v>
      </c>
      <c r="B169" s="3" t="s">
        <v>174</v>
      </c>
      <c r="C169" s="1">
        <v>20.071992034256525</v>
      </c>
      <c r="D169" s="1"/>
      <c r="E169" s="1"/>
      <c r="F169" s="1">
        <v>2.1953772648083563</v>
      </c>
      <c r="G169" s="1"/>
      <c r="H169" s="1"/>
    </row>
    <row r="170" spans="1:8" x14ac:dyDescent="0.3">
      <c r="A170" s="4"/>
      <c r="B170" s="3" t="s">
        <v>175</v>
      </c>
      <c r="C170" s="1">
        <v>20.944375742956172</v>
      </c>
      <c r="D170" s="1"/>
      <c r="E170" s="1"/>
      <c r="F170" s="1">
        <v>3.1289554545454425</v>
      </c>
      <c r="G170" s="1"/>
      <c r="H170" s="1"/>
    </row>
    <row r="171" spans="1:8" x14ac:dyDescent="0.3">
      <c r="A171" s="4"/>
      <c r="B171" s="3" t="s">
        <v>176</v>
      </c>
      <c r="C171" s="1">
        <v>18.360481726340854</v>
      </c>
      <c r="D171" s="1"/>
      <c r="E171" s="1"/>
      <c r="F171" s="1">
        <v>3.0263628966565355</v>
      </c>
      <c r="G171" s="1"/>
      <c r="H171" s="1"/>
    </row>
    <row r="172" spans="1:8" x14ac:dyDescent="0.3">
      <c r="A172" s="4"/>
      <c r="B172" s="3" t="s">
        <v>177</v>
      </c>
      <c r="C172" s="1">
        <v>17.944569560619815</v>
      </c>
      <c r="D172">
        <f t="shared" ref="D172" si="88">AVERAGE(C169:C172)</f>
        <v>19.330354766043339</v>
      </c>
      <c r="E172">
        <f t="shared" ref="E172" si="89">_xlfn.STDEV.P(C169:C172)</f>
        <v>1.2263914444652071</v>
      </c>
      <c r="F172" s="1">
        <v>3.0623039028450365</v>
      </c>
      <c r="G172">
        <f t="shared" si="70"/>
        <v>2.8532498797138426</v>
      </c>
      <c r="H172">
        <f t="shared" si="71"/>
        <v>0.38160242486721208</v>
      </c>
    </row>
    <row r="173" spans="1:8" x14ac:dyDescent="0.3">
      <c r="A173" s="4">
        <v>403868</v>
      </c>
      <c r="B173" s="3" t="s">
        <v>178</v>
      </c>
      <c r="C173" s="1">
        <v>13.796421166026775</v>
      </c>
      <c r="D173" s="1"/>
      <c r="E173" s="1"/>
      <c r="F173" s="1">
        <v>4.6055316816514598</v>
      </c>
      <c r="G173" s="1"/>
      <c r="H173" s="1"/>
    </row>
    <row r="174" spans="1:8" x14ac:dyDescent="0.3">
      <c r="A174" s="4"/>
      <c r="B174" s="3" t="s">
        <v>179</v>
      </c>
      <c r="C174" s="1">
        <v>14.497698478833385</v>
      </c>
      <c r="D174" s="1"/>
      <c r="E174" s="1"/>
      <c r="F174" s="1">
        <v>3.8795257354829289</v>
      </c>
      <c r="G174" s="1"/>
      <c r="H174" s="1"/>
    </row>
    <row r="175" spans="1:8" x14ac:dyDescent="0.3">
      <c r="A175" s="4"/>
      <c r="B175" s="3" t="s">
        <v>180</v>
      </c>
      <c r="C175" s="1">
        <v>11.09066834665906</v>
      </c>
      <c r="D175" s="1"/>
      <c r="E175" s="1"/>
      <c r="F175" s="1">
        <v>4.7343800320192955</v>
      </c>
      <c r="G175" s="1"/>
      <c r="H175" s="1"/>
    </row>
    <row r="176" spans="1:8" x14ac:dyDescent="0.3">
      <c r="A176" s="4"/>
      <c r="B176" s="3" t="s">
        <v>181</v>
      </c>
      <c r="C176" s="1">
        <v>14.301515391242804</v>
      </c>
      <c r="D176">
        <f t="shared" ref="D176" si="90">AVERAGE(C173:C176)</f>
        <v>13.421575845690505</v>
      </c>
      <c r="E176">
        <f t="shared" ref="E176" si="91">_xlfn.STDEV.P(C173:C176)</f>
        <v>1.3698514799612578</v>
      </c>
      <c r="F176" s="1">
        <v>4.2110654054174796</v>
      </c>
      <c r="G176">
        <f t="shared" si="70"/>
        <v>4.3576257136427907</v>
      </c>
      <c r="H176">
        <f t="shared" si="71"/>
        <v>0.33669745263857376</v>
      </c>
    </row>
    <row r="177" spans="1:8" x14ac:dyDescent="0.3">
      <c r="A177" s="4">
        <v>231580</v>
      </c>
      <c r="B177" s="3" t="s">
        <v>182</v>
      </c>
      <c r="C177" s="1">
        <v>14.303786841551517</v>
      </c>
      <c r="D177" s="1"/>
      <c r="E177" s="1"/>
      <c r="F177" s="1">
        <v>5.6830377222554613</v>
      </c>
      <c r="G177" s="1"/>
      <c r="H177" s="1"/>
    </row>
    <row r="178" spans="1:8" x14ac:dyDescent="0.3">
      <c r="A178" s="4"/>
      <c r="B178" s="3" t="s">
        <v>183</v>
      </c>
      <c r="C178" s="1">
        <v>14.60553150089288</v>
      </c>
      <c r="D178" s="1"/>
      <c r="E178" s="1"/>
      <c r="F178" s="1">
        <v>5.48115590390407</v>
      </c>
      <c r="G178" s="1"/>
      <c r="H178" s="1"/>
    </row>
    <row r="179" spans="1:8" x14ac:dyDescent="0.3">
      <c r="A179" s="4"/>
      <c r="B179" s="3" t="s">
        <v>184</v>
      </c>
      <c r="C179" s="1">
        <v>14.251696860494015</v>
      </c>
      <c r="D179" s="1"/>
      <c r="E179" s="1"/>
      <c r="F179" s="1">
        <v>5.6283298947549092</v>
      </c>
      <c r="G179" s="1"/>
      <c r="H179" s="1"/>
    </row>
    <row r="180" spans="1:8" x14ac:dyDescent="0.3">
      <c r="A180" s="4"/>
      <c r="B180" s="3" t="s">
        <v>185</v>
      </c>
      <c r="C180" s="1">
        <v>13.854999242953605</v>
      </c>
      <c r="D180">
        <f t="shared" ref="D180" si="92">AVERAGE(C177:C180)</f>
        <v>14.254003611473005</v>
      </c>
      <c r="E180">
        <f t="shared" ref="E180" si="93">_xlfn.STDEV.P(C177:C180)</f>
        <v>0.26704870072455239</v>
      </c>
      <c r="F180" s="1">
        <v>4.8372715334053566</v>
      </c>
      <c r="G180">
        <f t="shared" si="70"/>
        <v>5.4074487635799491</v>
      </c>
      <c r="H180">
        <f t="shared" si="71"/>
        <v>0.33736944311737577</v>
      </c>
    </row>
    <row r="181" spans="1:8" x14ac:dyDescent="0.3">
      <c r="A181" s="4">
        <v>634205</v>
      </c>
      <c r="B181" s="3" t="s">
        <v>186</v>
      </c>
      <c r="C181" s="1">
        <v>16.976508737546521</v>
      </c>
      <c r="D181" s="1"/>
      <c r="E181" s="1"/>
      <c r="F181" s="1">
        <v>4.6499670841985985</v>
      </c>
      <c r="G181" s="1"/>
      <c r="H181" s="1"/>
    </row>
    <row r="182" spans="1:8" x14ac:dyDescent="0.3">
      <c r="A182" s="4"/>
      <c r="B182" s="3" t="s">
        <v>187</v>
      </c>
      <c r="C182" s="1">
        <v>13.596539116420056</v>
      </c>
      <c r="D182" s="1"/>
      <c r="E182" s="1"/>
      <c r="F182" s="1">
        <v>3.3841342402824903</v>
      </c>
      <c r="G182" s="1"/>
      <c r="H182" s="1"/>
    </row>
    <row r="183" spans="1:8" x14ac:dyDescent="0.3">
      <c r="A183" s="4"/>
      <c r="B183" s="3" t="s">
        <v>188</v>
      </c>
      <c r="C183" s="1">
        <v>13.640306214149128</v>
      </c>
      <c r="D183" s="1"/>
      <c r="E183" s="1"/>
      <c r="F183" s="1">
        <v>5.2639833657780439</v>
      </c>
      <c r="G183" s="1"/>
      <c r="H183" s="1"/>
    </row>
    <row r="184" spans="1:8" x14ac:dyDescent="0.3">
      <c r="A184" s="4"/>
      <c r="B184" s="3" t="s">
        <v>189</v>
      </c>
      <c r="C184" s="1">
        <v>12.415384122711981</v>
      </c>
      <c r="D184">
        <f t="shared" ref="D184" si="94">AVERAGE(C181:C184)</f>
        <v>14.157184547706922</v>
      </c>
      <c r="E184">
        <f t="shared" ref="E184" si="95">_xlfn.STDEV.P(C181:C184)</f>
        <v>1.7002899840359105</v>
      </c>
      <c r="F184" s="1">
        <v>4.8037874145200048</v>
      </c>
      <c r="G184">
        <f t="shared" si="70"/>
        <v>4.5254680261947842</v>
      </c>
      <c r="H184">
        <f t="shared" si="71"/>
        <v>0.69660056973602702</v>
      </c>
    </row>
    <row r="185" spans="1:8" x14ac:dyDescent="0.3">
      <c r="A185" s="4">
        <v>198070</v>
      </c>
      <c r="B185" s="3" t="s">
        <v>190</v>
      </c>
      <c r="C185" s="1">
        <v>15.254276600704316</v>
      </c>
      <c r="D185" s="1"/>
      <c r="E185" s="1"/>
      <c r="F185" s="1">
        <v>6.9882370620700875</v>
      </c>
      <c r="G185" s="1"/>
      <c r="H185" s="1"/>
    </row>
    <row r="186" spans="1:8" x14ac:dyDescent="0.3">
      <c r="A186" s="4"/>
      <c r="B186" s="3" t="s">
        <v>191</v>
      </c>
      <c r="C186" s="1">
        <v>14.027348001238058</v>
      </c>
      <c r="D186" s="1"/>
      <c r="E186" s="1"/>
      <c r="F186" s="1">
        <v>7.300890594041034</v>
      </c>
      <c r="G186" s="1"/>
      <c r="H186" s="1"/>
    </row>
    <row r="187" spans="1:8" x14ac:dyDescent="0.3">
      <c r="A187" s="4"/>
      <c r="B187" s="3" t="s">
        <v>192</v>
      </c>
      <c r="C187" s="1">
        <v>12.966979402415806</v>
      </c>
      <c r="D187" s="1"/>
      <c r="E187" s="1"/>
      <c r="F187" s="1">
        <v>7.8301454260442531</v>
      </c>
      <c r="G187" s="1"/>
      <c r="H187" s="1"/>
    </row>
    <row r="188" spans="1:8" x14ac:dyDescent="0.3">
      <c r="A188" s="4"/>
      <c r="B188" s="3" t="s">
        <v>193</v>
      </c>
      <c r="C188" s="1">
        <v>13.301165094773665</v>
      </c>
      <c r="D188">
        <f t="shared" ref="D188" si="96">AVERAGE(C185:C188)</f>
        <v>13.887442274782963</v>
      </c>
      <c r="E188">
        <f t="shared" ref="E188" si="97">_xlfn.STDEV.P(C185:C188)</f>
        <v>0.87732299041143591</v>
      </c>
      <c r="F188" s="1">
        <v>6.7747509491506053</v>
      </c>
      <c r="G188">
        <f t="shared" si="70"/>
        <v>7.2235060078264945</v>
      </c>
      <c r="H188">
        <f t="shared" si="71"/>
        <v>0.39709329427846934</v>
      </c>
    </row>
    <row r="189" spans="1:8" x14ac:dyDescent="0.3">
      <c r="A189" s="4">
        <v>321681</v>
      </c>
      <c r="B189" s="3" t="s">
        <v>194</v>
      </c>
      <c r="C189" s="1">
        <v>17.237424617993501</v>
      </c>
      <c r="D189" s="1"/>
      <c r="E189" s="1"/>
      <c r="F189" s="1">
        <v>2.1991220465401136</v>
      </c>
      <c r="G189" s="1"/>
      <c r="H189" s="1"/>
    </row>
    <row r="190" spans="1:8" x14ac:dyDescent="0.3">
      <c r="A190" s="4"/>
      <c r="B190" s="3" t="s">
        <v>195</v>
      </c>
      <c r="C190" s="1">
        <v>16.016825992598399</v>
      </c>
      <c r="D190" s="1"/>
      <c r="E190" s="1"/>
      <c r="F190" s="1">
        <v>2.7969961464816544</v>
      </c>
      <c r="G190" s="1"/>
      <c r="H190" s="1"/>
    </row>
    <row r="191" spans="1:8" x14ac:dyDescent="0.3">
      <c r="A191" s="4"/>
      <c r="B191" s="3" t="s">
        <v>196</v>
      </c>
      <c r="C191" s="1">
        <v>16.269847272591971</v>
      </c>
      <c r="D191" s="1"/>
      <c r="E191" s="1"/>
      <c r="F191" s="1">
        <v>2.8119148521101129</v>
      </c>
      <c r="G191" s="1"/>
      <c r="H191" s="1"/>
    </row>
    <row r="192" spans="1:8" x14ac:dyDescent="0.3">
      <c r="A192" s="4"/>
      <c r="B192" s="3" t="s">
        <v>197</v>
      </c>
      <c r="C192" s="1">
        <v>17.376157129883058</v>
      </c>
      <c r="D192">
        <f t="shared" ref="D192" si="98">AVERAGE(C189:C192)</f>
        <v>16.725063753266731</v>
      </c>
      <c r="E192">
        <f t="shared" ref="E192" si="99">_xlfn.STDEV.P(C189:C192)</f>
        <v>0.59060541199087013</v>
      </c>
      <c r="F192" s="1">
        <v>2.8580827223243581</v>
      </c>
      <c r="G192">
        <f t="shared" si="70"/>
        <v>2.6665289418640601</v>
      </c>
      <c r="H192">
        <f t="shared" si="71"/>
        <v>0.2707954998628086</v>
      </c>
    </row>
    <row r="193" spans="1:8" x14ac:dyDescent="0.3">
      <c r="A193" s="4">
        <v>266293</v>
      </c>
      <c r="B193" s="3" t="s">
        <v>198</v>
      </c>
      <c r="C193" s="1">
        <v>16.118523587283896</v>
      </c>
      <c r="D193" s="1"/>
      <c r="E193" s="1"/>
      <c r="F193" s="1">
        <v>9.7069188272889555</v>
      </c>
      <c r="G193" s="1"/>
      <c r="H193" s="1"/>
    </row>
    <row r="194" spans="1:8" x14ac:dyDescent="0.3">
      <c r="A194" s="4"/>
      <c r="B194" s="3" t="s">
        <v>199</v>
      </c>
      <c r="C194" s="1">
        <v>16.245614717757427</v>
      </c>
      <c r="D194" s="1"/>
      <c r="E194" s="1"/>
      <c r="F194" s="1">
        <v>10.052501067838692</v>
      </c>
      <c r="G194" s="1"/>
      <c r="H194" s="1"/>
    </row>
    <row r="195" spans="1:8" x14ac:dyDescent="0.3">
      <c r="A195" s="4"/>
      <c r="B195" s="3" t="s">
        <v>200</v>
      </c>
      <c r="C195" s="1">
        <v>14.943560730036701</v>
      </c>
      <c r="D195" s="1"/>
      <c r="E195" s="1"/>
      <c r="F195" s="1">
        <v>9.7860331012006831</v>
      </c>
      <c r="G195" s="1"/>
      <c r="H195" s="1"/>
    </row>
    <row r="196" spans="1:8" x14ac:dyDescent="0.3">
      <c r="A196" s="4"/>
      <c r="B196" s="3" t="s">
        <v>201</v>
      </c>
      <c r="C196" s="1">
        <v>15.413638144921253</v>
      </c>
      <c r="D196">
        <f t="shared" ref="D196" si="100">AVERAGE(C193:C196)</f>
        <v>15.680334294999819</v>
      </c>
      <c r="E196">
        <f t="shared" ref="E196" si="101">_xlfn.STDEV.P(C193:C196)</f>
        <v>0.53045120763380083</v>
      </c>
      <c r="F196" s="1">
        <v>10.633364680901245</v>
      </c>
      <c r="G196">
        <f t="shared" si="70"/>
        <v>10.044704419307394</v>
      </c>
      <c r="H196">
        <f t="shared" si="71"/>
        <v>0.36317752143214066</v>
      </c>
    </row>
    <row r="197" spans="1:8" x14ac:dyDescent="0.3">
      <c r="A197" s="4">
        <v>268333</v>
      </c>
      <c r="B197" s="3" t="s">
        <v>202</v>
      </c>
      <c r="C197" s="1">
        <v>18.671127648187756</v>
      </c>
      <c r="D197" s="1"/>
      <c r="E197" s="1"/>
      <c r="F197" s="1">
        <v>5.4186568781787177</v>
      </c>
      <c r="G197" s="1"/>
      <c r="H197" s="1"/>
    </row>
    <row r="198" spans="1:8" x14ac:dyDescent="0.3">
      <c r="A198" s="4"/>
      <c r="B198" s="3" t="s">
        <v>203</v>
      </c>
      <c r="C198" s="1">
        <v>19.090483654583352</v>
      </c>
      <c r="D198" s="1"/>
      <c r="E198" s="1"/>
      <c r="F198" s="1">
        <v>5.7292360195078764</v>
      </c>
      <c r="G198" s="1"/>
      <c r="H198" s="1"/>
    </row>
    <row r="199" spans="1:8" x14ac:dyDescent="0.3">
      <c r="A199" s="4"/>
      <c r="B199" s="3" t="s">
        <v>204</v>
      </c>
      <c r="C199" s="1">
        <v>18.978312730527676</v>
      </c>
      <c r="D199" s="1"/>
      <c r="E199" s="1"/>
      <c r="F199" s="1">
        <v>5.2214682489898356</v>
      </c>
      <c r="G199" s="1"/>
      <c r="H199" s="1"/>
    </row>
    <row r="200" spans="1:8" x14ac:dyDescent="0.3">
      <c r="A200" s="4"/>
      <c r="B200" s="3" t="s">
        <v>205</v>
      </c>
      <c r="C200" s="1">
        <v>19.070360501502616</v>
      </c>
      <c r="D200">
        <f t="shared" ref="D200" si="102">AVERAGE(C197:C200)</f>
        <v>18.952571133700349</v>
      </c>
      <c r="E200">
        <f t="shared" ref="E200" si="103">_xlfn.STDEV.P(C197:C200)</f>
        <v>0.16790418691046705</v>
      </c>
      <c r="F200" s="1">
        <v>5.5882033694741304</v>
      </c>
      <c r="G200">
        <f t="shared" ref="G200:G260" si="104">AVERAGE(F197:F200)</f>
        <v>5.4893911290376396</v>
      </c>
      <c r="H200">
        <f t="shared" ref="H200:H260" si="105">_xlfn.STDEV.P(F197:F200)</f>
        <v>0.18978634977418793</v>
      </c>
    </row>
    <row r="201" spans="1:8" x14ac:dyDescent="0.3">
      <c r="A201" s="4">
        <v>578763</v>
      </c>
      <c r="B201" s="3" t="s">
        <v>206</v>
      </c>
      <c r="C201" s="1">
        <v>15.740606444311087</v>
      </c>
      <c r="D201" s="1"/>
      <c r="E201" s="1"/>
      <c r="F201" s="1">
        <v>6.8846167175820678</v>
      </c>
      <c r="G201" s="1"/>
      <c r="H201" s="1"/>
    </row>
    <row r="202" spans="1:8" x14ac:dyDescent="0.3">
      <c r="A202" s="4"/>
      <c r="B202" s="3" t="s">
        <v>207</v>
      </c>
      <c r="C202" s="1">
        <v>17.070535157766969</v>
      </c>
      <c r="D202" s="1"/>
      <c r="E202" s="1"/>
      <c r="F202" s="1">
        <v>7.0200766450226597</v>
      </c>
      <c r="G202" s="1"/>
      <c r="H202" s="1"/>
    </row>
    <row r="203" spans="1:8" x14ac:dyDescent="0.3">
      <c r="A203" s="4"/>
      <c r="B203" s="3" t="s">
        <v>208</v>
      </c>
      <c r="C203" s="1">
        <v>16.75030313276854</v>
      </c>
      <c r="D203" s="1"/>
      <c r="E203" s="1"/>
      <c r="F203" s="1">
        <v>7.6476260722750329</v>
      </c>
      <c r="G203" s="1"/>
      <c r="H203" s="1"/>
    </row>
    <row r="204" spans="1:8" x14ac:dyDescent="0.3">
      <c r="A204" s="4"/>
      <c r="B204" s="3" t="s">
        <v>209</v>
      </c>
      <c r="C204" s="1">
        <v>17.651298707539599</v>
      </c>
      <c r="D204">
        <f t="shared" ref="D204" si="106">AVERAGE(C201:C204)</f>
        <v>16.803185860596546</v>
      </c>
      <c r="E204">
        <f t="shared" ref="E204" si="107">_xlfn.STDEV.P(C201:C204)</f>
        <v>0.69329695056726004</v>
      </c>
      <c r="F204" s="1">
        <v>7.3057428843589269</v>
      </c>
      <c r="G204">
        <f t="shared" si="104"/>
        <v>7.2145155798096727</v>
      </c>
      <c r="H204">
        <f t="shared" si="105"/>
        <v>0.29263752255951631</v>
      </c>
    </row>
    <row r="205" spans="1:8" x14ac:dyDescent="0.3">
      <c r="A205" s="4">
        <v>321397</v>
      </c>
      <c r="B205" s="3" t="s">
        <v>210</v>
      </c>
      <c r="C205" s="1">
        <v>17.622085660171287</v>
      </c>
      <c r="D205" s="1"/>
      <c r="E205" s="1"/>
      <c r="F205" s="1">
        <v>6.2093585477368913</v>
      </c>
      <c r="G205" s="1"/>
      <c r="H205" s="1"/>
    </row>
    <row r="206" spans="1:8" x14ac:dyDescent="0.3">
      <c r="A206" s="4"/>
      <c r="B206" s="3" t="s">
        <v>211</v>
      </c>
      <c r="C206" s="1">
        <v>18.095201944814619</v>
      </c>
      <c r="D206" s="1"/>
      <c r="E206" s="1"/>
      <c r="F206" s="1">
        <v>4.6600032290976117</v>
      </c>
      <c r="G206" s="1"/>
      <c r="H206" s="1"/>
    </row>
    <row r="207" spans="1:8" x14ac:dyDescent="0.3">
      <c r="A207" s="4"/>
      <c r="B207" s="3" t="s">
        <v>212</v>
      </c>
      <c r="C207" s="1">
        <v>15.410733201044788</v>
      </c>
      <c r="D207" s="1"/>
      <c r="E207" s="1"/>
      <c r="F207" s="1">
        <v>5.1147328959018772</v>
      </c>
      <c r="G207" s="1"/>
      <c r="H207" s="1"/>
    </row>
    <row r="208" spans="1:8" x14ac:dyDescent="0.3">
      <c r="A208" s="4"/>
      <c r="B208" s="3" t="s">
        <v>213</v>
      </c>
      <c r="C208" s="1">
        <v>14.881037352055969</v>
      </c>
      <c r="D208">
        <f t="shared" ref="D208" si="108">AVERAGE(C205:C208)</f>
        <v>16.502264539521665</v>
      </c>
      <c r="E208">
        <f t="shared" ref="E208" si="109">_xlfn.STDEV.P(C205:C208)</f>
        <v>1.3794262553403747</v>
      </c>
      <c r="F208" s="1">
        <v>6.0775787561831969</v>
      </c>
      <c r="G208">
        <f t="shared" si="104"/>
        <v>5.515418357229894</v>
      </c>
      <c r="H208">
        <f t="shared" si="105"/>
        <v>0.64997330378051799</v>
      </c>
    </row>
    <row r="209" spans="1:8" x14ac:dyDescent="0.3">
      <c r="A209" s="4">
        <v>303020</v>
      </c>
      <c r="B209" s="3" t="s">
        <v>214</v>
      </c>
      <c r="C209" s="1">
        <v>22.038927652035401</v>
      </c>
      <c r="D209" s="1"/>
      <c r="E209" s="1"/>
      <c r="F209" s="1">
        <v>7.3712238346390562</v>
      </c>
      <c r="G209" s="1"/>
      <c r="H209" s="1"/>
    </row>
    <row r="210" spans="1:8" x14ac:dyDescent="0.3">
      <c r="A210" s="4"/>
      <c r="B210" s="3" t="s">
        <v>215</v>
      </c>
      <c r="C210" s="1">
        <v>19.914439225961466</v>
      </c>
      <c r="D210" s="1"/>
      <c r="E210" s="1"/>
      <c r="F210" s="1">
        <v>7.1259293264437034</v>
      </c>
      <c r="G210" s="1"/>
      <c r="H210" s="1"/>
    </row>
    <row r="211" spans="1:8" x14ac:dyDescent="0.3">
      <c r="A211" s="4"/>
      <c r="B211" s="3" t="s">
        <v>216</v>
      </c>
      <c r="C211" s="1">
        <v>20.811367852150479</v>
      </c>
      <c r="D211" s="1"/>
      <c r="E211" s="1"/>
      <c r="F211" s="1">
        <v>7.1884985760241893</v>
      </c>
      <c r="G211" s="1"/>
      <c r="H211" s="1"/>
    </row>
    <row r="212" spans="1:8" x14ac:dyDescent="0.3">
      <c r="A212" s="4"/>
      <c r="B212" s="3" t="s">
        <v>217</v>
      </c>
      <c r="C212" s="1">
        <v>20.855073429288151</v>
      </c>
      <c r="D212">
        <f t="shared" ref="D212" si="110">AVERAGE(C209:C212)</f>
        <v>20.904952039858877</v>
      </c>
      <c r="E212">
        <f t="shared" ref="E212" si="111">_xlfn.STDEV.P(C209:C212)</f>
        <v>0.75469566705520374</v>
      </c>
      <c r="F212" s="1">
        <v>7.0773714441922513</v>
      </c>
      <c r="G212">
        <f t="shared" si="104"/>
        <v>7.1907557953248009</v>
      </c>
      <c r="H212">
        <f t="shared" si="105"/>
        <v>0.11139152840571388</v>
      </c>
    </row>
    <row r="213" spans="1:8" x14ac:dyDescent="0.3">
      <c r="A213" s="4">
        <v>231595</v>
      </c>
      <c r="B213" s="3" t="s">
        <v>218</v>
      </c>
      <c r="C213" s="1">
        <v>15.799970966340055</v>
      </c>
      <c r="D213" s="1"/>
      <c r="E213" s="1"/>
      <c r="F213" s="1">
        <v>4.8815575168075211</v>
      </c>
      <c r="G213" s="1"/>
      <c r="H213" s="1"/>
    </row>
    <row r="214" spans="1:8" x14ac:dyDescent="0.3">
      <c r="A214" s="4"/>
      <c r="B214" s="3" t="s">
        <v>219</v>
      </c>
      <c r="C214" s="1">
        <v>16.348655997913745</v>
      </c>
      <c r="D214" s="1"/>
      <c r="E214" s="1"/>
      <c r="F214" s="1">
        <v>4.7125931664619269</v>
      </c>
      <c r="G214" s="1"/>
      <c r="H214" s="1"/>
    </row>
    <row r="215" spans="1:8" x14ac:dyDescent="0.3">
      <c r="A215" s="4"/>
      <c r="B215" s="3" t="s">
        <v>220</v>
      </c>
      <c r="C215" s="1">
        <v>16.730540722656265</v>
      </c>
      <c r="D215" s="1"/>
      <c r="E215" s="1"/>
      <c r="F215" s="1">
        <v>5.5122430812430867</v>
      </c>
      <c r="G215" s="1"/>
      <c r="H215" s="1"/>
    </row>
    <row r="216" spans="1:8" x14ac:dyDescent="0.3">
      <c r="A216" s="4"/>
      <c r="B216" s="3" t="s">
        <v>221</v>
      </c>
      <c r="C216" s="1">
        <v>15.0132359713376</v>
      </c>
      <c r="D216">
        <f t="shared" ref="D216" si="112">AVERAGE(C213:C216)</f>
        <v>15.973100914561916</v>
      </c>
      <c r="E216">
        <f t="shared" ref="E216" si="113">_xlfn.STDEV.P(C213:C216)</f>
        <v>0.6453819357015903</v>
      </c>
      <c r="F216" s="1">
        <v>6.0094160100539451</v>
      </c>
      <c r="G216">
        <f t="shared" si="104"/>
        <v>5.2789524436416198</v>
      </c>
      <c r="H216">
        <f t="shared" si="105"/>
        <v>0.51640272611821469</v>
      </c>
    </row>
    <row r="217" spans="1:8" x14ac:dyDescent="0.3">
      <c r="A217" s="4">
        <v>197270</v>
      </c>
      <c r="B217" s="3" t="s">
        <v>222</v>
      </c>
      <c r="C217" s="1">
        <v>15.694820511712319</v>
      </c>
      <c r="D217" s="1"/>
      <c r="E217" s="1"/>
      <c r="F217" s="1">
        <v>7.6168631833611808</v>
      </c>
      <c r="G217" s="1"/>
      <c r="H217" s="1"/>
    </row>
    <row r="218" spans="1:8" x14ac:dyDescent="0.3">
      <c r="A218" s="4"/>
      <c r="B218" s="3" t="s">
        <v>223</v>
      </c>
      <c r="C218" s="1">
        <v>15.193019501634291</v>
      </c>
      <c r="D218" s="1"/>
      <c r="E218" s="1"/>
      <c r="F218" s="1">
        <v>7.3879197104719836</v>
      </c>
      <c r="G218" s="1"/>
      <c r="H218" s="1"/>
    </row>
    <row r="219" spans="1:8" x14ac:dyDescent="0.3">
      <c r="A219" s="4"/>
      <c r="B219" s="3" t="s">
        <v>224</v>
      </c>
      <c r="C219" s="1">
        <v>15.270883568261523</v>
      </c>
      <c r="D219" s="1"/>
      <c r="E219" s="1"/>
      <c r="F219" s="1">
        <v>8.5485794268768487</v>
      </c>
      <c r="G219" s="1"/>
      <c r="H219" s="1"/>
    </row>
    <row r="220" spans="1:8" x14ac:dyDescent="0.3">
      <c r="A220" s="4"/>
      <c r="B220" s="3" t="s">
        <v>225</v>
      </c>
      <c r="C220" s="1">
        <v>16.128683829923716</v>
      </c>
      <c r="D220">
        <f t="shared" ref="D220" si="114">AVERAGE(C217:C220)</f>
        <v>15.571851852882963</v>
      </c>
      <c r="E220">
        <f t="shared" ref="E220" si="115">_xlfn.STDEV.P(C217:C220)</f>
        <v>0.37392479204044954</v>
      </c>
      <c r="F220" s="1">
        <v>7.7734620337958518</v>
      </c>
      <c r="G220">
        <f t="shared" si="104"/>
        <v>7.8317060886264667</v>
      </c>
      <c r="H220">
        <f t="shared" si="105"/>
        <v>0.43600561246263236</v>
      </c>
    </row>
    <row r="221" spans="1:8" x14ac:dyDescent="0.3">
      <c r="A221" s="4">
        <v>410155</v>
      </c>
      <c r="B221" s="3" t="s">
        <v>226</v>
      </c>
      <c r="C221" s="1">
        <v>18.909409199706932</v>
      </c>
      <c r="D221" s="1"/>
      <c r="E221" s="1"/>
      <c r="F221" s="1">
        <v>7.7646362379909721</v>
      </c>
      <c r="G221" s="1"/>
      <c r="H221" s="1"/>
    </row>
    <row r="222" spans="1:8" x14ac:dyDescent="0.3">
      <c r="A222" s="4"/>
      <c r="B222" s="3" t="s">
        <v>227</v>
      </c>
      <c r="C222" s="1">
        <v>18.401112676056336</v>
      </c>
      <c r="D222" s="1"/>
      <c r="E222" s="1"/>
      <c r="F222" s="1">
        <v>7.5354382490731204</v>
      </c>
      <c r="G222" s="1"/>
      <c r="H222" s="1"/>
    </row>
    <row r="223" spans="1:8" x14ac:dyDescent="0.3">
      <c r="A223" s="4"/>
      <c r="B223" s="3" t="s">
        <v>228</v>
      </c>
      <c r="C223" s="1">
        <v>18.895592033775138</v>
      </c>
      <c r="D223" s="1"/>
      <c r="E223" s="1"/>
      <c r="F223" s="1">
        <v>6.1576638177150613</v>
      </c>
      <c r="G223" s="1"/>
      <c r="H223" s="1"/>
    </row>
    <row r="224" spans="1:8" x14ac:dyDescent="0.3">
      <c r="A224" s="4"/>
      <c r="B224" s="3" t="s">
        <v>229</v>
      </c>
      <c r="C224" s="1">
        <v>15.134672227880975</v>
      </c>
      <c r="D224">
        <f t="shared" ref="D224" si="116">AVERAGE(C221:C224)</f>
        <v>17.835196534354846</v>
      </c>
      <c r="E224">
        <f t="shared" ref="E224" si="117">_xlfn.STDEV.P(C221:C224)</f>
        <v>1.5725349022269846</v>
      </c>
      <c r="F224" s="1">
        <v>8.2964538583264371</v>
      </c>
      <c r="G224">
        <f t="shared" si="104"/>
        <v>7.4385480407763982</v>
      </c>
      <c r="H224">
        <f t="shared" si="105"/>
        <v>0.7893649361195485</v>
      </c>
    </row>
    <row r="225" spans="1:8" x14ac:dyDescent="0.3">
      <c r="A225" s="4">
        <v>418721</v>
      </c>
      <c r="B225" s="3" t="s">
        <v>230</v>
      </c>
      <c r="C225" s="1">
        <v>19.157695085482519</v>
      </c>
      <c r="D225" s="1"/>
      <c r="E225" s="1"/>
      <c r="F225" s="1">
        <v>7.7898834415677065</v>
      </c>
      <c r="G225" s="1"/>
      <c r="H225" s="1"/>
    </row>
    <row r="226" spans="1:8" x14ac:dyDescent="0.3">
      <c r="A226" s="4"/>
      <c r="B226" s="3" t="s">
        <v>231</v>
      </c>
      <c r="C226" s="1">
        <v>20.94604226514674</v>
      </c>
      <c r="D226" s="1"/>
      <c r="E226" s="1"/>
      <c r="F226" s="1">
        <v>7.5214187387849591</v>
      </c>
      <c r="G226" s="1"/>
      <c r="H226" s="1"/>
    </row>
    <row r="227" spans="1:8" x14ac:dyDescent="0.3">
      <c r="A227" s="4"/>
      <c r="B227" s="3" t="s">
        <v>232</v>
      </c>
      <c r="C227" s="1">
        <v>21.765299572075566</v>
      </c>
      <c r="D227" s="1"/>
      <c r="E227" s="1"/>
      <c r="F227" s="1">
        <v>8.5905822505709395</v>
      </c>
      <c r="G227" s="1"/>
      <c r="H227" s="1"/>
    </row>
    <row r="228" spans="1:8" x14ac:dyDescent="0.3">
      <c r="A228" s="4"/>
      <c r="B228" s="3" t="s">
        <v>233</v>
      </c>
      <c r="C228" s="1">
        <v>20.517097778469623</v>
      </c>
      <c r="D228">
        <f t="shared" ref="D228" si="118">AVERAGE(C225:C228)</f>
        <v>20.59653367529361</v>
      </c>
      <c r="E228">
        <f t="shared" ref="E228" si="119">_xlfn.STDEV.P(C225:C228)</f>
        <v>0.94402549291524074</v>
      </c>
      <c r="F228" s="1">
        <v>7.3899915631915443</v>
      </c>
      <c r="G228">
        <f t="shared" si="104"/>
        <v>7.8229689985287871</v>
      </c>
      <c r="H228">
        <f t="shared" si="105"/>
        <v>0.46602756824380581</v>
      </c>
    </row>
    <row r="229" spans="1:8" x14ac:dyDescent="0.3">
      <c r="A229" s="4">
        <v>418722</v>
      </c>
      <c r="B229" s="3" t="s">
        <v>234</v>
      </c>
      <c r="C229" s="1">
        <v>17.966440475311828</v>
      </c>
      <c r="D229" s="1"/>
      <c r="E229" s="1"/>
      <c r="F229" s="1">
        <v>8.4564150367472806</v>
      </c>
      <c r="G229" s="1"/>
      <c r="H229" s="1"/>
    </row>
    <row r="230" spans="1:8" x14ac:dyDescent="0.3">
      <c r="A230" s="4"/>
      <c r="B230" s="3" t="s">
        <v>235</v>
      </c>
      <c r="C230" s="1">
        <v>18.166511000463132</v>
      </c>
      <c r="D230" s="1"/>
      <c r="E230" s="1"/>
      <c r="F230" s="1">
        <v>9.8159829109685148</v>
      </c>
      <c r="G230" s="1"/>
      <c r="H230" s="1"/>
    </row>
    <row r="231" spans="1:8" x14ac:dyDescent="0.3">
      <c r="A231" s="4"/>
      <c r="B231" s="3" t="s">
        <v>236</v>
      </c>
      <c r="C231" s="1">
        <v>19.050902577895791</v>
      </c>
      <c r="D231" s="1"/>
      <c r="E231" s="1"/>
      <c r="F231" s="1">
        <v>8.6429266676002445</v>
      </c>
      <c r="G231" s="1"/>
      <c r="H231" s="1"/>
    </row>
    <row r="232" spans="1:8" x14ac:dyDescent="0.3">
      <c r="A232" s="4"/>
      <c r="B232" s="3" t="s">
        <v>237</v>
      </c>
      <c r="C232" s="1">
        <v>18.326768150154809</v>
      </c>
      <c r="D232">
        <f t="shared" ref="D232" si="120">AVERAGE(C229:C232)</f>
        <v>18.377655550956391</v>
      </c>
      <c r="E232">
        <f t="shared" ref="E232" si="121">_xlfn.STDEV.P(C229:C232)</f>
        <v>0.409124353492751</v>
      </c>
      <c r="F232" s="1">
        <v>9.9137146853454894</v>
      </c>
      <c r="G232">
        <f t="shared" si="104"/>
        <v>9.2072598251653819</v>
      </c>
      <c r="H232">
        <f t="shared" si="105"/>
        <v>0.6617896330564278</v>
      </c>
    </row>
    <row r="233" spans="1:8" x14ac:dyDescent="0.3">
      <c r="A233" s="6">
        <v>418741</v>
      </c>
      <c r="B233" s="7" t="s">
        <v>238</v>
      </c>
      <c r="C233" s="2">
        <v>16.373599023581409</v>
      </c>
      <c r="D233" s="1"/>
      <c r="E233" s="1"/>
      <c r="F233" s="2">
        <v>6.4390107279311479</v>
      </c>
      <c r="G233" s="1"/>
      <c r="H233" s="1"/>
    </row>
    <row r="234" spans="1:8" x14ac:dyDescent="0.3">
      <c r="A234" s="6"/>
      <c r="B234" s="7" t="s">
        <v>239</v>
      </c>
      <c r="C234" s="2">
        <v>15.636720765854433</v>
      </c>
      <c r="D234" s="1"/>
      <c r="E234" s="1"/>
      <c r="F234" s="2">
        <v>8.1607051603975744</v>
      </c>
      <c r="G234" s="1"/>
      <c r="H234" s="1"/>
    </row>
    <row r="235" spans="1:8" x14ac:dyDescent="0.3">
      <c r="A235" s="6"/>
      <c r="B235" s="7" t="s">
        <v>240</v>
      </c>
      <c r="C235" s="2">
        <v>17.694115601564825</v>
      </c>
      <c r="D235" s="1"/>
      <c r="E235" s="1"/>
      <c r="F235" s="2">
        <v>8.2323197645215132</v>
      </c>
      <c r="G235" s="1"/>
      <c r="H235" s="1"/>
    </row>
    <row r="236" spans="1:8" x14ac:dyDescent="0.3">
      <c r="A236" s="6"/>
      <c r="B236" s="7" t="s">
        <v>241</v>
      </c>
      <c r="C236" s="2">
        <v>16.463821659530534</v>
      </c>
      <c r="D236">
        <f t="shared" ref="D236" si="122">AVERAGE(C233:C236)</f>
        <v>16.542064262632799</v>
      </c>
      <c r="E236">
        <f t="shared" ref="E236" si="123">_xlfn.STDEV.P(C233:C236)</f>
        <v>0.73847335368360001</v>
      </c>
      <c r="F236" s="2">
        <v>7.2667788396866015</v>
      </c>
      <c r="G236">
        <f t="shared" si="104"/>
        <v>7.5247036231342097</v>
      </c>
      <c r="H236">
        <f t="shared" si="105"/>
        <v>0.7332245248837701</v>
      </c>
    </row>
    <row r="237" spans="1:8" x14ac:dyDescent="0.3">
      <c r="A237" s="4">
        <v>619003</v>
      </c>
      <c r="B237" s="3" t="s">
        <v>242</v>
      </c>
      <c r="C237" s="1">
        <v>15.792328551818837</v>
      </c>
      <c r="D237" s="1"/>
      <c r="E237" s="1"/>
      <c r="F237" s="1">
        <v>7.0931275602673187</v>
      </c>
      <c r="G237" s="1"/>
      <c r="H237" s="1"/>
    </row>
    <row r="238" spans="1:8" x14ac:dyDescent="0.3">
      <c r="A238" s="4"/>
      <c r="B238" s="3" t="s">
        <v>243</v>
      </c>
      <c r="C238" s="1">
        <v>17.307403681568214</v>
      </c>
      <c r="D238" s="1"/>
      <c r="E238" s="1"/>
      <c r="F238" s="1">
        <v>5.6942021784015591</v>
      </c>
      <c r="G238" s="1"/>
      <c r="H238" s="1"/>
    </row>
    <row r="239" spans="1:8" x14ac:dyDescent="0.3">
      <c r="A239" s="4"/>
      <c r="B239" s="3" t="s">
        <v>244</v>
      </c>
      <c r="C239" s="1">
        <v>17.278587112026273</v>
      </c>
      <c r="D239" s="1"/>
      <c r="E239" s="1"/>
      <c r="F239" s="1">
        <v>8.858293017299923</v>
      </c>
      <c r="G239" s="1"/>
      <c r="H239" s="1"/>
    </row>
    <row r="240" spans="1:8" x14ac:dyDescent="0.3">
      <c r="A240" s="4"/>
      <c r="B240" s="3" t="s">
        <v>245</v>
      </c>
      <c r="C240" s="1">
        <v>16.968176667587695</v>
      </c>
      <c r="D240">
        <f t="shared" ref="D240" si="124">AVERAGE(C237:C240)</f>
        <v>16.836624003250254</v>
      </c>
      <c r="E240">
        <f t="shared" ref="E240" si="125">_xlfn.STDEV.P(C237:C240)</f>
        <v>0.6174188182285083</v>
      </c>
      <c r="F240" s="1">
        <v>8.2234369741286155</v>
      </c>
      <c r="G240">
        <f t="shared" si="104"/>
        <v>7.4672649325243547</v>
      </c>
      <c r="H240">
        <f t="shared" si="105"/>
        <v>1.2031713918344342</v>
      </c>
    </row>
    <row r="241" spans="1:8" x14ac:dyDescent="0.3">
      <c r="A241" s="4">
        <v>251224</v>
      </c>
      <c r="B241" s="3" t="s">
        <v>246</v>
      </c>
      <c r="C241" s="1">
        <v>17.330478054658155</v>
      </c>
      <c r="D241" s="1"/>
      <c r="E241" s="1"/>
      <c r="F241" s="1">
        <v>8.0068232935014088</v>
      </c>
      <c r="G241" s="1"/>
      <c r="H241" s="1"/>
    </row>
    <row r="242" spans="1:8" x14ac:dyDescent="0.3">
      <c r="A242" s="4"/>
      <c r="B242" s="3" t="s">
        <v>247</v>
      </c>
      <c r="C242" s="1">
        <v>16.489319390625923</v>
      </c>
      <c r="D242" s="1"/>
      <c r="E242" s="1"/>
      <c r="F242" s="1">
        <v>8.7094657260339083</v>
      </c>
      <c r="G242" s="1"/>
      <c r="H242" s="1"/>
    </row>
    <row r="243" spans="1:8" x14ac:dyDescent="0.3">
      <c r="A243" s="4"/>
      <c r="B243" s="3" t="s">
        <v>248</v>
      </c>
      <c r="C243" s="1">
        <v>16.375971370690142</v>
      </c>
      <c r="D243" s="1"/>
      <c r="E243" s="1"/>
      <c r="F243" s="1">
        <v>7.3023047678261364</v>
      </c>
      <c r="G243" s="1"/>
      <c r="H243" s="1"/>
    </row>
    <row r="244" spans="1:8" x14ac:dyDescent="0.3">
      <c r="A244" s="4"/>
      <c r="B244" s="3" t="s">
        <v>249</v>
      </c>
      <c r="C244" s="1">
        <v>17.392324083681977</v>
      </c>
      <c r="D244">
        <f t="shared" ref="D244" si="126">AVERAGE(C241:C244)</f>
        <v>16.897023224914051</v>
      </c>
      <c r="E244">
        <f t="shared" ref="E244" si="127">_xlfn.STDEV.P(C241:C244)</f>
        <v>0.46661640600394422</v>
      </c>
      <c r="F244" s="1">
        <v>7.6189911953084923</v>
      </c>
      <c r="G244">
        <f t="shared" si="104"/>
        <v>7.9093962456674864</v>
      </c>
      <c r="H244">
        <f t="shared" si="105"/>
        <v>0.52499960923914846</v>
      </c>
    </row>
    <row r="245" spans="1:8" x14ac:dyDescent="0.3">
      <c r="A245" s="4">
        <v>516605</v>
      </c>
      <c r="B245" s="3" t="s">
        <v>250</v>
      </c>
      <c r="C245" s="1">
        <v>14.74125822666514</v>
      </c>
      <c r="D245" s="1"/>
      <c r="E245" s="1"/>
      <c r="F245" s="1">
        <v>10.915569767788623</v>
      </c>
      <c r="G245" s="1"/>
      <c r="H245" s="1"/>
    </row>
    <row r="246" spans="1:8" x14ac:dyDescent="0.3">
      <c r="A246" s="4"/>
      <c r="B246" s="3" t="s">
        <v>251</v>
      </c>
      <c r="C246" s="1">
        <v>15.62156160008216</v>
      </c>
      <c r="D246" s="1"/>
      <c r="E246" s="1"/>
      <c r="F246" s="1">
        <v>10.484472942154017</v>
      </c>
      <c r="G246" s="1"/>
      <c r="H246" s="1"/>
    </row>
    <row r="247" spans="1:8" x14ac:dyDescent="0.3">
      <c r="A247" s="4"/>
      <c r="B247" s="3" t="s">
        <v>252</v>
      </c>
      <c r="C247" s="1">
        <v>14.528504868130778</v>
      </c>
      <c r="D247" s="1"/>
      <c r="E247" s="1"/>
      <c r="F247" s="1">
        <v>12.575201764899143</v>
      </c>
      <c r="G247" s="1"/>
      <c r="H247" s="1"/>
    </row>
    <row r="248" spans="1:8" x14ac:dyDescent="0.3">
      <c r="A248" s="4"/>
      <c r="B248" s="3" t="s">
        <v>253</v>
      </c>
      <c r="C248" s="1">
        <v>11.681787420775599</v>
      </c>
      <c r="D248">
        <f t="shared" ref="D248" si="128">AVERAGE(C245:C248)</f>
        <v>14.14327802891342</v>
      </c>
      <c r="E248">
        <f t="shared" ref="E248" si="129">_xlfn.STDEV.P(C245:C248)</f>
        <v>1.4790400911820012</v>
      </c>
      <c r="F248" s="1">
        <v>12.631705522434622</v>
      </c>
      <c r="G248">
        <f t="shared" si="104"/>
        <v>11.651737499319101</v>
      </c>
      <c r="H248">
        <f t="shared" si="105"/>
        <v>0.9640504462284063</v>
      </c>
    </row>
    <row r="249" spans="1:8" x14ac:dyDescent="0.3">
      <c r="A249" s="4">
        <v>547390</v>
      </c>
      <c r="B249" s="3" t="s">
        <v>254</v>
      </c>
      <c r="C249" s="1">
        <v>14.02329235828374</v>
      </c>
      <c r="D249" s="1"/>
      <c r="E249" s="1"/>
      <c r="F249" s="1">
        <v>7.9084469527604915</v>
      </c>
      <c r="G249" s="1"/>
      <c r="H249" s="1"/>
    </row>
    <row r="250" spans="1:8" x14ac:dyDescent="0.3">
      <c r="A250" s="4"/>
      <c r="B250" s="3" t="s">
        <v>255</v>
      </c>
      <c r="C250" s="1">
        <v>14.049826640776722</v>
      </c>
      <c r="D250" s="1"/>
      <c r="E250" s="1"/>
      <c r="F250" s="1">
        <v>8.0438641033699962</v>
      </c>
      <c r="G250" s="1"/>
      <c r="H250" s="1"/>
    </row>
    <row r="251" spans="1:8" x14ac:dyDescent="0.3">
      <c r="A251" s="4"/>
      <c r="B251" s="3" t="s">
        <v>256</v>
      </c>
      <c r="C251" s="1">
        <v>14.197807800304542</v>
      </c>
      <c r="D251" s="1"/>
      <c r="E251" s="1"/>
      <c r="F251" s="1">
        <v>7.4767724647048031</v>
      </c>
      <c r="G251" s="1"/>
      <c r="H251" s="1"/>
    </row>
    <row r="252" spans="1:8" x14ac:dyDescent="0.3">
      <c r="A252" s="4"/>
      <c r="B252" s="3" t="s">
        <v>257</v>
      </c>
      <c r="C252" s="1">
        <v>14.628903621798752</v>
      </c>
      <c r="D252">
        <f t="shared" ref="D252" si="130">AVERAGE(C249:C252)</f>
        <v>14.224957605290939</v>
      </c>
      <c r="E252">
        <f t="shared" ref="E252" si="131">_xlfn.STDEV.P(C249:C252)</f>
        <v>0.242512485629856</v>
      </c>
      <c r="F252" s="1">
        <v>8.6255233401124531</v>
      </c>
      <c r="G252">
        <f t="shared" si="104"/>
        <v>8.0136517152369358</v>
      </c>
      <c r="H252">
        <f t="shared" si="105"/>
        <v>0.41067232845182611</v>
      </c>
    </row>
    <row r="253" spans="1:8" x14ac:dyDescent="0.3">
      <c r="A253" s="4">
        <v>628717</v>
      </c>
      <c r="B253" s="3" t="s">
        <v>258</v>
      </c>
      <c r="C253" s="1">
        <v>18.554431339577551</v>
      </c>
      <c r="D253" s="1"/>
      <c r="E253" s="1"/>
      <c r="F253" s="1">
        <v>3.2811212512060113</v>
      </c>
      <c r="G253" s="1"/>
      <c r="H253" s="1"/>
    </row>
    <row r="254" spans="1:8" x14ac:dyDescent="0.3">
      <c r="A254" s="4"/>
      <c r="B254" s="3" t="s">
        <v>259</v>
      </c>
      <c r="C254" s="1">
        <v>19.025479750461791</v>
      </c>
      <c r="D254" s="1"/>
      <c r="E254" s="1"/>
      <c r="F254" s="1">
        <v>4.1091219696602481</v>
      </c>
      <c r="G254" s="1"/>
      <c r="H254" s="1"/>
    </row>
    <row r="255" spans="1:8" x14ac:dyDescent="0.3">
      <c r="A255" s="4"/>
      <c r="B255" s="3" t="s">
        <v>260</v>
      </c>
      <c r="C255" s="1">
        <v>17.455151874747411</v>
      </c>
      <c r="D255" s="1"/>
      <c r="E255" s="1"/>
      <c r="F255" s="1">
        <v>1.924805785266267</v>
      </c>
      <c r="G255" s="1"/>
      <c r="H255" s="1"/>
    </row>
    <row r="256" spans="1:8" x14ac:dyDescent="0.3">
      <c r="A256" s="4"/>
      <c r="B256" s="3" t="s">
        <v>261</v>
      </c>
      <c r="C256" s="1">
        <v>18.967506144525473</v>
      </c>
      <c r="D256">
        <f t="shared" ref="D256" si="132">AVERAGE(C253:C256)</f>
        <v>18.500642277328058</v>
      </c>
      <c r="E256">
        <f t="shared" ref="E256" si="133">_xlfn.STDEV.P(C253:C256)</f>
        <v>0.63034904791033231</v>
      </c>
      <c r="F256" s="1">
        <v>4.2485692814130873</v>
      </c>
      <c r="G256">
        <f t="shared" si="104"/>
        <v>3.390904571886403</v>
      </c>
      <c r="H256">
        <f t="shared" si="105"/>
        <v>0.92370490607947753</v>
      </c>
    </row>
    <row r="257" spans="1:8" x14ac:dyDescent="0.3">
      <c r="A257" s="4">
        <v>290368</v>
      </c>
      <c r="B257" s="3" t="s">
        <v>262</v>
      </c>
      <c r="C257" s="1">
        <v>19.434559558605699</v>
      </c>
      <c r="D257" s="1"/>
      <c r="E257" s="1"/>
      <c r="F257" s="1">
        <v>8.1483343065692946</v>
      </c>
      <c r="G257" s="1"/>
      <c r="H257" s="1"/>
    </row>
    <row r="258" spans="1:8" x14ac:dyDescent="0.3">
      <c r="A258" s="4"/>
      <c r="B258" s="3" t="s">
        <v>263</v>
      </c>
      <c r="C258" s="1">
        <v>18.013539481707308</v>
      </c>
      <c r="D258" s="1"/>
      <c r="E258" s="1"/>
      <c r="F258" s="1">
        <v>9.983209670771549</v>
      </c>
      <c r="G258" s="1"/>
      <c r="H258" s="1"/>
    </row>
    <row r="259" spans="1:8" x14ac:dyDescent="0.3">
      <c r="A259" s="4"/>
      <c r="B259" s="3" t="s">
        <v>264</v>
      </c>
      <c r="C259" s="1">
        <v>19.177160425697103</v>
      </c>
      <c r="D259" s="1"/>
      <c r="E259" s="1"/>
      <c r="F259" s="1">
        <v>10.596428581235637</v>
      </c>
      <c r="G259" s="1"/>
      <c r="H259" s="1"/>
    </row>
    <row r="260" spans="1:8" x14ac:dyDescent="0.3">
      <c r="A260" s="4"/>
      <c r="B260" s="3" t="s">
        <v>265</v>
      </c>
      <c r="C260" s="1">
        <v>18.36159806910576</v>
      </c>
      <c r="D260">
        <f t="shared" ref="D260" si="134">AVERAGE(C257:C260)</f>
        <v>18.746714383778968</v>
      </c>
      <c r="E260">
        <f t="shared" ref="E260" si="135">_xlfn.STDEV.P(C257:C260)</f>
        <v>0.57971432455793803</v>
      </c>
      <c r="F260" s="1">
        <v>9.8855041232151244</v>
      </c>
      <c r="G260">
        <f t="shared" si="104"/>
        <v>9.6533691704479025</v>
      </c>
      <c r="H260">
        <f t="shared" si="105"/>
        <v>0.91065531153606671</v>
      </c>
    </row>
    <row r="261" spans="1:8" x14ac:dyDescent="0.3">
      <c r="A261" s="4">
        <v>376878</v>
      </c>
      <c r="B261" s="3" t="s">
        <v>266</v>
      </c>
      <c r="C261" s="1">
        <v>16.401060030924196</v>
      </c>
      <c r="D261" s="1"/>
      <c r="E261" s="1"/>
      <c r="F261" s="1">
        <v>7.2146564633718278</v>
      </c>
      <c r="G261" s="1"/>
      <c r="H261" s="1"/>
    </row>
    <row r="262" spans="1:8" x14ac:dyDescent="0.3">
      <c r="A262" s="4"/>
      <c r="B262" s="3" t="s">
        <v>267</v>
      </c>
      <c r="C262" s="1">
        <v>15.920631329483005</v>
      </c>
      <c r="D262" s="1"/>
      <c r="E262" s="1"/>
      <c r="F262" s="1">
        <v>6.8281898623122554</v>
      </c>
      <c r="G262" s="1"/>
      <c r="H262" s="1"/>
    </row>
    <row r="263" spans="1:8" x14ac:dyDescent="0.3">
      <c r="A263" s="4"/>
      <c r="B263" s="3" t="s">
        <v>268</v>
      </c>
      <c r="C263" s="1">
        <v>17.877392970536228</v>
      </c>
      <c r="D263" s="1"/>
      <c r="E263" s="1"/>
      <c r="F263" s="1">
        <v>5.0518133066575377</v>
      </c>
      <c r="G263" s="1"/>
      <c r="H263" s="1"/>
    </row>
    <row r="264" spans="1:8" x14ac:dyDescent="0.3">
      <c r="A264" s="4"/>
      <c r="B264" s="3" t="s">
        <v>269</v>
      </c>
      <c r="C264" s="1">
        <v>16.043700341866536</v>
      </c>
      <c r="D264">
        <f t="shared" ref="D264" si="136">AVERAGE(C261:C264)</f>
        <v>16.56069616820249</v>
      </c>
      <c r="E264">
        <f t="shared" ref="E264" si="137">_xlfn.STDEV.P(C261:C264)</f>
        <v>0.78040724109512549</v>
      </c>
      <c r="F264" s="1">
        <v>5.1491767862733315</v>
      </c>
      <c r="G264">
        <f t="shared" ref="G264:G324" si="138">AVERAGE(F261:F264)</f>
        <v>6.0609591046537385</v>
      </c>
      <c r="H264">
        <f t="shared" ref="H264:H324" si="139">_xlfn.STDEV.P(F261:F264)</f>
        <v>0.97074492900232034</v>
      </c>
    </row>
    <row r="265" spans="1:8" x14ac:dyDescent="0.3">
      <c r="A265" s="4">
        <v>303037</v>
      </c>
      <c r="B265" s="3" t="s">
        <v>270</v>
      </c>
      <c r="C265" s="1">
        <v>12.725406648152983</v>
      </c>
      <c r="D265" s="1"/>
      <c r="E265" s="1"/>
      <c r="F265" s="1">
        <v>7.1232124010235509</v>
      </c>
      <c r="G265" s="1"/>
      <c r="H265" s="1"/>
    </row>
    <row r="266" spans="1:8" x14ac:dyDescent="0.3">
      <c r="A266" s="4"/>
      <c r="B266" s="3" t="s">
        <v>271</v>
      </c>
      <c r="C266" s="1">
        <v>12.603097791515568</v>
      </c>
      <c r="D266" s="1"/>
      <c r="E266" s="1"/>
      <c r="F266" s="1">
        <v>9.0457844574475335</v>
      </c>
      <c r="G266" s="1"/>
      <c r="H266" s="1"/>
    </row>
    <row r="267" spans="1:8" x14ac:dyDescent="0.3">
      <c r="A267" s="4"/>
      <c r="B267" s="3" t="s">
        <v>272</v>
      </c>
      <c r="C267" s="1">
        <v>12.494866357589167</v>
      </c>
      <c r="D267" s="1"/>
      <c r="E267" s="1"/>
      <c r="F267" s="1">
        <v>9.8838636130719841</v>
      </c>
      <c r="G267" s="1"/>
      <c r="H267" s="1"/>
    </row>
    <row r="268" spans="1:8" x14ac:dyDescent="0.3">
      <c r="A268" s="4"/>
      <c r="B268" s="3" t="s">
        <v>273</v>
      </c>
      <c r="C268" s="1">
        <v>13.805375306017011</v>
      </c>
      <c r="D268">
        <f t="shared" ref="D268" si="140">AVERAGE(C265:C268)</f>
        <v>12.907186525818682</v>
      </c>
      <c r="E268">
        <f t="shared" ref="E268" si="141">_xlfn.STDEV.P(C265:C268)</f>
        <v>0.52494401802887591</v>
      </c>
      <c r="F268" s="1">
        <v>8.9632762661067993</v>
      </c>
      <c r="G268">
        <f t="shared" si="138"/>
        <v>8.7540341844124665</v>
      </c>
      <c r="H268">
        <f t="shared" si="139"/>
        <v>1.0080916002041569</v>
      </c>
    </row>
    <row r="269" spans="1:8" x14ac:dyDescent="0.3">
      <c r="A269" s="4">
        <v>420126</v>
      </c>
      <c r="B269" s="3" t="s">
        <v>274</v>
      </c>
      <c r="C269" s="1">
        <v>16.379884266112676</v>
      </c>
      <c r="D269" s="1"/>
      <c r="E269" s="1"/>
      <c r="F269" s="1">
        <v>8.581883653322814</v>
      </c>
      <c r="G269" s="1"/>
      <c r="H269" s="1"/>
    </row>
    <row r="270" spans="1:8" x14ac:dyDescent="0.3">
      <c r="A270" s="4"/>
      <c r="B270" s="3" t="s">
        <v>275</v>
      </c>
      <c r="C270" s="1">
        <v>15.546251943207452</v>
      </c>
      <c r="D270" s="1"/>
      <c r="E270" s="1"/>
      <c r="F270" s="1">
        <v>8.8712900392692386</v>
      </c>
      <c r="G270" s="1"/>
      <c r="H270" s="1"/>
    </row>
    <row r="271" spans="1:8" x14ac:dyDescent="0.3">
      <c r="A271" s="4"/>
      <c r="B271" s="3" t="s">
        <v>276</v>
      </c>
      <c r="C271" s="1">
        <v>17.192524175079157</v>
      </c>
      <c r="D271" s="1"/>
      <c r="E271" s="1"/>
      <c r="F271" s="1">
        <v>8.7375503586070558</v>
      </c>
      <c r="G271" s="1"/>
      <c r="H271" s="1"/>
    </row>
    <row r="272" spans="1:8" x14ac:dyDescent="0.3">
      <c r="A272" s="4"/>
      <c r="B272" s="3" t="s">
        <v>277</v>
      </c>
      <c r="C272" s="1">
        <v>16.166012097995978</v>
      </c>
      <c r="D272">
        <f t="shared" ref="D272" si="142">AVERAGE(C269:C272)</f>
        <v>16.321168120598816</v>
      </c>
      <c r="E272">
        <f t="shared" ref="E272" si="143">_xlfn.STDEV.P(C269:C272)</f>
        <v>0.58891371030829487</v>
      </c>
      <c r="F272" s="1">
        <v>7.4914141343130147</v>
      </c>
      <c r="G272">
        <f t="shared" si="138"/>
        <v>8.4205345463780308</v>
      </c>
      <c r="H272">
        <f t="shared" si="139"/>
        <v>0.54611761874219189</v>
      </c>
    </row>
    <row r="273" spans="1:8" x14ac:dyDescent="0.3">
      <c r="A273" s="4">
        <v>204880</v>
      </c>
      <c r="B273" s="3" t="s">
        <v>278</v>
      </c>
      <c r="C273" s="1">
        <v>16.177466958424539</v>
      </c>
      <c r="D273" s="1"/>
      <c r="E273" s="1"/>
      <c r="F273" s="1">
        <v>9.0104974555141606</v>
      </c>
      <c r="G273" s="1"/>
      <c r="H273" s="1"/>
    </row>
    <row r="274" spans="1:8" x14ac:dyDescent="0.3">
      <c r="A274" s="4"/>
      <c r="B274" s="3" t="s">
        <v>279</v>
      </c>
      <c r="C274" s="1">
        <v>16.329601956979452</v>
      </c>
      <c r="D274" s="1"/>
      <c r="E274" s="1"/>
      <c r="F274" s="1">
        <v>8.0940347593012341</v>
      </c>
      <c r="G274" s="1"/>
      <c r="H274" s="1"/>
    </row>
    <row r="275" spans="1:8" x14ac:dyDescent="0.3">
      <c r="A275" s="4"/>
      <c r="B275" s="3" t="s">
        <v>280</v>
      </c>
      <c r="C275" s="1">
        <v>17.86276438487236</v>
      </c>
      <c r="D275" s="1"/>
      <c r="E275" s="1"/>
      <c r="F275" s="1">
        <v>8.3988685509196941</v>
      </c>
      <c r="G275" s="1"/>
      <c r="H275" s="1"/>
    </row>
    <row r="276" spans="1:8" x14ac:dyDescent="0.3">
      <c r="A276" s="4"/>
      <c r="B276" s="3" t="s">
        <v>281</v>
      </c>
      <c r="C276" s="1">
        <v>16.755166655765326</v>
      </c>
      <c r="D276">
        <f t="shared" ref="D276" si="144">AVERAGE(C273:C276)</f>
        <v>16.781249989010419</v>
      </c>
      <c r="E276">
        <f t="shared" ref="E276" si="145">_xlfn.STDEV.P(C273:C276)</f>
        <v>0.65933557874399373</v>
      </c>
      <c r="F276" s="1">
        <v>8.4555351953176974</v>
      </c>
      <c r="G276">
        <f t="shared" si="138"/>
        <v>8.489733990263197</v>
      </c>
      <c r="H276">
        <f t="shared" si="139"/>
        <v>0.33060495828363368</v>
      </c>
    </row>
    <row r="277" spans="1:8" x14ac:dyDescent="0.3">
      <c r="A277" s="4">
        <v>231566</v>
      </c>
      <c r="B277" s="3" t="s">
        <v>282</v>
      </c>
      <c r="C277" s="1">
        <v>14.918184980832111</v>
      </c>
      <c r="D277" s="1"/>
      <c r="E277" s="1"/>
      <c r="F277" s="1">
        <v>6.9570115278518081</v>
      </c>
      <c r="G277" s="1"/>
      <c r="H277" s="1"/>
    </row>
    <row r="278" spans="1:8" x14ac:dyDescent="0.3">
      <c r="A278" s="4"/>
      <c r="B278" s="3" t="s">
        <v>283</v>
      </c>
      <c r="C278" s="1">
        <v>14.931124130547776</v>
      </c>
      <c r="D278" s="1"/>
      <c r="E278" s="1"/>
      <c r="F278" s="1">
        <v>7.1440198732693121</v>
      </c>
      <c r="G278" s="1"/>
      <c r="H278" s="1"/>
    </row>
    <row r="279" spans="1:8" x14ac:dyDescent="0.3">
      <c r="A279" s="4"/>
      <c r="B279" s="3" t="s">
        <v>284</v>
      </c>
      <c r="C279" s="1">
        <v>17.434052643868228</v>
      </c>
      <c r="D279" s="1"/>
      <c r="E279" s="1"/>
      <c r="F279" s="1">
        <v>7.6134293898900474</v>
      </c>
      <c r="G279" s="1"/>
      <c r="H279" s="1"/>
    </row>
    <row r="280" spans="1:8" x14ac:dyDescent="0.3">
      <c r="A280" s="4"/>
      <c r="B280" s="3" t="s">
        <v>285</v>
      </c>
      <c r="C280" s="1">
        <v>15.596617331933379</v>
      </c>
      <c r="D280">
        <f t="shared" ref="D280" si="146">AVERAGE(C277:C280)</f>
        <v>15.719994771795374</v>
      </c>
      <c r="E280">
        <f t="shared" ref="E280" si="147">_xlfn.STDEV.P(C277:C280)</f>
        <v>1.0269411145470766</v>
      </c>
      <c r="F280" s="1">
        <v>6.7518921051828187</v>
      </c>
      <c r="G280">
        <f t="shared" si="138"/>
        <v>7.1165882240484963</v>
      </c>
      <c r="H280">
        <f t="shared" si="139"/>
        <v>0.31861874573638321</v>
      </c>
    </row>
    <row r="281" spans="1:8" x14ac:dyDescent="0.3">
      <c r="A281" s="4">
        <v>265344</v>
      </c>
      <c r="B281" s="3" t="s">
        <v>286</v>
      </c>
      <c r="C281" s="1">
        <v>16.356691496267402</v>
      </c>
      <c r="D281" s="1"/>
      <c r="E281" s="1"/>
      <c r="F281" s="1">
        <v>6.4750107097178393</v>
      </c>
      <c r="G281" s="1"/>
      <c r="H281" s="1"/>
    </row>
    <row r="282" spans="1:8" x14ac:dyDescent="0.3">
      <c r="A282" s="4"/>
      <c r="B282" s="3" t="s">
        <v>287</v>
      </c>
      <c r="C282" s="1">
        <v>16.353470316809258</v>
      </c>
      <c r="D282" s="1"/>
      <c r="E282" s="1"/>
      <c r="F282" s="1">
        <v>6.3513114584046146</v>
      </c>
      <c r="G282" s="1"/>
      <c r="H282" s="1"/>
    </row>
    <row r="283" spans="1:8" x14ac:dyDescent="0.3">
      <c r="A283" s="4"/>
      <c r="B283" s="3" t="s">
        <v>288</v>
      </c>
      <c r="C283" s="1">
        <v>15.900136495348503</v>
      </c>
      <c r="D283" s="1"/>
      <c r="E283" s="1"/>
      <c r="F283" s="1">
        <v>9.7573947762382414</v>
      </c>
      <c r="G283" s="1"/>
      <c r="H283" s="1"/>
    </row>
    <row r="284" spans="1:8" x14ac:dyDescent="0.3">
      <c r="A284" s="4"/>
      <c r="B284" s="3" t="s">
        <v>289</v>
      </c>
      <c r="C284" s="1">
        <v>15.969240750696489</v>
      </c>
      <c r="D284">
        <f t="shared" ref="D284" si="148">AVERAGE(C281:C284)</f>
        <v>16.144884764780414</v>
      </c>
      <c r="E284">
        <f t="shared" ref="E284" si="149">_xlfn.STDEV.P(C281:C284)</f>
        <v>0.21161436570552553</v>
      </c>
      <c r="F284" s="1">
        <v>7.6038821918821924</v>
      </c>
      <c r="G284">
        <f t="shared" si="138"/>
        <v>7.5468997840607219</v>
      </c>
      <c r="H284">
        <f t="shared" si="139"/>
        <v>1.3663741011692077</v>
      </c>
    </row>
    <row r="285" spans="1:8" x14ac:dyDescent="0.3">
      <c r="A285" s="4">
        <v>287849</v>
      </c>
      <c r="B285" s="3" t="s">
        <v>290</v>
      </c>
      <c r="C285" s="1">
        <v>12.657798284106704</v>
      </c>
      <c r="D285" s="1"/>
      <c r="E285" s="1"/>
      <c r="F285" s="1">
        <v>5.9815497601261756</v>
      </c>
      <c r="G285" s="1"/>
      <c r="H285" s="1"/>
    </row>
    <row r="286" spans="1:8" x14ac:dyDescent="0.3">
      <c r="A286" s="4"/>
      <c r="B286" s="3" t="s">
        <v>291</v>
      </c>
      <c r="C286" s="1">
        <v>14.020598849141054</v>
      </c>
      <c r="D286" s="1"/>
      <c r="E286" s="1"/>
      <c r="F286" s="1">
        <v>4.6980803188957658</v>
      </c>
      <c r="G286" s="1"/>
      <c r="H286" s="1"/>
    </row>
    <row r="287" spans="1:8" x14ac:dyDescent="0.3">
      <c r="A287" s="4"/>
      <c r="B287" s="3" t="s">
        <v>292</v>
      </c>
      <c r="C287" s="1">
        <v>13.513892207294711</v>
      </c>
      <c r="D287" s="1"/>
      <c r="E287" s="1"/>
      <c r="F287" s="1">
        <v>5.1293424762066362</v>
      </c>
      <c r="G287" s="1"/>
      <c r="H287" s="1"/>
    </row>
    <row r="288" spans="1:8" x14ac:dyDescent="0.3">
      <c r="A288" s="4"/>
      <c r="B288" s="3" t="s">
        <v>293</v>
      </c>
      <c r="C288" s="1">
        <v>15.474121208988732</v>
      </c>
      <c r="D288">
        <f t="shared" ref="D288" si="150">AVERAGE(C285:C288)</f>
        <v>13.9166026373828</v>
      </c>
      <c r="E288">
        <f t="shared" ref="E288" si="151">_xlfn.STDEV.P(C285:C288)</f>
        <v>1.0226733842344331</v>
      </c>
      <c r="F288" s="1">
        <v>5.6056180878287165</v>
      </c>
      <c r="G288">
        <f t="shared" si="138"/>
        <v>5.3536476607643237</v>
      </c>
      <c r="H288">
        <f t="shared" si="139"/>
        <v>0.48420850313736186</v>
      </c>
    </row>
    <row r="289" spans="1:8" x14ac:dyDescent="0.3">
      <c r="A289" s="4">
        <v>237187</v>
      </c>
      <c r="B289" s="3" t="s">
        <v>294</v>
      </c>
      <c r="C289" s="1">
        <v>15.933591570358363</v>
      </c>
      <c r="D289" s="1"/>
      <c r="E289" s="1"/>
      <c r="F289" s="1">
        <v>10.405962222008236</v>
      </c>
      <c r="G289" s="1"/>
      <c r="H289" s="1"/>
    </row>
    <row r="290" spans="1:8" x14ac:dyDescent="0.3">
      <c r="A290" s="4"/>
      <c r="B290" s="3" t="s">
        <v>295</v>
      </c>
      <c r="C290" s="1">
        <v>17.284482076621263</v>
      </c>
      <c r="D290" s="1"/>
      <c r="E290" s="1"/>
      <c r="F290" s="1">
        <v>8.897938276181625</v>
      </c>
      <c r="G290" s="1"/>
      <c r="H290" s="1"/>
    </row>
    <row r="291" spans="1:8" x14ac:dyDescent="0.3">
      <c r="A291" s="4"/>
      <c r="B291" s="3" t="s">
        <v>296</v>
      </c>
      <c r="C291" s="1">
        <v>16.686839886548594</v>
      </c>
      <c r="D291" s="1"/>
      <c r="E291" s="1"/>
      <c r="F291" s="1">
        <v>7.7192788878591072</v>
      </c>
      <c r="G291" s="1"/>
      <c r="H291" s="1"/>
    </row>
    <row r="292" spans="1:8" x14ac:dyDescent="0.3">
      <c r="A292" s="4"/>
      <c r="B292" s="3" t="s">
        <v>297</v>
      </c>
      <c r="C292" s="1">
        <v>17.181032584818098</v>
      </c>
      <c r="D292">
        <f t="shared" ref="D292" si="152">AVERAGE(C289:C292)</f>
        <v>16.771486529586578</v>
      </c>
      <c r="E292">
        <f t="shared" ref="E292" si="153">_xlfn.STDEV.P(C289:C292)</f>
        <v>0.53388327832747462</v>
      </c>
      <c r="F292" s="1">
        <v>8.8065850066695948</v>
      </c>
      <c r="G292">
        <f t="shared" si="138"/>
        <v>8.9574410981796415</v>
      </c>
      <c r="H292">
        <f t="shared" si="139"/>
        <v>0.95623705892091126</v>
      </c>
    </row>
    <row r="293" spans="1:8" x14ac:dyDescent="0.3">
      <c r="A293" s="4">
        <v>239730</v>
      </c>
      <c r="B293" s="3" t="s">
        <v>298</v>
      </c>
      <c r="C293" s="1">
        <v>13.911599244287492</v>
      </c>
      <c r="D293" s="1"/>
      <c r="E293" s="1"/>
      <c r="F293" s="1">
        <v>4.2733481354810117</v>
      </c>
      <c r="G293" s="1"/>
      <c r="H293" s="1"/>
    </row>
    <row r="294" spans="1:8" x14ac:dyDescent="0.3">
      <c r="A294" s="4"/>
      <c r="B294" s="3" t="s">
        <v>299</v>
      </c>
      <c r="C294" s="1">
        <v>14.102342454997528</v>
      </c>
      <c r="D294" s="1"/>
      <c r="E294" s="1"/>
      <c r="F294" s="1">
        <v>4.7628113009708697</v>
      </c>
      <c r="G294" s="1"/>
      <c r="H294" s="1"/>
    </row>
    <row r="295" spans="1:8" x14ac:dyDescent="0.3">
      <c r="A295" s="4"/>
      <c r="B295" s="3" t="s">
        <v>300</v>
      </c>
      <c r="C295" s="1">
        <v>14.451282975841302</v>
      </c>
      <c r="D295" s="1"/>
      <c r="E295" s="1"/>
      <c r="F295" s="1">
        <v>4.8103048119521228</v>
      </c>
      <c r="G295" s="1"/>
      <c r="H295" s="1"/>
    </row>
    <row r="296" spans="1:8" x14ac:dyDescent="0.3">
      <c r="A296" s="4"/>
      <c r="B296" s="3" t="s">
        <v>301</v>
      </c>
      <c r="C296" s="1">
        <v>14.261088999367781</v>
      </c>
      <c r="D296">
        <f t="shared" ref="D296" si="154">AVERAGE(C293:C296)</f>
        <v>14.181578418623525</v>
      </c>
      <c r="E296">
        <f t="shared" ref="E296" si="155">_xlfn.STDEV.P(C293:C296)</f>
        <v>0.19889040521178503</v>
      </c>
      <c r="F296" s="1">
        <v>4.3505224432931229</v>
      </c>
      <c r="G296">
        <f t="shared" si="138"/>
        <v>4.5492466729242818</v>
      </c>
      <c r="H296">
        <f t="shared" si="139"/>
        <v>0.23946425866462312</v>
      </c>
    </row>
    <row r="297" spans="1:8" x14ac:dyDescent="0.3">
      <c r="A297" s="4">
        <v>577254</v>
      </c>
      <c r="B297" s="3" t="s">
        <v>302</v>
      </c>
      <c r="C297" s="1">
        <v>15.977940061181609</v>
      </c>
      <c r="D297" s="1"/>
      <c r="E297" s="1"/>
      <c r="F297" s="1">
        <v>8.199554795567165</v>
      </c>
      <c r="G297" s="1"/>
      <c r="H297" s="1"/>
    </row>
    <row r="298" spans="1:8" x14ac:dyDescent="0.3">
      <c r="A298" s="4"/>
      <c r="B298" s="3" t="s">
        <v>303</v>
      </c>
      <c r="C298" s="1">
        <v>15.025050904977343</v>
      </c>
      <c r="D298" s="1"/>
      <c r="E298" s="1"/>
      <c r="F298" s="1">
        <v>10.383926574594744</v>
      </c>
      <c r="G298" s="1"/>
      <c r="H298" s="1"/>
    </row>
    <row r="299" spans="1:8" x14ac:dyDescent="0.3">
      <c r="A299" s="4"/>
      <c r="B299" s="3" t="s">
        <v>304</v>
      </c>
      <c r="C299" s="1">
        <v>15.896341539652255</v>
      </c>
      <c r="D299" s="1"/>
      <c r="E299" s="1"/>
      <c r="F299" s="1">
        <v>9.2919922341931507</v>
      </c>
      <c r="G299" s="1"/>
      <c r="H299" s="1"/>
    </row>
    <row r="300" spans="1:8" x14ac:dyDescent="0.3">
      <c r="A300" s="4"/>
      <c r="B300" s="3" t="s">
        <v>305</v>
      </c>
      <c r="C300" s="1">
        <v>16.93131667835069</v>
      </c>
      <c r="D300">
        <f t="shared" ref="D300" si="156">AVERAGE(C297:C300)</f>
        <v>15.957662296040475</v>
      </c>
      <c r="E300">
        <f t="shared" ref="E300" si="157">_xlfn.STDEV.P(C297:C300)</f>
        <v>0.67489597084582953</v>
      </c>
      <c r="F300" s="1">
        <v>8.969538687956403</v>
      </c>
      <c r="G300">
        <f t="shared" si="138"/>
        <v>9.2112530730778648</v>
      </c>
      <c r="H300">
        <f t="shared" si="139"/>
        <v>0.78479952885915738</v>
      </c>
    </row>
    <row r="301" spans="1:8" x14ac:dyDescent="0.3">
      <c r="A301" s="4">
        <v>274637</v>
      </c>
      <c r="B301" s="3" t="s">
        <v>306</v>
      </c>
      <c r="C301" s="1">
        <v>14.774400641025657</v>
      </c>
      <c r="D301" s="1"/>
      <c r="E301" s="1"/>
      <c r="F301" s="1">
        <v>7.9286196063484136</v>
      </c>
      <c r="G301" s="1"/>
      <c r="H301" s="1"/>
    </row>
    <row r="302" spans="1:8" x14ac:dyDescent="0.3">
      <c r="A302" s="4"/>
      <c r="B302" s="3" t="s">
        <v>307</v>
      </c>
      <c r="C302" s="1">
        <v>15.224429574991273</v>
      </c>
      <c r="D302" s="1"/>
      <c r="E302" s="1"/>
      <c r="F302" s="1">
        <v>8.889239362028901</v>
      </c>
      <c r="G302" s="1"/>
      <c r="H302" s="1"/>
    </row>
    <row r="303" spans="1:8" x14ac:dyDescent="0.3">
      <c r="A303" s="4"/>
      <c r="B303" s="3" t="s">
        <v>308</v>
      </c>
      <c r="C303" s="1">
        <v>14.269087550607239</v>
      </c>
      <c r="D303" s="1"/>
      <c r="E303" s="1"/>
      <c r="F303" s="1">
        <v>8.936364869247317</v>
      </c>
      <c r="G303" s="1"/>
      <c r="H303" s="1"/>
    </row>
    <row r="304" spans="1:8" x14ac:dyDescent="0.3">
      <c r="A304" s="4"/>
      <c r="B304" s="3" t="s">
        <v>309</v>
      </c>
      <c r="C304" s="1">
        <v>14.418895555555538</v>
      </c>
      <c r="D304">
        <f t="shared" ref="D304" si="158">AVERAGE(C301:C304)</f>
        <v>14.671703330544926</v>
      </c>
      <c r="E304">
        <f t="shared" ref="E304" si="159">_xlfn.STDEV.P(C301:C304)</f>
        <v>0.36812507257372995</v>
      </c>
      <c r="F304" s="1">
        <v>10.37783713105846</v>
      </c>
      <c r="G304">
        <f t="shared" si="138"/>
        <v>9.033015242170773</v>
      </c>
      <c r="H304">
        <f t="shared" si="139"/>
        <v>0.87439242213546942</v>
      </c>
    </row>
    <row r="305" spans="1:8" x14ac:dyDescent="0.3">
      <c r="A305" s="4">
        <v>298091</v>
      </c>
      <c r="B305" s="3" t="s">
        <v>310</v>
      </c>
      <c r="C305" s="1">
        <v>17.674110122119039</v>
      </c>
      <c r="D305" s="1"/>
      <c r="E305" s="1"/>
      <c r="F305" s="1">
        <v>8.4578277016374734</v>
      </c>
      <c r="G305" s="1"/>
      <c r="H305" s="1"/>
    </row>
    <row r="306" spans="1:8" x14ac:dyDescent="0.3">
      <c r="A306" s="4"/>
      <c r="B306" s="3" t="s">
        <v>311</v>
      </c>
      <c r="C306" s="1">
        <v>17.947422716834552</v>
      </c>
      <c r="D306" s="1"/>
      <c r="E306" s="1"/>
      <c r="F306" s="1">
        <v>8.4600479662586157</v>
      </c>
      <c r="G306" s="1"/>
      <c r="H306" s="1"/>
    </row>
    <row r="307" spans="1:8" x14ac:dyDescent="0.3">
      <c r="A307" s="4"/>
      <c r="B307" s="3" t="s">
        <v>312</v>
      </c>
      <c r="C307" s="1">
        <v>17.508343689588507</v>
      </c>
      <c r="D307" s="1"/>
      <c r="E307" s="1"/>
      <c r="F307" s="1">
        <v>9.3050071582030522</v>
      </c>
      <c r="G307" s="1"/>
      <c r="H307" s="1"/>
    </row>
    <row r="308" spans="1:8" x14ac:dyDescent="0.3">
      <c r="A308" s="4"/>
      <c r="B308" s="3" t="s">
        <v>313</v>
      </c>
      <c r="C308" s="1">
        <v>15.818508655714602</v>
      </c>
      <c r="D308">
        <f t="shared" ref="D308" si="160">AVERAGE(C305:C308)</f>
        <v>17.237096296064173</v>
      </c>
      <c r="E308">
        <f t="shared" ref="E308" si="161">_xlfn.STDEV.P(C305:C308)</f>
        <v>0.83389309117744204</v>
      </c>
      <c r="F308" s="1">
        <v>7.1240402721624054</v>
      </c>
      <c r="G308">
        <f t="shared" si="138"/>
        <v>8.3367307745653871</v>
      </c>
      <c r="H308">
        <f t="shared" si="139"/>
        <v>0.78071265604610218</v>
      </c>
    </row>
    <row r="309" spans="1:8" x14ac:dyDescent="0.3">
      <c r="A309" s="4">
        <v>285101</v>
      </c>
      <c r="B309" s="3" t="s">
        <v>314</v>
      </c>
      <c r="C309" s="1">
        <v>13.807286995313596</v>
      </c>
      <c r="D309" s="1"/>
      <c r="E309" s="1"/>
      <c r="F309" s="1">
        <v>6.637197553382002</v>
      </c>
      <c r="G309" s="1"/>
      <c r="H309" s="1"/>
    </row>
    <row r="310" spans="1:8" x14ac:dyDescent="0.3">
      <c r="A310" s="4"/>
      <c r="B310" s="3" t="s">
        <v>315</v>
      </c>
      <c r="C310" s="1">
        <v>16.16192291963014</v>
      </c>
      <c r="D310" s="1"/>
      <c r="E310" s="1"/>
      <c r="F310" s="1">
        <v>6.534017917377037</v>
      </c>
      <c r="G310" s="1"/>
      <c r="H310" s="1"/>
    </row>
    <row r="311" spans="1:8" x14ac:dyDescent="0.3">
      <c r="A311" s="4"/>
      <c r="B311" s="3" t="s">
        <v>316</v>
      </c>
      <c r="C311" s="1">
        <v>15.107145482456144</v>
      </c>
      <c r="D311" s="1"/>
      <c r="E311" s="1"/>
      <c r="F311" s="1">
        <v>7.0476926817789316</v>
      </c>
      <c r="G311" s="1"/>
      <c r="H311" s="1"/>
    </row>
    <row r="312" spans="1:8" x14ac:dyDescent="0.3">
      <c r="A312" s="4"/>
      <c r="B312" s="3" t="s">
        <v>317</v>
      </c>
      <c r="C312" s="1">
        <v>14.734423145933052</v>
      </c>
      <c r="D312">
        <f t="shared" ref="D312" si="162">AVERAGE(C309:C312)</f>
        <v>14.952694635833232</v>
      </c>
      <c r="E312">
        <f t="shared" ref="E312" si="163">_xlfn.STDEV.P(C309:C312)</f>
        <v>0.84345853671371307</v>
      </c>
      <c r="F312" s="1">
        <v>6.8545742504092786</v>
      </c>
      <c r="G312">
        <f t="shared" si="138"/>
        <v>6.7683706007368123</v>
      </c>
      <c r="H312">
        <f t="shared" si="139"/>
        <v>0.19848138623358863</v>
      </c>
    </row>
    <row r="313" spans="1:8" x14ac:dyDescent="0.3">
      <c r="A313" s="4">
        <v>505842</v>
      </c>
      <c r="B313" s="3" t="s">
        <v>318</v>
      </c>
      <c r="C313" s="1">
        <v>15.725936470588291</v>
      </c>
      <c r="D313" s="1"/>
      <c r="E313" s="1"/>
      <c r="F313" s="1">
        <v>10.415183733975832</v>
      </c>
      <c r="G313" s="1"/>
      <c r="H313" s="1"/>
    </row>
    <row r="314" spans="1:8" x14ac:dyDescent="0.3">
      <c r="A314" s="4"/>
      <c r="B314" s="3" t="s">
        <v>319</v>
      </c>
      <c r="C314" s="1">
        <v>15.288695940347965</v>
      </c>
      <c r="D314" s="1"/>
      <c r="E314" s="1"/>
      <c r="F314" s="1">
        <v>8.703973940266609</v>
      </c>
      <c r="G314" s="1"/>
      <c r="H314" s="1"/>
    </row>
    <row r="315" spans="1:8" x14ac:dyDescent="0.3">
      <c r="A315" s="4"/>
      <c r="B315" s="3" t="s">
        <v>320</v>
      </c>
      <c r="C315" s="1">
        <v>17.375183823529344</v>
      </c>
      <c r="D315" s="1"/>
      <c r="E315" s="1"/>
      <c r="F315" s="1">
        <v>7.1212518193579841</v>
      </c>
      <c r="G315" s="1"/>
      <c r="H315" s="1"/>
    </row>
    <row r="316" spans="1:8" x14ac:dyDescent="0.3">
      <c r="A316" s="4"/>
      <c r="B316" s="3" t="s">
        <v>321</v>
      </c>
      <c r="C316" s="1">
        <v>15.960918343653256</v>
      </c>
      <c r="D316">
        <f t="shared" ref="D316" si="164">AVERAGE(C313:C316)</f>
        <v>16.087683644529715</v>
      </c>
      <c r="E316">
        <f t="shared" ref="E316" si="165">_xlfn.STDEV.P(C313:C316)</f>
        <v>0.7814999234994533</v>
      </c>
      <c r="F316" s="1">
        <v>8.2255900212996789</v>
      </c>
      <c r="G316">
        <f t="shared" si="138"/>
        <v>8.6164998787250262</v>
      </c>
      <c r="H316">
        <f t="shared" si="139"/>
        <v>1.1865383051397567</v>
      </c>
    </row>
    <row r="317" spans="1:8" x14ac:dyDescent="0.3">
      <c r="A317" s="4">
        <v>632542</v>
      </c>
      <c r="B317" s="3" t="s">
        <v>322</v>
      </c>
      <c r="C317" s="1">
        <v>11.393013624342499</v>
      </c>
      <c r="D317" s="1"/>
      <c r="E317" s="1"/>
      <c r="F317" s="1">
        <v>4.8908523017344283</v>
      </c>
      <c r="G317" s="1"/>
      <c r="H317" s="1"/>
    </row>
    <row r="318" spans="1:8" x14ac:dyDescent="0.3">
      <c r="A318" s="4"/>
      <c r="B318" s="3" t="s">
        <v>323</v>
      </c>
      <c r="C318" s="1">
        <v>9.9429296116380304</v>
      </c>
      <c r="D318" s="1"/>
      <c r="E318" s="1"/>
      <c r="F318" s="1">
        <v>4.667649459308886</v>
      </c>
      <c r="G318" s="1"/>
      <c r="H318" s="1"/>
    </row>
    <row r="319" spans="1:8" x14ac:dyDescent="0.3">
      <c r="A319" s="4"/>
      <c r="B319" s="3" t="s">
        <v>324</v>
      </c>
      <c r="C319" s="1">
        <v>11.491838439262272</v>
      </c>
      <c r="D319" s="1"/>
      <c r="E319" s="1"/>
      <c r="F319" s="1">
        <v>4.0579950557379441</v>
      </c>
      <c r="G319" s="1"/>
      <c r="H319" s="1"/>
    </row>
    <row r="320" spans="1:8" x14ac:dyDescent="0.3">
      <c r="A320" s="4"/>
      <c r="B320" s="3" t="s">
        <v>325</v>
      </c>
      <c r="C320" s="1">
        <v>13.272786388640286</v>
      </c>
      <c r="D320">
        <f t="shared" ref="D320" si="166">AVERAGE(C317:C320)</f>
        <v>11.525142015970772</v>
      </c>
      <c r="E320">
        <f t="shared" ref="E320" si="167">_xlfn.STDEV.P(C317:C320)</f>
        <v>1.1807014849067086</v>
      </c>
      <c r="F320" s="1">
        <v>5.7397248853972584</v>
      </c>
      <c r="G320">
        <f t="shared" si="138"/>
        <v>4.839055425544629</v>
      </c>
      <c r="H320">
        <f t="shared" si="139"/>
        <v>0.6027693793728286</v>
      </c>
    </row>
    <row r="321" spans="1:8" x14ac:dyDescent="0.3">
      <c r="A321" s="4">
        <v>610965</v>
      </c>
      <c r="B321" s="3" t="s">
        <v>326</v>
      </c>
      <c r="C321" s="1">
        <v>10.106342884615403</v>
      </c>
      <c r="D321" s="1"/>
      <c r="E321" s="1"/>
      <c r="F321" s="1">
        <v>5.7895466034348342</v>
      </c>
      <c r="G321" s="1"/>
      <c r="H321" s="1"/>
    </row>
    <row r="322" spans="1:8" x14ac:dyDescent="0.3">
      <c r="A322" s="4"/>
      <c r="B322" s="3" t="s">
        <v>327</v>
      </c>
      <c r="C322" s="1">
        <v>10.917254087837847</v>
      </c>
      <c r="D322" s="1"/>
      <c r="E322" s="1"/>
      <c r="F322" s="1">
        <v>7.8278285887782602</v>
      </c>
      <c r="G322" s="1"/>
      <c r="H322" s="1"/>
    </row>
    <row r="323" spans="1:8" x14ac:dyDescent="0.3">
      <c r="A323" s="4"/>
      <c r="B323" s="3" t="s">
        <v>328</v>
      </c>
      <c r="C323" s="1">
        <v>10.122233522727264</v>
      </c>
      <c r="D323" s="1"/>
      <c r="E323" s="1"/>
      <c r="F323" s="1">
        <v>7.3425377937041976</v>
      </c>
      <c r="G323" s="1"/>
      <c r="H323" s="1"/>
    </row>
    <row r="324" spans="1:8" x14ac:dyDescent="0.3">
      <c r="A324" s="4"/>
      <c r="B324" s="3" t="s">
        <v>329</v>
      </c>
      <c r="C324" s="1">
        <v>11.135981095890386</v>
      </c>
      <c r="D324">
        <f t="shared" ref="D324" si="168">AVERAGE(C321:C324)</f>
        <v>10.570452897767725</v>
      </c>
      <c r="E324">
        <f t="shared" ref="E324" si="169">_xlfn.STDEV.P(C321:C324)</f>
        <v>0.46270722945935999</v>
      </c>
      <c r="F324" s="1">
        <v>6.4256933440604689</v>
      </c>
      <c r="G324">
        <f t="shared" si="138"/>
        <v>6.8464015824944404</v>
      </c>
      <c r="H324">
        <f t="shared" si="139"/>
        <v>0.7910891190924848</v>
      </c>
    </row>
    <row r="325" spans="1:8" x14ac:dyDescent="0.3">
      <c r="A325" s="4">
        <v>202451</v>
      </c>
      <c r="B325" s="3" t="s">
        <v>330</v>
      </c>
      <c r="C325" s="1">
        <v>16.129272565291728</v>
      </c>
      <c r="D325" s="1"/>
      <c r="E325" s="1"/>
      <c r="F325" s="1">
        <v>7.4752999497418529</v>
      </c>
      <c r="G325" s="1"/>
      <c r="H325" s="1"/>
    </row>
    <row r="326" spans="1:8" x14ac:dyDescent="0.3">
      <c r="A326" s="4"/>
      <c r="B326" s="3" t="s">
        <v>331</v>
      </c>
      <c r="C326" s="1">
        <v>16.157957382434237</v>
      </c>
      <c r="D326" s="1"/>
      <c r="E326" s="1"/>
      <c r="F326" s="1">
        <v>3.8329294981357274</v>
      </c>
      <c r="G326" s="1"/>
      <c r="H326" s="1"/>
    </row>
    <row r="327" spans="1:8" x14ac:dyDescent="0.3">
      <c r="A327" s="4"/>
      <c r="B327" s="3" t="s">
        <v>332</v>
      </c>
      <c r="C327" s="1">
        <v>16.768534030285121</v>
      </c>
      <c r="D327" s="1"/>
      <c r="E327" s="1"/>
      <c r="F327" s="1">
        <v>4.426611950895964</v>
      </c>
      <c r="G327" s="1"/>
      <c r="H327" s="1"/>
    </row>
    <row r="328" spans="1:8" x14ac:dyDescent="0.3">
      <c r="A328" s="4"/>
      <c r="B328" s="3" t="s">
        <v>333</v>
      </c>
      <c r="C328" s="1">
        <v>16.095435606846426</v>
      </c>
      <c r="D328">
        <f t="shared" ref="D328" si="170">AVERAGE(C325:C328)</f>
        <v>16.287799896214377</v>
      </c>
      <c r="E328">
        <f t="shared" ref="E328" si="171">_xlfn.STDEV.P(C325:C328)</f>
        <v>0.27843281079956689</v>
      </c>
      <c r="F328" s="1">
        <v>5.4301951701490045</v>
      </c>
      <c r="G328">
        <f t="shared" ref="G328:G388" si="172">AVERAGE(F325:F328)</f>
        <v>5.2912591422306372</v>
      </c>
      <c r="H328">
        <f t="shared" ref="H328:H388" si="173">_xlfn.STDEV.P(F325:F328)</f>
        <v>1.3841674018211185</v>
      </c>
    </row>
    <row r="329" spans="1:8" x14ac:dyDescent="0.3">
      <c r="A329" s="4">
        <v>265340</v>
      </c>
      <c r="B329" s="3" t="s">
        <v>334</v>
      </c>
      <c r="C329" s="1">
        <v>15.726180237909819</v>
      </c>
      <c r="D329" s="1"/>
      <c r="E329" s="1"/>
      <c r="F329" s="1">
        <v>7.7067947397940983</v>
      </c>
      <c r="G329" s="1"/>
      <c r="H329" s="1"/>
    </row>
    <row r="330" spans="1:8" x14ac:dyDescent="0.3">
      <c r="A330" s="4"/>
      <c r="B330" s="3" t="s">
        <v>335</v>
      </c>
      <c r="C330" s="1">
        <v>16.180550253971706</v>
      </c>
      <c r="D330" s="1"/>
      <c r="E330" s="1"/>
      <c r="F330" s="1">
        <v>6.6140781487660245</v>
      </c>
      <c r="G330" s="1"/>
      <c r="H330" s="1"/>
    </row>
    <row r="331" spans="1:8" x14ac:dyDescent="0.3">
      <c r="A331" s="4"/>
      <c r="B331" s="3" t="s">
        <v>336</v>
      </c>
      <c r="C331" s="1">
        <v>14.181252040867424</v>
      </c>
      <c r="D331" s="1"/>
      <c r="E331" s="1"/>
      <c r="F331" s="1">
        <v>6.2444860052530684</v>
      </c>
      <c r="G331" s="1"/>
      <c r="H331" s="1"/>
    </row>
    <row r="332" spans="1:8" x14ac:dyDescent="0.3">
      <c r="A332" s="4"/>
      <c r="B332" s="3" t="s">
        <v>337</v>
      </c>
      <c r="C332" s="1">
        <v>14.992610917957778</v>
      </c>
      <c r="D332">
        <f t="shared" ref="D332" si="174">AVERAGE(C329:C332)</f>
        <v>15.270148362676682</v>
      </c>
      <c r="E332">
        <f t="shared" ref="E332" si="175">_xlfn.STDEV.P(C329:C332)</f>
        <v>0.75820823455252695</v>
      </c>
      <c r="F332" s="1">
        <v>5.0428681536490361</v>
      </c>
      <c r="G332">
        <f t="shared" si="172"/>
        <v>6.4020567618655564</v>
      </c>
      <c r="H332">
        <f t="shared" si="173"/>
        <v>0.95125134370434206</v>
      </c>
    </row>
    <row r="333" spans="1:8" x14ac:dyDescent="0.3">
      <c r="A333" s="4">
        <v>284826</v>
      </c>
      <c r="B333" s="3" t="s">
        <v>338</v>
      </c>
      <c r="C333" s="1">
        <v>17.063829506802705</v>
      </c>
      <c r="D333" s="1"/>
      <c r="E333" s="1"/>
      <c r="F333" s="1">
        <v>6.9394018986095132</v>
      </c>
      <c r="G333" s="1"/>
      <c r="H333" s="1"/>
    </row>
    <row r="334" spans="1:8" x14ac:dyDescent="0.3">
      <c r="A334" s="4"/>
      <c r="B334" s="3" t="s">
        <v>339</v>
      </c>
      <c r="C334" s="1">
        <v>16.568393920068011</v>
      </c>
      <c r="D334" s="1"/>
      <c r="E334" s="1"/>
      <c r="F334" s="1">
        <v>8.6119850132677058</v>
      </c>
      <c r="G334" s="1"/>
      <c r="H334" s="1"/>
    </row>
    <row r="335" spans="1:8" x14ac:dyDescent="0.3">
      <c r="A335" s="4"/>
      <c r="B335" s="3" t="s">
        <v>340</v>
      </c>
      <c r="C335" s="1">
        <v>18.050412976190533</v>
      </c>
      <c r="D335" s="1"/>
      <c r="E335" s="1"/>
      <c r="F335" s="1">
        <v>7.6866522091090896</v>
      </c>
      <c r="G335" s="1"/>
      <c r="H335" s="1"/>
    </row>
    <row r="336" spans="1:8" x14ac:dyDescent="0.3">
      <c r="A336" s="4"/>
      <c r="B336" s="3" t="s">
        <v>341</v>
      </c>
      <c r="C336" s="1">
        <v>17.547377976190461</v>
      </c>
      <c r="D336">
        <f t="shared" ref="D336" si="176">AVERAGE(C333:C336)</f>
        <v>17.307503594812928</v>
      </c>
      <c r="E336">
        <f t="shared" ref="E336" si="177">_xlfn.STDEV.P(C333:C336)</f>
        <v>0.5511611017318937</v>
      </c>
      <c r="F336" s="1">
        <v>7.7605219160948025</v>
      </c>
      <c r="G336">
        <f t="shared" si="172"/>
        <v>7.7496402592702776</v>
      </c>
      <c r="H336">
        <f t="shared" si="173"/>
        <v>0.59249695795663859</v>
      </c>
    </row>
    <row r="337" spans="1:8" x14ac:dyDescent="0.3">
      <c r="A337" s="4">
        <v>502412</v>
      </c>
      <c r="B337" s="3" t="s">
        <v>342</v>
      </c>
      <c r="C337" s="1">
        <v>17.689458914510677</v>
      </c>
      <c r="D337" s="1"/>
      <c r="E337" s="1"/>
      <c r="F337" s="1">
        <v>5.7098467217450803</v>
      </c>
      <c r="G337" s="1"/>
      <c r="H337" s="1"/>
    </row>
    <row r="338" spans="1:8" x14ac:dyDescent="0.3">
      <c r="A338" s="4"/>
      <c r="B338" s="3" t="s">
        <v>343</v>
      </c>
      <c r="C338" s="1">
        <v>16.555065649999467</v>
      </c>
      <c r="D338" s="1"/>
      <c r="E338" s="1"/>
      <c r="F338" s="1">
        <v>5.4916653133903015</v>
      </c>
      <c r="G338" s="1"/>
      <c r="H338" s="1"/>
    </row>
    <row r="339" spans="1:8" x14ac:dyDescent="0.3">
      <c r="A339" s="6"/>
      <c r="B339" s="7" t="s">
        <v>344</v>
      </c>
      <c r="C339" s="2">
        <v>13.759803620037642</v>
      </c>
      <c r="D339" s="1"/>
      <c r="E339" s="1"/>
      <c r="F339" s="2">
        <v>5.928064536480953</v>
      </c>
      <c r="G339" s="1"/>
      <c r="H339" s="1"/>
    </row>
    <row r="340" spans="1:8" x14ac:dyDescent="0.3">
      <c r="A340" s="8"/>
      <c r="B340" s="9" t="s">
        <v>345</v>
      </c>
      <c r="C340" s="2">
        <v>13.3348307529109</v>
      </c>
      <c r="D340">
        <f t="shared" ref="D340" si="178">AVERAGE(C337:C340)</f>
        <v>15.334789734364673</v>
      </c>
      <c r="E340">
        <f t="shared" ref="E340" si="179">_xlfn.STDEV.P(C337:C340)</f>
        <v>1.8380667456616029</v>
      </c>
      <c r="F340" s="2">
        <v>4.8055217403564141</v>
      </c>
      <c r="G340">
        <f t="shared" si="172"/>
        <v>5.483774577993187</v>
      </c>
      <c r="H340">
        <f t="shared" si="173"/>
        <v>0.42088934319517984</v>
      </c>
    </row>
    <row r="341" spans="1:8" x14ac:dyDescent="0.3">
      <c r="A341" s="8">
        <v>418714</v>
      </c>
      <c r="B341" s="9" t="s">
        <v>346</v>
      </c>
      <c r="C341" s="2">
        <v>14.492053226334789</v>
      </c>
      <c r="D341" s="1"/>
      <c r="E341" s="1"/>
      <c r="F341" s="2">
        <v>3.6558857029741847</v>
      </c>
      <c r="G341" s="1"/>
      <c r="H341" s="1"/>
    </row>
    <row r="342" spans="1:8" x14ac:dyDescent="0.3">
      <c r="A342" s="8"/>
      <c r="B342" s="9" t="s">
        <v>347</v>
      </c>
      <c r="C342" s="2">
        <v>20.98541790468839</v>
      </c>
      <c r="D342" s="1"/>
      <c r="E342" s="1"/>
      <c r="F342" s="2">
        <v>5.5307548667680297</v>
      </c>
      <c r="G342" s="1"/>
      <c r="H342" s="1"/>
    </row>
    <row r="343" spans="1:8" x14ac:dyDescent="0.3">
      <c r="A343" s="8"/>
      <c r="B343" s="9" t="s">
        <v>348</v>
      </c>
      <c r="C343" s="2">
        <v>14.778399783315312</v>
      </c>
      <c r="D343" s="1"/>
      <c r="E343" s="1"/>
      <c r="F343" s="2">
        <v>4.9578689658766182</v>
      </c>
      <c r="G343" s="1"/>
      <c r="H343" s="1"/>
    </row>
    <row r="344" spans="1:8" x14ac:dyDescent="0.3">
      <c r="A344" s="4"/>
      <c r="B344" s="3" t="s">
        <v>349</v>
      </c>
      <c r="C344" s="1">
        <v>14.965368326236526</v>
      </c>
      <c r="D344">
        <f t="shared" ref="D344" si="180">AVERAGE(C341:C344)</f>
        <v>16.305309810143754</v>
      </c>
      <c r="E344">
        <f t="shared" ref="E344" si="181">_xlfn.STDEV.P(C341:C344)</f>
        <v>2.7073145654722772</v>
      </c>
      <c r="F344" s="1">
        <v>4.2182068929341305</v>
      </c>
      <c r="G344">
        <f t="shared" si="172"/>
        <v>4.5906791071382411</v>
      </c>
      <c r="H344">
        <f t="shared" si="173"/>
        <v>0.71259123714555872</v>
      </c>
    </row>
    <row r="345" spans="1:8" x14ac:dyDescent="0.3">
      <c r="A345" s="4">
        <v>598434</v>
      </c>
      <c r="B345" s="3" t="s">
        <v>350</v>
      </c>
      <c r="C345" s="1">
        <v>17.759955144379031</v>
      </c>
      <c r="D345" s="1"/>
      <c r="E345" s="1"/>
      <c r="F345" s="1">
        <v>5.2071989986198188</v>
      </c>
      <c r="G345" s="1"/>
      <c r="H345" s="1"/>
    </row>
    <row r="346" spans="1:8" x14ac:dyDescent="0.3">
      <c r="A346" s="4"/>
      <c r="B346" s="3" t="s">
        <v>351</v>
      </c>
      <c r="C346" s="1">
        <v>19.240423620025673</v>
      </c>
      <c r="D346" s="1"/>
      <c r="E346" s="1"/>
      <c r="F346" s="1">
        <v>6.0419905809273544</v>
      </c>
      <c r="G346" s="1"/>
      <c r="H346" s="1"/>
    </row>
    <row r="347" spans="1:8" x14ac:dyDescent="0.3">
      <c r="A347" s="4"/>
      <c r="B347" s="3" t="s">
        <v>352</v>
      </c>
      <c r="C347" s="1">
        <v>18.362451861360718</v>
      </c>
      <c r="D347" s="1"/>
      <c r="E347" s="1"/>
      <c r="F347" s="1">
        <v>6.4550921667672041</v>
      </c>
      <c r="G347" s="1"/>
      <c r="H347" s="1"/>
    </row>
    <row r="348" spans="1:8" x14ac:dyDescent="0.3">
      <c r="A348" s="4"/>
      <c r="B348" s="3" t="s">
        <v>353</v>
      </c>
      <c r="C348" s="1">
        <v>19.487395362842513</v>
      </c>
      <c r="D348">
        <f t="shared" ref="D348" si="182">AVERAGE(C345:C348)</f>
        <v>18.712556497151983</v>
      </c>
      <c r="E348">
        <f t="shared" ref="E348" si="183">_xlfn.STDEV.P(C345:C348)</f>
        <v>0.6908403506786005</v>
      </c>
      <c r="F348" s="1">
        <v>5.145604005233996</v>
      </c>
      <c r="G348">
        <f t="shared" si="172"/>
        <v>5.7124714378870936</v>
      </c>
      <c r="H348">
        <f t="shared" si="173"/>
        <v>0.55603672016293826</v>
      </c>
    </row>
    <row r="349" spans="1:8" x14ac:dyDescent="0.3">
      <c r="A349" s="4">
        <v>204085</v>
      </c>
      <c r="B349" s="3" t="s">
        <v>354</v>
      </c>
      <c r="C349" s="1">
        <v>14.251515490533579</v>
      </c>
      <c r="D349" s="1"/>
      <c r="E349" s="1"/>
      <c r="F349" s="1">
        <v>5.3856283897909698</v>
      </c>
      <c r="G349" s="1"/>
      <c r="H349" s="1"/>
    </row>
    <row r="350" spans="1:8" x14ac:dyDescent="0.3">
      <c r="A350" s="4"/>
      <c r="B350" s="3" t="s">
        <v>355</v>
      </c>
      <c r="C350" s="1">
        <v>13.58164059753959</v>
      </c>
      <c r="D350" s="1"/>
      <c r="E350" s="1"/>
      <c r="F350" s="1">
        <v>6.2062319149525162</v>
      </c>
      <c r="G350" s="1"/>
      <c r="H350" s="1"/>
    </row>
    <row r="351" spans="1:8" x14ac:dyDescent="0.3">
      <c r="A351" s="4"/>
      <c r="B351" s="3" t="s">
        <v>356</v>
      </c>
      <c r="C351" s="1">
        <v>15.651456521739224</v>
      </c>
      <c r="D351" s="1"/>
      <c r="E351" s="1"/>
      <c r="F351" s="1">
        <v>6.1162404250090745</v>
      </c>
      <c r="G351" s="1"/>
      <c r="H351" s="1"/>
    </row>
    <row r="352" spans="1:8" x14ac:dyDescent="0.3">
      <c r="A352" s="4"/>
      <c r="B352" s="3" t="s">
        <v>357</v>
      </c>
      <c r="C352" s="1">
        <v>11.826971678023895</v>
      </c>
      <c r="D352">
        <f t="shared" ref="D352" si="184">AVERAGE(C349:C352)</f>
        <v>13.827896071959071</v>
      </c>
      <c r="E352">
        <f t="shared" ref="E352" si="185">_xlfn.STDEV.P(C349:C352)</f>
        <v>1.3756058951169674</v>
      </c>
      <c r="F352" s="1">
        <v>4.5205029101359777</v>
      </c>
      <c r="G352">
        <f t="shared" si="172"/>
        <v>5.5571509099721341</v>
      </c>
      <c r="H352">
        <f t="shared" si="173"/>
        <v>0.67785438837264211</v>
      </c>
    </row>
    <row r="353" spans="1:8" x14ac:dyDescent="0.3">
      <c r="A353" s="4">
        <v>619474</v>
      </c>
      <c r="B353" s="3" t="s">
        <v>358</v>
      </c>
      <c r="C353" s="1">
        <v>17.332792935924413</v>
      </c>
      <c r="D353" s="1"/>
      <c r="E353" s="1"/>
      <c r="F353" s="1">
        <v>7.01735340927151</v>
      </c>
      <c r="G353" s="1"/>
      <c r="H353" s="1"/>
    </row>
    <row r="354" spans="1:8" x14ac:dyDescent="0.3">
      <c r="A354" s="4"/>
      <c r="B354" s="3" t="s">
        <v>359</v>
      </c>
      <c r="C354" s="1">
        <v>16.113162965186017</v>
      </c>
      <c r="D354" s="1"/>
      <c r="E354" s="1"/>
      <c r="F354" s="1">
        <v>7.5862931487983385</v>
      </c>
      <c r="G354" s="1"/>
      <c r="H354" s="1"/>
    </row>
    <row r="355" spans="1:8" x14ac:dyDescent="0.3">
      <c r="A355" s="4"/>
      <c r="B355" s="3" t="s">
        <v>360</v>
      </c>
      <c r="C355" s="1">
        <v>15.246500466853432</v>
      </c>
      <c r="D355" s="1"/>
      <c r="E355" s="1"/>
      <c r="F355" s="1">
        <v>7.6458637852910289</v>
      </c>
      <c r="G355" s="1"/>
      <c r="H355" s="1"/>
    </row>
    <row r="356" spans="1:8" x14ac:dyDescent="0.3">
      <c r="A356" s="4"/>
      <c r="B356" s="3" t="s">
        <v>361</v>
      </c>
      <c r="C356" s="1">
        <v>16.484990586107845</v>
      </c>
      <c r="D356">
        <f t="shared" ref="D356" si="186">AVERAGE(C353:C356)</f>
        <v>16.294361738517928</v>
      </c>
      <c r="E356">
        <f t="shared" ref="E356" si="187">_xlfn.STDEV.P(C353:C356)</f>
        <v>0.74925378700942358</v>
      </c>
      <c r="F356" s="1">
        <v>8.0527005915704919</v>
      </c>
      <c r="G356">
        <f t="shared" si="172"/>
        <v>7.5755527337328417</v>
      </c>
      <c r="H356">
        <f t="shared" si="173"/>
        <v>0.36888872460240052</v>
      </c>
    </row>
    <row r="357" spans="1:8" x14ac:dyDescent="0.3">
      <c r="A357" s="4">
        <v>610926</v>
      </c>
      <c r="B357" s="3" t="s">
        <v>362</v>
      </c>
      <c r="C357" s="1">
        <v>12.761450009450023</v>
      </c>
      <c r="D357" s="1"/>
      <c r="E357" s="1"/>
      <c r="F357" s="1">
        <v>8.2012583080808312</v>
      </c>
      <c r="G357" s="1"/>
      <c r="H357" s="1"/>
    </row>
    <row r="358" spans="1:8" x14ac:dyDescent="0.3">
      <c r="A358" s="4"/>
      <c r="B358" s="3" t="s">
        <v>363</v>
      </c>
      <c r="C358" s="1">
        <v>13.392820633911583</v>
      </c>
      <c r="D358" s="1"/>
      <c r="E358" s="1"/>
      <c r="F358" s="1">
        <v>9.1765303834097036</v>
      </c>
      <c r="G358" s="1"/>
      <c r="H358" s="1"/>
    </row>
    <row r="359" spans="1:8" x14ac:dyDescent="0.3">
      <c r="A359" s="4"/>
      <c r="B359" s="3" t="s">
        <v>364</v>
      </c>
      <c r="C359" s="1">
        <v>14.034430069930069</v>
      </c>
      <c r="D359" s="1"/>
      <c r="E359" s="1"/>
      <c r="F359" s="1">
        <v>8.6767981688927414</v>
      </c>
      <c r="G359" s="1"/>
      <c r="H359" s="1"/>
    </row>
    <row r="360" spans="1:8" x14ac:dyDescent="0.3">
      <c r="A360" s="4"/>
      <c r="B360" s="3" t="s">
        <v>365</v>
      </c>
      <c r="C360" s="1">
        <v>15.209914994096856</v>
      </c>
      <c r="D360">
        <f t="shared" ref="D360" si="188">AVERAGE(C357:C360)</f>
        <v>13.849653926847132</v>
      </c>
      <c r="E360">
        <f t="shared" ref="E360" si="189">_xlfn.STDEV.P(C357:C360)</f>
        <v>0.9051708150261909</v>
      </c>
      <c r="F360" s="1">
        <v>8.0660472093590023</v>
      </c>
      <c r="G360">
        <f t="shared" si="172"/>
        <v>8.5301585174355701</v>
      </c>
      <c r="H360">
        <f t="shared" si="173"/>
        <v>0.43671341589779955</v>
      </c>
    </row>
    <row r="361" spans="1:8" x14ac:dyDescent="0.3">
      <c r="A361" s="4">
        <v>306292</v>
      </c>
      <c r="B361" s="3" t="s">
        <v>366</v>
      </c>
      <c r="C361" s="1">
        <v>11.745701140964311</v>
      </c>
      <c r="D361" s="1"/>
      <c r="E361" s="1"/>
      <c r="F361" s="1">
        <v>6.6835516386748619</v>
      </c>
      <c r="G361" s="1"/>
      <c r="H361" s="1"/>
    </row>
    <row r="362" spans="1:8" x14ac:dyDescent="0.3">
      <c r="A362" s="4"/>
      <c r="B362" s="3" t="s">
        <v>367</v>
      </c>
      <c r="C362" s="1">
        <v>16.349049801199563</v>
      </c>
      <c r="D362" s="1"/>
      <c r="E362" s="1"/>
      <c r="F362" s="1">
        <v>8.0115515277499441</v>
      </c>
      <c r="G362" s="1"/>
      <c r="H362" s="1"/>
    </row>
    <row r="363" spans="1:8" x14ac:dyDescent="0.3">
      <c r="A363" s="4"/>
      <c r="B363" s="3" t="s">
        <v>368</v>
      </c>
      <c r="C363" s="1">
        <v>15.47099493385867</v>
      </c>
      <c r="D363" s="1"/>
      <c r="E363" s="1"/>
      <c r="F363" s="1">
        <v>8.315954649929294</v>
      </c>
      <c r="G363" s="1"/>
      <c r="H363" s="1"/>
    </row>
    <row r="364" spans="1:8" x14ac:dyDescent="0.3">
      <c r="A364" s="4"/>
      <c r="B364" s="3" t="s">
        <v>369</v>
      </c>
      <c r="C364" s="1">
        <v>15.132727272727271</v>
      </c>
      <c r="D364">
        <f t="shared" ref="D364" si="190">AVERAGE(C361:C364)</f>
        <v>14.674618287187455</v>
      </c>
      <c r="E364">
        <f t="shared" ref="E364" si="191">_xlfn.STDEV.P(C361:C364)</f>
        <v>1.7483103379086062</v>
      </c>
      <c r="F364" s="1">
        <v>10.061698325238057</v>
      </c>
      <c r="G364">
        <f t="shared" si="172"/>
        <v>8.2681890353980396</v>
      </c>
      <c r="H364">
        <f t="shared" si="173"/>
        <v>1.2037333193132271</v>
      </c>
    </row>
    <row r="365" spans="1:8" x14ac:dyDescent="0.3">
      <c r="A365" s="4">
        <v>277848</v>
      </c>
      <c r="B365" s="3" t="s">
        <v>370</v>
      </c>
      <c r="C365" s="1">
        <v>17.033658144922214</v>
      </c>
      <c r="D365" s="1"/>
      <c r="E365" s="1"/>
      <c r="F365" s="1">
        <v>6.9502595191683074</v>
      </c>
      <c r="G365" s="1"/>
      <c r="H365" s="1"/>
    </row>
    <row r="366" spans="1:8" x14ac:dyDescent="0.3">
      <c r="A366" s="4"/>
      <c r="B366" s="3" t="s">
        <v>371</v>
      </c>
      <c r="C366" s="1">
        <v>14.564104719598186</v>
      </c>
      <c r="D366" s="1"/>
      <c r="E366" s="1"/>
      <c r="F366" s="1">
        <v>5.7463443994602015</v>
      </c>
      <c r="G366" s="1"/>
      <c r="H366" s="1"/>
    </row>
    <row r="367" spans="1:8" x14ac:dyDescent="0.3">
      <c r="A367" s="4"/>
      <c r="B367" s="3" t="s">
        <v>372</v>
      </c>
      <c r="C367" s="1">
        <v>15.170390328947315</v>
      </c>
      <c r="D367" s="1"/>
      <c r="E367" s="1"/>
      <c r="F367" s="1">
        <v>7.0908912579866143</v>
      </c>
      <c r="G367" s="1"/>
      <c r="H367" s="1"/>
    </row>
    <row r="368" spans="1:8" x14ac:dyDescent="0.3">
      <c r="A368" s="4"/>
      <c r="B368" s="3" t="s">
        <v>373</v>
      </c>
      <c r="C368" s="1">
        <v>14.259368736481584</v>
      </c>
      <c r="D368">
        <f t="shared" ref="D368" si="192">AVERAGE(C365:C368)</f>
        <v>15.256880482487324</v>
      </c>
      <c r="E368">
        <f t="shared" ref="E368" si="193">_xlfn.STDEV.P(C365:C368)</f>
        <v>1.0769618551105946</v>
      </c>
      <c r="F368" s="1">
        <v>7.2150051308319556</v>
      </c>
      <c r="G368">
        <f t="shared" si="172"/>
        <v>6.7506250768617697</v>
      </c>
      <c r="H368">
        <f t="shared" si="173"/>
        <v>0.58733795597165217</v>
      </c>
    </row>
    <row r="369" spans="1:8" x14ac:dyDescent="0.3">
      <c r="A369" s="4">
        <v>303032</v>
      </c>
      <c r="B369" s="3" t="s">
        <v>374</v>
      </c>
      <c r="C369" s="1">
        <v>18.58099759615386</v>
      </c>
      <c r="D369" s="1"/>
      <c r="E369" s="1"/>
      <c r="F369" s="1">
        <v>6.9046181679808347</v>
      </c>
      <c r="G369" s="1"/>
      <c r="H369" s="1"/>
    </row>
    <row r="370" spans="1:8" x14ac:dyDescent="0.3">
      <c r="A370" s="4"/>
      <c r="B370" s="3" t="s">
        <v>375</v>
      </c>
      <c r="C370" s="1">
        <v>17.222921874999958</v>
      </c>
      <c r="D370" s="1"/>
      <c r="E370" s="1"/>
      <c r="F370" s="1">
        <v>8.2354374118327538</v>
      </c>
      <c r="G370" s="1"/>
      <c r="H370" s="1"/>
    </row>
    <row r="371" spans="1:8" x14ac:dyDescent="0.3">
      <c r="A371" s="4"/>
      <c r="B371" s="3" t="s">
        <v>376</v>
      </c>
      <c r="C371" s="1">
        <v>17.29607491987181</v>
      </c>
      <c r="D371" s="1"/>
      <c r="E371" s="1"/>
      <c r="F371" s="1">
        <v>8.2374649824424733</v>
      </c>
      <c r="G371" s="1"/>
      <c r="H371" s="1"/>
    </row>
    <row r="372" spans="1:8" x14ac:dyDescent="0.3">
      <c r="A372" s="4"/>
      <c r="B372" s="3" t="s">
        <v>377</v>
      </c>
      <c r="C372" s="1">
        <v>15.441800480769242</v>
      </c>
      <c r="D372">
        <f t="shared" ref="D372" si="194">AVERAGE(C369:C372)</f>
        <v>17.135448717948719</v>
      </c>
      <c r="E372">
        <f t="shared" ref="E372" si="195">_xlfn.STDEV.P(C369:C372)</f>
        <v>1.1170841777290155</v>
      </c>
      <c r="F372" s="1">
        <v>8.8315536003256607</v>
      </c>
      <c r="G372">
        <f t="shared" si="172"/>
        <v>8.0522685406454304</v>
      </c>
      <c r="H372">
        <f t="shared" si="173"/>
        <v>0.70573279992223847</v>
      </c>
    </row>
    <row r="373" spans="1:8" x14ac:dyDescent="0.3">
      <c r="A373" s="4">
        <v>420128</v>
      </c>
      <c r="B373" s="3" t="s">
        <v>378</v>
      </c>
      <c r="C373" s="1">
        <v>16.811207657657654</v>
      </c>
      <c r="D373" s="1"/>
      <c r="E373" s="1"/>
      <c r="F373" s="1">
        <v>6.041191069447712</v>
      </c>
      <c r="G373" s="1"/>
      <c r="H373" s="1"/>
    </row>
    <row r="374" spans="1:8" x14ac:dyDescent="0.3">
      <c r="A374" s="4"/>
      <c r="B374" s="3" t="s">
        <v>379</v>
      </c>
      <c r="C374" s="1">
        <v>15.550976885964914</v>
      </c>
      <c r="D374" s="1"/>
      <c r="E374" s="1"/>
      <c r="F374" s="1">
        <v>4.7565165215209833</v>
      </c>
      <c r="G374" s="1"/>
      <c r="H374" s="1"/>
    </row>
    <row r="375" spans="1:8" x14ac:dyDescent="0.3">
      <c r="A375" s="4"/>
      <c r="B375" s="3" t="s">
        <v>380</v>
      </c>
      <c r="C375" s="1">
        <v>16.613522095238071</v>
      </c>
      <c r="D375" s="1"/>
      <c r="E375" s="1"/>
      <c r="F375" s="1">
        <v>5.7970190205793379</v>
      </c>
      <c r="G375" s="1"/>
      <c r="H375" s="1"/>
    </row>
    <row r="376" spans="1:8" x14ac:dyDescent="0.3">
      <c r="A376" s="4"/>
      <c r="B376" s="3" t="s">
        <v>381</v>
      </c>
      <c r="C376" s="1">
        <v>17.051213037974698</v>
      </c>
      <c r="D376">
        <f t="shared" ref="D376" si="196">AVERAGE(C373:C376)</f>
        <v>16.506729919208837</v>
      </c>
      <c r="E376">
        <f t="shared" ref="E376" si="197">_xlfn.STDEV.P(C373:C376)</f>
        <v>0.57315726228669617</v>
      </c>
      <c r="F376" s="1">
        <v>5.0229464927667102</v>
      </c>
      <c r="G376">
        <f t="shared" si="172"/>
        <v>5.4044182760786859</v>
      </c>
      <c r="H376">
        <f t="shared" si="173"/>
        <v>0.53030942382245738</v>
      </c>
    </row>
    <row r="377" spans="1:8" x14ac:dyDescent="0.3">
      <c r="A377" s="4">
        <v>231567</v>
      </c>
      <c r="B377" s="3" t="s">
        <v>382</v>
      </c>
      <c r="C377" s="1">
        <v>14.388835433634206</v>
      </c>
      <c r="D377" s="1"/>
      <c r="E377" s="1"/>
      <c r="F377" s="1">
        <v>9.179371751211157</v>
      </c>
      <c r="G377" s="1"/>
      <c r="H377" s="1"/>
    </row>
    <row r="378" spans="1:8" x14ac:dyDescent="0.3">
      <c r="A378" s="4"/>
      <c r="B378" s="3" t="s">
        <v>383</v>
      </c>
      <c r="C378" s="1">
        <v>15.681723255558047</v>
      </c>
      <c r="D378" s="1"/>
      <c r="E378" s="1"/>
      <c r="F378" s="1">
        <v>7.8055412444031598</v>
      </c>
      <c r="G378" s="1"/>
      <c r="H378" s="1"/>
    </row>
    <row r="379" spans="1:8" x14ac:dyDescent="0.3">
      <c r="A379" s="4"/>
      <c r="B379" s="3" t="s">
        <v>384</v>
      </c>
      <c r="C379" s="1">
        <v>16.370856991525457</v>
      </c>
      <c r="D379" s="1"/>
      <c r="E379" s="1"/>
      <c r="F379" s="1">
        <v>8.4100874088100444</v>
      </c>
      <c r="G379" s="1"/>
      <c r="H379" s="1"/>
    </row>
    <row r="380" spans="1:8" x14ac:dyDescent="0.3">
      <c r="A380" s="4"/>
      <c r="B380" s="3" t="s">
        <v>385</v>
      </c>
      <c r="C380" s="1">
        <v>15.067597011596799</v>
      </c>
      <c r="D380">
        <f t="shared" ref="D380" si="198">AVERAGE(C377:C380)</f>
        <v>15.377253173078628</v>
      </c>
      <c r="E380">
        <f t="shared" ref="E380" si="199">_xlfn.STDEV.P(C377:C380)</f>
        <v>0.73362237308257328</v>
      </c>
      <c r="F380" s="1">
        <v>10.303781581160615</v>
      </c>
      <c r="G380">
        <f t="shared" si="172"/>
        <v>8.924695496396243</v>
      </c>
      <c r="H380">
        <f t="shared" si="173"/>
        <v>0.93328266719154418</v>
      </c>
    </row>
    <row r="381" spans="1:8" x14ac:dyDescent="0.3">
      <c r="A381" s="4">
        <v>418707</v>
      </c>
      <c r="B381" s="3" t="s">
        <v>386</v>
      </c>
      <c r="C381" s="1">
        <v>16.149608559837702</v>
      </c>
      <c r="D381" s="1"/>
      <c r="E381" s="1"/>
      <c r="F381" s="1">
        <v>6.5810996524284331</v>
      </c>
      <c r="G381" s="1"/>
      <c r="H381" s="1"/>
    </row>
    <row r="382" spans="1:8" x14ac:dyDescent="0.3">
      <c r="A382" s="4"/>
      <c r="B382" s="3" t="s">
        <v>387</v>
      </c>
      <c r="C382" s="1">
        <v>16.540549099898566</v>
      </c>
      <c r="D382" s="1"/>
      <c r="E382" s="1"/>
      <c r="F382" s="1">
        <v>6.1824112786714451</v>
      </c>
      <c r="G382" s="1"/>
      <c r="H382" s="1"/>
    </row>
    <row r="383" spans="1:8" x14ac:dyDescent="0.3">
      <c r="A383" s="4"/>
      <c r="B383" s="3" t="s">
        <v>388</v>
      </c>
      <c r="C383" s="1">
        <v>14.166537525355009</v>
      </c>
      <c r="D383" s="1"/>
      <c r="E383" s="1"/>
      <c r="F383" s="1">
        <v>6.9242975860308684</v>
      </c>
      <c r="G383" s="1"/>
      <c r="H383" s="1"/>
    </row>
    <row r="384" spans="1:8" x14ac:dyDescent="0.3">
      <c r="A384" s="4"/>
      <c r="B384" s="3" t="s">
        <v>389</v>
      </c>
      <c r="C384" s="1">
        <v>15.561106778685371</v>
      </c>
      <c r="D384">
        <f t="shared" ref="D384" si="200">AVERAGE(C381:C384)</f>
        <v>15.604450490944163</v>
      </c>
      <c r="E384">
        <f t="shared" ref="E384" si="201">_xlfn.STDEV.P(C381:C384)</f>
        <v>0.90040967061775135</v>
      </c>
      <c r="F384" s="1">
        <v>6.4038905929936423</v>
      </c>
      <c r="G384">
        <f t="shared" si="172"/>
        <v>6.522924777531097</v>
      </c>
      <c r="H384">
        <f t="shared" si="173"/>
        <v>0.2713867293487533</v>
      </c>
    </row>
    <row r="385" spans="1:8" x14ac:dyDescent="0.3">
      <c r="A385" s="4">
        <v>610950</v>
      </c>
      <c r="B385" s="3" t="s">
        <v>390</v>
      </c>
      <c r="C385" s="1">
        <v>15.293826810176141</v>
      </c>
      <c r="D385" s="1"/>
      <c r="E385" s="1"/>
      <c r="F385" s="1">
        <v>2.3731773845460342</v>
      </c>
      <c r="G385" s="1"/>
      <c r="H385" s="1"/>
    </row>
    <row r="386" spans="1:8" x14ac:dyDescent="0.3">
      <c r="A386" s="4"/>
      <c r="B386" s="3" t="s">
        <v>391</v>
      </c>
      <c r="C386" s="1">
        <v>14.871007906066488</v>
      </c>
      <c r="D386" s="1"/>
      <c r="E386" s="1"/>
      <c r="F386" s="1">
        <v>2.2133728341747907</v>
      </c>
      <c r="G386" s="1"/>
      <c r="H386" s="1"/>
    </row>
    <row r="387" spans="1:8" x14ac:dyDescent="0.3">
      <c r="A387" s="4"/>
      <c r="B387" s="3" t="s">
        <v>392</v>
      </c>
      <c r="C387" s="1">
        <v>14.988184579256313</v>
      </c>
      <c r="D387" s="1"/>
      <c r="E387" s="1"/>
      <c r="F387" s="1">
        <v>3.0412830647011804</v>
      </c>
      <c r="G387" s="1"/>
      <c r="H387" s="1"/>
    </row>
    <row r="388" spans="1:8" x14ac:dyDescent="0.3">
      <c r="A388" s="4"/>
      <c r="B388" s="3" t="s">
        <v>393</v>
      </c>
      <c r="C388" s="1">
        <v>15.196842218038551</v>
      </c>
      <c r="D388">
        <f t="shared" ref="D388" si="202">AVERAGE(C385:C388)</f>
        <v>15.087465378384373</v>
      </c>
      <c r="E388">
        <f t="shared" ref="E388" si="203">_xlfn.STDEV.P(C385:C388)</f>
        <v>0.16677743251234431</v>
      </c>
      <c r="F388" s="1">
        <v>1.6631291505046211</v>
      </c>
      <c r="G388">
        <f t="shared" si="172"/>
        <v>2.3227406084816566</v>
      </c>
      <c r="H388">
        <f t="shared" si="173"/>
        <v>0.49139996828479371</v>
      </c>
    </row>
    <row r="389" spans="1:8" x14ac:dyDescent="0.3">
      <c r="A389" s="4">
        <v>598911</v>
      </c>
      <c r="B389" s="3" t="s">
        <v>394</v>
      </c>
      <c r="C389" s="1">
        <v>17.283586976601025</v>
      </c>
      <c r="D389" s="1"/>
      <c r="E389" s="1"/>
      <c r="F389" s="1">
        <v>4.821889434244631</v>
      </c>
      <c r="G389" s="1"/>
      <c r="H389" s="1"/>
    </row>
    <row r="390" spans="1:8" x14ac:dyDescent="0.3">
      <c r="A390" s="4"/>
      <c r="B390" s="3" t="s">
        <v>395</v>
      </c>
      <c r="C390" s="1">
        <v>14.366722066726325</v>
      </c>
      <c r="D390" s="1"/>
      <c r="E390" s="1"/>
      <c r="F390" s="1">
        <v>5.639450657775539</v>
      </c>
      <c r="G390" s="1"/>
      <c r="H390" s="1"/>
    </row>
    <row r="391" spans="1:8" x14ac:dyDescent="0.3">
      <c r="A391" s="4"/>
      <c r="B391" s="3" t="s">
        <v>396</v>
      </c>
      <c r="C391" s="1">
        <v>14.875969211822607</v>
      </c>
      <c r="D391" s="1"/>
      <c r="E391" s="1"/>
      <c r="F391" s="1">
        <v>5.5790078619616139</v>
      </c>
      <c r="G391" s="1"/>
      <c r="H391" s="1"/>
    </row>
    <row r="392" spans="1:8" x14ac:dyDescent="0.3">
      <c r="A392" s="4"/>
      <c r="B392" s="3" t="s">
        <v>397</v>
      </c>
      <c r="C392" s="1">
        <v>13.588768995589469</v>
      </c>
      <c r="D392">
        <f t="shared" ref="D392" si="204">AVERAGE(C389:C392)</f>
        <v>15.028761812684857</v>
      </c>
      <c r="E392">
        <f t="shared" ref="E392" si="205">_xlfn.STDEV.P(C389:C392)</f>
        <v>1.3801682902116481</v>
      </c>
      <c r="F392" s="1">
        <v>5.2095024141253523</v>
      </c>
      <c r="G392">
        <f t="shared" ref="G392:G400" si="206">AVERAGE(F389:F392)</f>
        <v>5.3124625920267841</v>
      </c>
      <c r="H392">
        <f t="shared" ref="H392:H400" si="207">_xlfn.STDEV.P(F389:F392)</f>
        <v>0.32757838658731403</v>
      </c>
    </row>
    <row r="393" spans="1:8" x14ac:dyDescent="0.3">
      <c r="A393" s="4">
        <v>311075</v>
      </c>
      <c r="B393" s="3" t="s">
        <v>398</v>
      </c>
      <c r="C393" s="1">
        <v>14.024428467211417</v>
      </c>
      <c r="D393" s="1"/>
      <c r="E393" s="1"/>
      <c r="F393" s="1">
        <v>2.6135102339181273</v>
      </c>
      <c r="G393" s="1"/>
      <c r="H393" s="1"/>
    </row>
    <row r="394" spans="1:8" x14ac:dyDescent="0.3">
      <c r="A394" s="4"/>
      <c r="B394" s="3" t="s">
        <v>399</v>
      </c>
      <c r="C394" s="1">
        <v>15.520901260718698</v>
      </c>
      <c r="D394" s="1"/>
      <c r="E394" s="1"/>
      <c r="F394" s="1">
        <v>6.2485678110585638</v>
      </c>
      <c r="G394" s="1"/>
      <c r="H394" s="1"/>
    </row>
    <row r="395" spans="1:8" x14ac:dyDescent="0.3">
      <c r="A395" s="4"/>
      <c r="B395" s="3" t="s">
        <v>400</v>
      </c>
      <c r="C395" s="1">
        <v>13.926478669354811</v>
      </c>
      <c r="D395" s="1"/>
      <c r="E395" s="1"/>
      <c r="F395" s="1">
        <v>3.7902870622253033</v>
      </c>
      <c r="G395" s="1"/>
      <c r="H395" s="1"/>
    </row>
    <row r="396" spans="1:8" x14ac:dyDescent="0.3">
      <c r="A396" s="4"/>
      <c r="B396" s="3" t="s">
        <v>401</v>
      </c>
      <c r="C396" s="1">
        <v>15.041303938356226</v>
      </c>
      <c r="D396">
        <f t="shared" ref="D396" si="208">AVERAGE(C393:C396)</f>
        <v>14.628278083910288</v>
      </c>
      <c r="E396">
        <f t="shared" ref="E396" si="209">_xlfn.STDEV.P(C393:C396)</f>
        <v>0.675374575712271</v>
      </c>
      <c r="F396" s="1">
        <v>3.8790884255173124</v>
      </c>
      <c r="G396">
        <f t="shared" si="206"/>
        <v>4.1328633831798269</v>
      </c>
      <c r="H396">
        <f t="shared" si="207"/>
        <v>1.3196968859488603</v>
      </c>
    </row>
    <row r="397" spans="1:8" x14ac:dyDescent="0.3">
      <c r="A397" s="4">
        <v>423136</v>
      </c>
      <c r="B397" s="3" t="s">
        <v>402</v>
      </c>
      <c r="C397" s="1">
        <v>17.060035112847189</v>
      </c>
      <c r="D397" s="1"/>
      <c r="E397" s="1"/>
      <c r="F397" s="1">
        <v>6.7015756682562166</v>
      </c>
      <c r="G397" s="1"/>
      <c r="H397" s="1"/>
    </row>
    <row r="398" spans="1:8" x14ac:dyDescent="0.3">
      <c r="B398" s="3" t="s">
        <v>403</v>
      </c>
      <c r="C398" s="1">
        <v>17.340171018518536</v>
      </c>
      <c r="D398" s="1"/>
      <c r="E398" s="1"/>
      <c r="F398" s="1">
        <v>6.7214096610374208</v>
      </c>
      <c r="G398" s="1"/>
      <c r="H398" s="1"/>
    </row>
    <row r="399" spans="1:8" x14ac:dyDescent="0.3">
      <c r="B399" s="3" t="s">
        <v>404</v>
      </c>
      <c r="C399" s="1">
        <v>16.415043185763857</v>
      </c>
      <c r="D399" s="1"/>
      <c r="E399" s="1"/>
      <c r="F399" s="1">
        <v>7.7848613125914303</v>
      </c>
      <c r="G399" s="1"/>
      <c r="H399" s="1"/>
    </row>
    <row r="400" spans="1:8" x14ac:dyDescent="0.3">
      <c r="B400" s="3" t="s">
        <v>405</v>
      </c>
      <c r="C400" s="1">
        <v>16.470761128917424</v>
      </c>
      <c r="D400">
        <f t="shared" ref="D400" si="210">AVERAGE(C397:C400)</f>
        <v>16.82150261151175</v>
      </c>
      <c r="E400">
        <f t="shared" ref="E400" si="211">_xlfn.STDEV.P(C397:C400)</f>
        <v>0.39183654851610994</v>
      </c>
      <c r="F400" s="1">
        <v>7.0849945191371191</v>
      </c>
      <c r="G400">
        <f t="shared" si="206"/>
        <v>7.0732102902555472</v>
      </c>
      <c r="H400">
        <f t="shared" si="207"/>
        <v>0.43830982781272876</v>
      </c>
    </row>
    <row r="401" spans="3:6" x14ac:dyDescent="0.3">
      <c r="F401" s="3"/>
    </row>
    <row r="405" spans="3:6" x14ac:dyDescent="0.3">
      <c r="C405" s="1"/>
      <c r="D405" s="1"/>
      <c r="E405" s="1"/>
    </row>
    <row r="406" spans="3:6" x14ac:dyDescent="0.3">
      <c r="C406" s="1"/>
      <c r="D406" s="1"/>
      <c r="E406" s="1"/>
    </row>
    <row r="407" spans="3:6" x14ac:dyDescent="0.3">
      <c r="C407" s="1"/>
      <c r="D407" s="1"/>
      <c r="E407" s="1"/>
    </row>
    <row r="408" spans="3:6" x14ac:dyDescent="0.3">
      <c r="C408" s="1"/>
      <c r="D408" s="1"/>
      <c r="E408" s="1"/>
    </row>
    <row r="409" spans="3:6" x14ac:dyDescent="0.3">
      <c r="C409" s="1"/>
      <c r="D409" s="1"/>
      <c r="E409" s="1"/>
    </row>
    <row r="410" spans="3:6" x14ac:dyDescent="0.3">
      <c r="C410" s="1"/>
      <c r="D410" s="1"/>
      <c r="E410" s="1"/>
    </row>
    <row r="411" spans="3:6" x14ac:dyDescent="0.3">
      <c r="C411" s="1"/>
      <c r="D411" s="1"/>
      <c r="E411" s="1"/>
    </row>
    <row r="412" spans="3:6" x14ac:dyDescent="0.3">
      <c r="C412" s="1"/>
      <c r="D412" s="1"/>
      <c r="E412" s="1"/>
    </row>
    <row r="413" spans="3:6" x14ac:dyDescent="0.3">
      <c r="C413" s="1"/>
      <c r="D413" s="1"/>
      <c r="E413" s="1"/>
    </row>
    <row r="414" spans="3:6" x14ac:dyDescent="0.3">
      <c r="C414" s="1"/>
      <c r="D414" s="1"/>
      <c r="E414" s="1"/>
    </row>
    <row r="415" spans="3:6" x14ac:dyDescent="0.3">
      <c r="C415" s="1"/>
      <c r="D415" s="1"/>
      <c r="E415" s="1"/>
    </row>
    <row r="416" spans="3:6" x14ac:dyDescent="0.3">
      <c r="C416" s="1"/>
      <c r="D416" s="1"/>
      <c r="E416" s="1"/>
    </row>
    <row r="417" spans="3:5" x14ac:dyDescent="0.3">
      <c r="C417" s="1"/>
      <c r="D417" s="1"/>
      <c r="E417" s="1"/>
    </row>
    <row r="418" spans="3:5" x14ac:dyDescent="0.3">
      <c r="C418" s="1"/>
      <c r="D418" s="1"/>
      <c r="E418" s="1"/>
    </row>
    <row r="419" spans="3:5" x14ac:dyDescent="0.3">
      <c r="C419" s="1"/>
      <c r="D419" s="1"/>
      <c r="E419" s="1"/>
    </row>
    <row r="420" spans="3:5" x14ac:dyDescent="0.3">
      <c r="C420" s="1"/>
      <c r="D420" s="1"/>
      <c r="E420" s="1"/>
    </row>
    <row r="421" spans="3:5" x14ac:dyDescent="0.3">
      <c r="C421" s="1"/>
      <c r="D421" s="1"/>
      <c r="E421" s="1"/>
    </row>
    <row r="422" spans="3:5" x14ac:dyDescent="0.3">
      <c r="C422" s="1"/>
      <c r="D422" s="1"/>
      <c r="E422" s="1"/>
    </row>
    <row r="423" spans="3:5" x14ac:dyDescent="0.3">
      <c r="C423" s="1"/>
      <c r="D423" s="1"/>
      <c r="E423" s="1"/>
    </row>
    <row r="424" spans="3:5" x14ac:dyDescent="0.3">
      <c r="C424" s="1"/>
      <c r="D424" s="1"/>
      <c r="E424" s="1"/>
    </row>
    <row r="425" spans="3:5" x14ac:dyDescent="0.3">
      <c r="C425" s="1"/>
      <c r="D425" s="1"/>
      <c r="E425" s="1"/>
    </row>
    <row r="426" spans="3:5" x14ac:dyDescent="0.3">
      <c r="C426" s="1"/>
      <c r="D426" s="1"/>
      <c r="E426" s="1"/>
    </row>
    <row r="427" spans="3:5" x14ac:dyDescent="0.3">
      <c r="C427" s="1"/>
      <c r="D427" s="1"/>
      <c r="E427" s="1"/>
    </row>
    <row r="428" spans="3:5" x14ac:dyDescent="0.3">
      <c r="C428" s="1"/>
      <c r="D428" s="1"/>
      <c r="E428" s="1"/>
    </row>
    <row r="429" spans="3:5" x14ac:dyDescent="0.3">
      <c r="C429" s="1"/>
      <c r="D429" s="1"/>
      <c r="E429" s="1"/>
    </row>
    <row r="430" spans="3:5" x14ac:dyDescent="0.3">
      <c r="C430" s="1"/>
      <c r="D430" s="1"/>
      <c r="E430" s="1"/>
    </row>
    <row r="431" spans="3:5" x14ac:dyDescent="0.3">
      <c r="C431" s="1"/>
      <c r="D431" s="1"/>
      <c r="E431" s="1"/>
    </row>
    <row r="432" spans="3:5" x14ac:dyDescent="0.3">
      <c r="C432" s="1"/>
      <c r="D432" s="1"/>
      <c r="E432" s="1"/>
    </row>
    <row r="433" spans="3:5" x14ac:dyDescent="0.3">
      <c r="C433" s="1"/>
      <c r="D433" s="1"/>
      <c r="E433" s="1"/>
    </row>
    <row r="434" spans="3:5" x14ac:dyDescent="0.3">
      <c r="C434" s="1"/>
      <c r="D434" s="1"/>
      <c r="E434" s="1"/>
    </row>
    <row r="435" spans="3:5" x14ac:dyDescent="0.3">
      <c r="C435" s="1"/>
      <c r="D435" s="1"/>
      <c r="E435" s="1"/>
    </row>
    <row r="436" spans="3:5" x14ac:dyDescent="0.3">
      <c r="C436" s="1"/>
      <c r="D436" s="1"/>
      <c r="E436" s="1"/>
    </row>
    <row r="437" spans="3:5" x14ac:dyDescent="0.3">
      <c r="C437" s="1"/>
      <c r="D437" s="1"/>
      <c r="E437" s="1"/>
    </row>
    <row r="438" spans="3:5" x14ac:dyDescent="0.3">
      <c r="C438" s="1"/>
      <c r="D438" s="1"/>
      <c r="E438" s="1"/>
    </row>
    <row r="439" spans="3:5" x14ac:dyDescent="0.3">
      <c r="C439" s="1"/>
      <c r="D439" s="1"/>
      <c r="E439" s="1"/>
    </row>
    <row r="440" spans="3:5" x14ac:dyDescent="0.3">
      <c r="C440" s="1"/>
      <c r="D440" s="1"/>
      <c r="E440" s="1"/>
    </row>
    <row r="441" spans="3:5" x14ac:dyDescent="0.3">
      <c r="C441" s="1"/>
      <c r="D441" s="1"/>
      <c r="E441" s="1"/>
    </row>
    <row r="442" spans="3:5" x14ac:dyDescent="0.3">
      <c r="C442" s="1"/>
      <c r="D442" s="1"/>
      <c r="E442" s="1"/>
    </row>
    <row r="443" spans="3:5" x14ac:dyDescent="0.3">
      <c r="C443" s="1"/>
      <c r="D443" s="1"/>
      <c r="E443" s="1"/>
    </row>
    <row r="444" spans="3:5" x14ac:dyDescent="0.3">
      <c r="C444" s="1"/>
      <c r="D444" s="1"/>
      <c r="E444" s="1"/>
    </row>
    <row r="445" spans="3:5" x14ac:dyDescent="0.3">
      <c r="C445" s="1"/>
      <c r="D445" s="1"/>
      <c r="E445" s="1"/>
    </row>
    <row r="446" spans="3:5" x14ac:dyDescent="0.3">
      <c r="C446" s="1"/>
      <c r="D446" s="1"/>
      <c r="E446" s="1"/>
    </row>
    <row r="447" spans="3:5" x14ac:dyDescent="0.3">
      <c r="C447" s="1"/>
      <c r="D447" s="1"/>
      <c r="E447" s="1"/>
    </row>
    <row r="448" spans="3:5" x14ac:dyDescent="0.3">
      <c r="C448" s="1"/>
      <c r="D448" s="1"/>
      <c r="E448" s="1"/>
    </row>
    <row r="449" spans="3:5" x14ac:dyDescent="0.3">
      <c r="C449" s="1"/>
      <c r="D449" s="1"/>
      <c r="E449" s="1"/>
    </row>
    <row r="450" spans="3:5" x14ac:dyDescent="0.3">
      <c r="C450" s="1"/>
      <c r="D450" s="1"/>
      <c r="E450" s="1"/>
    </row>
    <row r="451" spans="3:5" x14ac:dyDescent="0.3">
      <c r="C451" s="1"/>
      <c r="D451" s="1"/>
      <c r="E451" s="1"/>
    </row>
    <row r="452" spans="3:5" x14ac:dyDescent="0.3">
      <c r="C452" s="1"/>
      <c r="D452" s="1"/>
      <c r="E452" s="1"/>
    </row>
    <row r="453" spans="3:5" x14ac:dyDescent="0.3">
      <c r="C453" s="1"/>
      <c r="D453" s="1"/>
      <c r="E453" s="1"/>
    </row>
    <row r="454" spans="3:5" x14ac:dyDescent="0.3">
      <c r="C454" s="1"/>
      <c r="D454" s="1"/>
      <c r="E454" s="1"/>
    </row>
    <row r="455" spans="3:5" x14ac:dyDescent="0.3">
      <c r="C455" s="1"/>
      <c r="D455" s="1"/>
      <c r="E455" s="1"/>
    </row>
    <row r="456" spans="3:5" x14ac:dyDescent="0.3">
      <c r="C456" s="1"/>
      <c r="D456" s="1"/>
      <c r="E456" s="1"/>
    </row>
    <row r="457" spans="3:5" x14ac:dyDescent="0.3">
      <c r="C457" s="1"/>
      <c r="D457" s="1"/>
      <c r="E457" s="1"/>
    </row>
    <row r="458" spans="3:5" x14ac:dyDescent="0.3">
      <c r="C458" s="1"/>
      <c r="D458" s="1"/>
      <c r="E458" s="1"/>
    </row>
    <row r="459" spans="3:5" x14ac:dyDescent="0.3">
      <c r="C459" s="1"/>
      <c r="D459" s="1"/>
      <c r="E459" s="1"/>
    </row>
    <row r="460" spans="3:5" x14ac:dyDescent="0.3">
      <c r="C460" s="1"/>
      <c r="D460" s="1"/>
      <c r="E460" s="1"/>
    </row>
    <row r="461" spans="3:5" x14ac:dyDescent="0.3">
      <c r="C461" s="1"/>
      <c r="D461" s="1"/>
      <c r="E461" s="1"/>
    </row>
    <row r="462" spans="3:5" x14ac:dyDescent="0.3">
      <c r="C462" s="1"/>
      <c r="D462" s="1"/>
      <c r="E462" s="1"/>
    </row>
    <row r="463" spans="3:5" x14ac:dyDescent="0.3">
      <c r="C463" s="1"/>
      <c r="D463" s="1"/>
      <c r="E463" s="1"/>
    </row>
    <row r="464" spans="3:5" x14ac:dyDescent="0.3">
      <c r="C464" s="1"/>
      <c r="D464" s="1"/>
      <c r="E464" s="1"/>
    </row>
    <row r="465" spans="3:5" x14ac:dyDescent="0.3">
      <c r="C465" s="1"/>
      <c r="D465" s="1"/>
      <c r="E465" s="1"/>
    </row>
    <row r="466" spans="3:5" x14ac:dyDescent="0.3">
      <c r="C466" s="1"/>
      <c r="D466" s="1"/>
      <c r="E466" s="1"/>
    </row>
    <row r="467" spans="3:5" x14ac:dyDescent="0.3">
      <c r="C467" s="1"/>
      <c r="D467" s="1"/>
      <c r="E467" s="1"/>
    </row>
    <row r="468" spans="3:5" x14ac:dyDescent="0.3">
      <c r="C468" s="1"/>
      <c r="D468" s="1"/>
      <c r="E468" s="1"/>
    </row>
    <row r="469" spans="3:5" x14ac:dyDescent="0.3">
      <c r="C469" s="1"/>
      <c r="D469" s="1"/>
      <c r="E469" s="1"/>
    </row>
    <row r="470" spans="3:5" x14ac:dyDescent="0.3">
      <c r="C470" s="1"/>
      <c r="D470" s="1"/>
      <c r="E470" s="1"/>
    </row>
    <row r="471" spans="3:5" x14ac:dyDescent="0.3">
      <c r="C471" s="1"/>
      <c r="D471" s="1"/>
      <c r="E471" s="1"/>
    </row>
    <row r="472" spans="3:5" x14ac:dyDescent="0.3">
      <c r="C472" s="1"/>
      <c r="D472" s="1"/>
      <c r="E472" s="1"/>
    </row>
    <row r="473" spans="3:5" x14ac:dyDescent="0.3">
      <c r="C473" s="1"/>
      <c r="D473" s="1"/>
      <c r="E473" s="1"/>
    </row>
    <row r="474" spans="3:5" x14ac:dyDescent="0.3">
      <c r="C474" s="1"/>
      <c r="D474" s="1"/>
      <c r="E474" s="1"/>
    </row>
    <row r="475" spans="3:5" x14ac:dyDescent="0.3">
      <c r="C475" s="1"/>
      <c r="D475" s="1"/>
      <c r="E475" s="1"/>
    </row>
    <row r="476" spans="3:5" x14ac:dyDescent="0.3">
      <c r="C476" s="1"/>
      <c r="D476" s="1"/>
      <c r="E476" s="1"/>
    </row>
    <row r="477" spans="3:5" x14ac:dyDescent="0.3">
      <c r="C477" s="1"/>
      <c r="D477" s="1"/>
      <c r="E477" s="1"/>
    </row>
    <row r="478" spans="3:5" x14ac:dyDescent="0.3">
      <c r="C478" s="1"/>
      <c r="D478" s="1"/>
      <c r="E478" s="1"/>
    </row>
    <row r="479" spans="3:5" x14ac:dyDescent="0.3">
      <c r="C479" s="1"/>
      <c r="D479" s="1"/>
      <c r="E479" s="1"/>
    </row>
    <row r="480" spans="3:5" x14ac:dyDescent="0.3">
      <c r="C480" s="1"/>
      <c r="D480" s="1"/>
      <c r="E480" s="1"/>
    </row>
    <row r="481" spans="3:5" x14ac:dyDescent="0.3">
      <c r="C481" s="1"/>
      <c r="D481" s="1"/>
      <c r="E481" s="1"/>
    </row>
    <row r="482" spans="3:5" x14ac:dyDescent="0.3">
      <c r="C482" s="1"/>
      <c r="D482" s="1"/>
      <c r="E482" s="1"/>
    </row>
    <row r="483" spans="3:5" x14ac:dyDescent="0.3">
      <c r="C483" s="1"/>
      <c r="D483" s="1"/>
      <c r="E483" s="1"/>
    </row>
    <row r="484" spans="3:5" x14ac:dyDescent="0.3">
      <c r="C484" s="1"/>
      <c r="D484" s="1"/>
      <c r="E484" s="1"/>
    </row>
    <row r="485" spans="3:5" x14ac:dyDescent="0.3">
      <c r="C485" s="1"/>
      <c r="D485" s="1"/>
      <c r="E485" s="1"/>
    </row>
    <row r="486" spans="3:5" x14ac:dyDescent="0.3">
      <c r="C486" s="1"/>
      <c r="D486" s="1"/>
      <c r="E486" s="1"/>
    </row>
    <row r="487" spans="3:5" x14ac:dyDescent="0.3">
      <c r="C487" s="1"/>
      <c r="D487" s="1"/>
      <c r="E487" s="1"/>
    </row>
    <row r="488" spans="3:5" x14ac:dyDescent="0.3">
      <c r="C488" s="1"/>
      <c r="D488" s="1"/>
      <c r="E488" s="1"/>
    </row>
    <row r="489" spans="3:5" x14ac:dyDescent="0.3">
      <c r="C489" s="1"/>
      <c r="D489" s="1"/>
      <c r="E489" s="1"/>
    </row>
    <row r="490" spans="3:5" x14ac:dyDescent="0.3">
      <c r="C490" s="1"/>
      <c r="D490" s="1"/>
      <c r="E490" s="1"/>
    </row>
    <row r="491" spans="3:5" x14ac:dyDescent="0.3">
      <c r="C491" s="1"/>
      <c r="D491" s="1"/>
      <c r="E491" s="1"/>
    </row>
    <row r="492" spans="3:5" x14ac:dyDescent="0.3">
      <c r="C492" s="1"/>
      <c r="D492" s="1"/>
      <c r="E492" s="1"/>
    </row>
    <row r="493" spans="3:5" x14ac:dyDescent="0.3">
      <c r="C493" s="1"/>
      <c r="D493" s="1"/>
      <c r="E493" s="1"/>
    </row>
    <row r="494" spans="3:5" x14ac:dyDescent="0.3">
      <c r="C494" s="1"/>
      <c r="D494" s="1"/>
      <c r="E494" s="1"/>
    </row>
    <row r="495" spans="3:5" x14ac:dyDescent="0.3">
      <c r="C495" s="1"/>
      <c r="D495" s="1"/>
      <c r="E495" s="1"/>
    </row>
    <row r="496" spans="3:5" x14ac:dyDescent="0.3">
      <c r="C496" s="1"/>
      <c r="D496" s="1"/>
      <c r="E496" s="1"/>
    </row>
    <row r="497" spans="3:5" x14ac:dyDescent="0.3">
      <c r="C497" s="1"/>
      <c r="D497" s="1"/>
      <c r="E497" s="1"/>
    </row>
    <row r="498" spans="3:5" x14ac:dyDescent="0.3">
      <c r="C498" s="1"/>
      <c r="D498" s="1"/>
      <c r="E498" s="1"/>
    </row>
    <row r="499" spans="3:5" x14ac:dyDescent="0.3">
      <c r="C499" s="1"/>
      <c r="D499" s="1"/>
      <c r="E499" s="1"/>
    </row>
    <row r="500" spans="3:5" x14ac:dyDescent="0.3">
      <c r="C500" s="1"/>
      <c r="D500" s="1"/>
      <c r="E500" s="1"/>
    </row>
    <row r="501" spans="3:5" x14ac:dyDescent="0.3">
      <c r="C501" s="1"/>
      <c r="D501" s="1"/>
      <c r="E501" s="1"/>
    </row>
    <row r="502" spans="3:5" x14ac:dyDescent="0.3">
      <c r="C502" s="1"/>
      <c r="D502" s="1"/>
      <c r="E502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Turf quality</vt:lpstr>
      <vt:lpstr>Sheet1</vt:lpstr>
      <vt:lpstr>FvFm</vt:lpstr>
      <vt:lpstr>Sheet2</vt:lpstr>
      <vt:lpstr>Chl content</vt:lpstr>
      <vt:lpstr>Pn.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zhangjing</dc:creator>
  <cp:lastModifiedBy>zhangjing</cp:lastModifiedBy>
  <dcterms:created xsi:type="dcterms:W3CDTF">2015-06-05T18:17:20Z</dcterms:created>
  <dcterms:modified xsi:type="dcterms:W3CDTF">2020-08-30T05:36:05Z</dcterms:modified>
</cp:coreProperties>
</file>