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2"/>
  <workbookPr/>
  <mc:AlternateContent xmlns:mc="http://schemas.openxmlformats.org/markup-compatibility/2006">
    <mc:Choice Requires="x15">
      <x15ac:absPath xmlns:x15ac="http://schemas.microsoft.com/office/spreadsheetml/2010/11/ac" url="C:\Users\jurburg\Nextcloud\Cloud\In Progress\Ecological_metaanalysis\ELE_Submission\"/>
    </mc:Choice>
  </mc:AlternateContent>
  <xr:revisionPtr revIDLastSave="0" documentId="13_ncr:1_{6C5CE863-927E-4662-BE8D-C1007C958935}" xr6:coauthVersionLast="36" xr6:coauthVersionMax="36" xr10:uidLastSave="{00000000-0000-0000-0000-000000000000}"/>
  <bookViews>
    <workbookView xWindow="0" yWindow="0" windowWidth="23040" windowHeight="7620" xr2:uid="{00000000-000D-0000-FFFF-FFFF00000000}"/>
  </bookViews>
  <sheets>
    <sheet name="Study metadata" sheetId="1" r:id="rId1"/>
    <sheet name="Processing parameters" sheetId="2" r:id="rId2"/>
  </sheets>
  <calcPr calcId="191029"/>
  <extLst>
    <ext uri="GoogleSheetsCustomDataVersion1">
      <go:sheetsCustomData xmlns:go="http://customooxmlschemas.google.com/" r:id="rId6" roundtripDataSignature="AMtx7mgcmSagmspZzkuKYtmeqW1cH0l9eQ=="/>
    </ext>
  </extLst>
</workbook>
</file>

<file path=xl/calcChain.xml><?xml version="1.0" encoding="utf-8"?>
<calcChain xmlns="http://schemas.openxmlformats.org/spreadsheetml/2006/main">
  <c r="BA31" i="1" l="1"/>
  <c r="AZ31" i="1"/>
  <c r="BA30" i="1"/>
  <c r="AZ30" i="1"/>
  <c r="BA29" i="1"/>
  <c r="AZ29" i="1"/>
  <c r="BA28" i="1"/>
  <c r="AZ28" i="1"/>
  <c r="BA27" i="1"/>
  <c r="AZ27" i="1"/>
  <c r="BA26" i="1"/>
  <c r="AZ26" i="1"/>
  <c r="BA25" i="1"/>
  <c r="AZ25" i="1"/>
  <c r="BA24" i="1"/>
  <c r="AZ24" i="1"/>
  <c r="BA23" i="1"/>
  <c r="AZ23" i="1"/>
  <c r="BA22" i="1"/>
  <c r="AZ22" i="1"/>
  <c r="BA21" i="1"/>
  <c r="AZ21" i="1"/>
  <c r="BA20" i="1"/>
  <c r="AZ20" i="1"/>
  <c r="BA19" i="1"/>
  <c r="AZ19" i="1"/>
  <c r="BA18" i="1"/>
  <c r="AZ18" i="1"/>
  <c r="BA17" i="1"/>
  <c r="AZ17" i="1"/>
  <c r="BA16" i="1"/>
  <c r="AZ16" i="1"/>
  <c r="BA15" i="1"/>
  <c r="AZ15" i="1"/>
  <c r="BA14" i="1"/>
  <c r="AZ14" i="1"/>
  <c r="BA13" i="1"/>
  <c r="AZ13" i="1"/>
  <c r="BA12" i="1"/>
  <c r="AZ12" i="1"/>
  <c r="BA11" i="1"/>
  <c r="AZ11" i="1"/>
  <c r="BA10" i="1"/>
  <c r="AZ10" i="1"/>
  <c r="BA9" i="1"/>
  <c r="AZ9" i="1"/>
  <c r="BA8" i="1"/>
  <c r="AZ8" i="1"/>
  <c r="BA7" i="1"/>
  <c r="AZ7" i="1"/>
  <c r="BA6" i="1"/>
  <c r="AZ6" i="1"/>
  <c r="BA5" i="1"/>
  <c r="AZ5" i="1"/>
  <c r="BA4" i="1"/>
  <c r="AZ4" i="1"/>
  <c r="BA3" i="1"/>
  <c r="AZ3"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A18" authorId="0" shapeId="0" xr:uid="{00000000-0006-0000-0000-000001000000}">
      <text>
        <r>
          <rPr>
            <sz val="11"/>
            <color theme="1"/>
            <rFont val="Arial"/>
          </rPr>
          <t>======
ID#AAAAOoQr9fs
SDJ    (2021-09-01 12:59:23)
NOTE: 454 pyrosequencing</t>
        </r>
      </text>
    </comment>
  </commentList>
  <extLst>
    <ext xmlns:r="http://schemas.openxmlformats.org/officeDocument/2006/relationships" uri="GoogleSheetsCustomDataVersion1">
      <go:sheetsCustomData xmlns:go="http://customooxmlschemas.google.com/" r:id="rId1" roundtripDataSignature="AMtx7mgZejoPMh9k5Mqsbwnyfo1Nsxmdyw=="/>
    </ext>
  </extLst>
</comments>
</file>

<file path=xl/sharedStrings.xml><?xml version="1.0" encoding="utf-8"?>
<sst xmlns="http://schemas.openxmlformats.org/spreadsheetml/2006/main" count="638" uniqueCount="287">
  <si>
    <t>Temporal samples</t>
  </si>
  <si>
    <t>Title</t>
  </si>
  <si>
    <t>Year</t>
  </si>
  <si>
    <t>First author</t>
  </si>
  <si>
    <t>Short description</t>
  </si>
  <si>
    <t>Environment</t>
  </si>
  <si>
    <t>Environment Sub</t>
  </si>
  <si>
    <t>Type sample</t>
  </si>
  <si>
    <t>Extraction mass/Extraction volume</t>
  </si>
  <si>
    <t>extraction method</t>
  </si>
  <si>
    <t>Longitudinal controls?</t>
  </si>
  <si>
    <t>Repeated sampling?</t>
  </si>
  <si>
    <t>disturbance</t>
  </si>
  <si>
    <t>#Time Series</t>
  </si>
  <si>
    <t>Forward Primer</t>
  </si>
  <si>
    <t>Reverse Primer</t>
  </si>
  <si>
    <t>replicates</t>
  </si>
  <si>
    <t>Control</t>
  </si>
  <si>
    <t>Extra times</t>
  </si>
  <si>
    <t xml:space="preserve">Accession </t>
  </si>
  <si>
    <t>DOI</t>
  </si>
  <si>
    <t>TruncF</t>
  </si>
  <si>
    <t>Trimleft</t>
  </si>
  <si>
    <t>Excluded from before/after</t>
  </si>
  <si>
    <t>Microbial interactions lead to rapid micro-scale successions on model marine particles</t>
  </si>
  <si>
    <t>Datta</t>
  </si>
  <si>
    <t>Tracked the taxon and trait dynamics of bacteria attached to model marine particles</t>
  </si>
  <si>
    <t>Seawater Microcosm</t>
  </si>
  <si>
    <t>~800 ml</t>
  </si>
  <si>
    <t>chitin beads from microcosm</t>
  </si>
  <si>
    <t>1 ml</t>
  </si>
  <si>
    <t>MasterPure DNA Purification Kit (Epicentre Technologies</t>
  </si>
  <si>
    <t>No</t>
  </si>
  <si>
    <t>Yes</t>
  </si>
  <si>
    <t>Colonization of sterile chitin beads</t>
  </si>
  <si>
    <t>y</t>
  </si>
  <si>
    <t>PRJNA319196</t>
  </si>
  <si>
    <t>10.1038/ncomms11965</t>
  </si>
  <si>
    <t>Gut Microbial Succession Follows Acute Secretory Diarrhea in Humans</t>
  </si>
  <si>
    <t>David</t>
  </si>
  <si>
    <t>Reported that after Vibrio cholerae infection, the human gut microbiota undergoes an orderly and reproducible succession</t>
  </si>
  <si>
    <t>Mammal Host</t>
  </si>
  <si>
    <t>Human-Children</t>
  </si>
  <si>
    <t>Rectal swabs</t>
  </si>
  <si>
    <t>NA</t>
  </si>
  <si>
    <t>Mobio Powersoil DNA isolation kit (Qiagen)</t>
  </si>
  <si>
    <t>Azithromycin in cholera or cholera + E. coli infected patients</t>
  </si>
  <si>
    <t>Y</t>
  </si>
  <si>
    <t>90, 180</t>
  </si>
  <si>
    <t>PRJEB9150</t>
  </si>
  <si>
    <t>10.1128/mBio.00381-15</t>
  </si>
  <si>
    <t>Soil Bacterial networks are less stable under drought than fungal networks</t>
  </si>
  <si>
    <t>de Vries</t>
  </si>
  <si>
    <t>Showed in grassland mesocosms that drought promotes destabilising properties in soil bacterial, but not fungal, co-occurrence networks.</t>
  </si>
  <si>
    <t>Soil Microcosm</t>
  </si>
  <si>
    <t>42 L</t>
  </si>
  <si>
    <t>soil</t>
  </si>
  <si>
    <t>0.3 g</t>
  </si>
  <si>
    <t>Drought</t>
  </si>
  <si>
    <t>PRJEB27398</t>
  </si>
  <si>
    <t>10.1038/s41467-018-05516-7</t>
  </si>
  <si>
    <t>Temporal dynamics of bacterioplankton communities in response to excessive nitrate loading in oligotrophic coastal water</t>
  </si>
  <si>
    <t>Dong</t>
  </si>
  <si>
    <t>Oligotrophic coastal water microcosms were perturbed with nitrate in two loading modes: one-off loading at the beginning of the incubation period; and periodic loading every two days for 16 days.</t>
  </si>
  <si>
    <t>35 L</t>
  </si>
  <si>
    <t>seawater</t>
  </si>
  <si>
    <t>500 ml</t>
  </si>
  <si>
    <t>One-off nitrogen loading</t>
  </si>
  <si>
    <t>PRJDB5020</t>
  </si>
  <si>
    <t>10.1016/j.marpolbul.2016.10.041</t>
  </si>
  <si>
    <t>The Monoclonal Antitoxin Antibodies (Actoxumab–Bezlotoxumab) Treatment Facilitates Normalization of the Gut Microbiota of Mice with Clostridium difficile Infection</t>
  </si>
  <si>
    <t>Dzunkova</t>
  </si>
  <si>
    <t>compared the bacterial diversity of the gut microbiome of mice under different treatments including MK-3415A, vancomycin, or vancomycin combined with MK-3415A, sampled longitudinally</t>
  </si>
  <si>
    <t>Mice</t>
  </si>
  <si>
    <t>feces</t>
  </si>
  <si>
    <t xml:space="preserve">100 ul </t>
  </si>
  <si>
    <t>CTAB, Phenol-chloroform extraction</t>
  </si>
  <si>
    <t>Antibodies, clostridium difficile infection, and vancomycin</t>
  </si>
  <si>
    <t>PRJEB10920</t>
  </si>
  <si>
    <t>10.3389/fcimb.2016.00119</t>
  </si>
  <si>
    <t>Evaluation of the impact of dental prophylaxis on the oral microbiota of dogs</t>
  </si>
  <si>
    <t>Flancman</t>
  </si>
  <si>
    <t>Thirty dogs received a dental prophylaxis. Supragingival plaque and composite oral samples were collected just prior to, and one week after dental prophylaxis. A subsample of 10 dogs was followed, and additional samples were collected two and five weeks post-prophylaxis</t>
  </si>
  <si>
    <t>Dog</t>
  </si>
  <si>
    <t>Oral swabs</t>
  </si>
  <si>
    <t>E.Z.N.A. Forensic DNA Kit (Buccal Swabs Protocol, Omega Bio-Tek)</t>
  </si>
  <si>
    <t>Dental prophylaxis</t>
  </si>
  <si>
    <t>https://doi.org/10.5683/SP/RZM9HE</t>
  </si>
  <si>
    <t>10.1371/journal.pone.0199676</t>
  </si>
  <si>
    <t>Quality of Irrigation Water Affects Soil Functionality and Bacterial Community Stability in Response to Heat Disturbance</t>
  </si>
  <si>
    <t>Frenk</t>
  </si>
  <si>
    <t>Exposed soil microcosms to different irrigation water types, including freshwater, fertilized freshwater, treated wastewater, and artificial wastewater, and evaluated their response to a disturbance caused by heat. </t>
  </si>
  <si>
    <t>80 g</t>
  </si>
  <si>
    <t>0.5 g</t>
  </si>
  <si>
    <t>Irrigation, water quality, single heat stress</t>
  </si>
  <si>
    <t xml:space="preserve">PRJNA284605 </t>
  </si>
  <si>
    <t>10.1128/AEM.02087-17</t>
  </si>
  <si>
    <t>From rare to dominant: a fine-tuned soil bacterial bloom during petroleum hydrocarbon bioremediation</t>
  </si>
  <si>
    <t>Fuentes</t>
  </si>
  <si>
    <t>Replicate diesel-spiked soil microcosms were inoculated with either a defined bacterial consortium or a hydrocarbonoclastic bacterial enrichment and incubated for 12 weeks. The microbial community dynamics was followed weekly in microcosms</t>
  </si>
  <si>
    <t>300 g</t>
  </si>
  <si>
    <t>Diesel-pollution, diesel-pollution + bioaugmentation with bacterial consortium, diesel-pollution + bioaugmentation with bacterial enrichments</t>
  </si>
  <si>
    <t>35; 42;49;…. Weekly for 12 weeks</t>
  </si>
  <si>
    <t>PRJNA291526</t>
  </si>
  <si>
    <t>10.1128/AEM.02625-15</t>
  </si>
  <si>
    <t>Effects of bio‐based residue amendments on greenhouse gas emission from agricultural soil are stronger than effects of soil type with different microbial community composition</t>
  </si>
  <si>
    <t>Ho</t>
  </si>
  <si>
    <t>Applied six bio‐based residues with broad C : N ratios (5–521) in two agricultural soils (sandy loam and clay; representative of vast production areas in north‐western Europe).</t>
  </si>
  <si>
    <t>2500 g</t>
  </si>
  <si>
    <t>Mobio PowerMag soil DNA isolation bead plate (Qiagen)</t>
  </si>
  <si>
    <t>Ammendments</t>
  </si>
  <si>
    <t>PRJEB20909</t>
  </si>
  <si>
    <t>10.1111/gcbb.12457</t>
  </si>
  <si>
    <t>Bacterial communities in soil become sensitive to drought under intensive grazing</t>
  </si>
  <si>
    <t>Jurburg</t>
  </si>
  <si>
    <t>Exposed soils from sustainably- or intensively-managed grasslands in an agro-silvo-pastoral oak woodland to month-long intensified drought and flood simulation treatments in a controlled mesocosm setting. </t>
  </si>
  <si>
    <t>8.55 L</t>
  </si>
  <si>
    <t>Drought, flood</t>
  </si>
  <si>
    <t>PRJNA412478</t>
  </si>
  <si>
    <t>10.1016/j.scitotenv.2017.10.012</t>
  </si>
  <si>
    <t>Successional dynamics in the gut microbiome determine the success of Clostridium difficile infection in adult pig models</t>
  </si>
  <si>
    <t>Pre-treated weaned pigs with the antibiotics Clindamycin or Ciprofloxacin for one day, and subsequently inoculated them with a human and pig enteropathogenic C. difficile strain 078 spores.</t>
  </si>
  <si>
    <t>Pig</t>
  </si>
  <si>
    <t>Feces</t>
  </si>
  <si>
    <t>mag Mini DNA Isolation Kit (AGOWA)</t>
  </si>
  <si>
    <t>Ciprofloxacin, clindamycin, Ciprofloxacin+C.difficile, Clindamycin+C.difficile</t>
  </si>
  <si>
    <t>PRJNA528235</t>
  </si>
  <si>
    <t>10.3389/fcimb.2019.00271</t>
  </si>
  <si>
    <t>Differential responses of RNA and DNA during secondary succession in soil microbiomes</t>
  </si>
  <si>
    <t>Unpub</t>
  </si>
  <si>
    <t> Soil microcosms were exposed to a heat shock  and they were monitored for 49 days</t>
  </si>
  <si>
    <t>50 g</t>
  </si>
  <si>
    <t>Microwave heat shock</t>
  </si>
  <si>
    <t>PRJNA329541</t>
  </si>
  <si>
    <t>10.1038/srep45691</t>
  </si>
  <si>
    <t>Temporal dynamics of gut microbiota in triclocarban-exposed weaned rats</t>
  </si>
  <si>
    <t>Kennedy</t>
  </si>
  <si>
    <t xml:space="preserve">Rats were provided ad lib access to TCC-supplemented diet (0.2% w/w or 0.5% w/w) for 4 weeks (phase I) followed by a 4-week washout period (phase II) to determine gut microflora changes both during continuous exposure to TCC and to determine the potential rebound following TCC withdrawal. </t>
  </si>
  <si>
    <t>Rat</t>
  </si>
  <si>
    <t>QIAamp DNA Stool Mini Kit (Qiagen)</t>
  </si>
  <si>
    <t>28 days of TCC exposure</t>
  </si>
  <si>
    <t>PRJNA351840</t>
  </si>
  <si>
    <t>10.1007/s11356-018-1627-9</t>
  </si>
  <si>
    <t>Khan</t>
  </si>
  <si>
    <t>Microwave</t>
  </si>
  <si>
    <t>42, 56</t>
  </si>
  <si>
    <t>PRJNA755954</t>
  </si>
  <si>
    <t>Resistance and Recovery of Methane-Oxidizing Communities Depends on Stress Regime and History; A Microcosm Study</t>
  </si>
  <si>
    <t>Kruistum</t>
  </si>
  <si>
    <t xml:space="preserve"> Tested resistance and recovery of soil methane-oxidizing communities to two different, repeated, perturbations: soil drying, ammonium addition and their combination. </t>
  </si>
  <si>
    <t>Petri dish</t>
  </si>
  <si>
    <t>Drying and ammonium addition</t>
  </si>
  <si>
    <t>PRJEB24893</t>
  </si>
  <si>
    <t>10.3389/fmicb.2018.01714</t>
  </si>
  <si>
    <t>Baseline microbiota composition modulates antibiotic-mediated effects on the gut microbiota and host</t>
  </si>
  <si>
    <t>Lavelle</t>
  </si>
  <si>
    <t>tested whether different human microbiomes have different responses to  commonly prescribed antibiotics in humanized mouse microbiomes</t>
  </si>
  <si>
    <t>Colon luminal content (feces)</t>
  </si>
  <si>
    <t>All contents?</t>
  </si>
  <si>
    <t>Custom protocol, TRIS EDTA</t>
  </si>
  <si>
    <t>7 day amoxicillin challenge</t>
  </si>
  <si>
    <t>PRJNA544904</t>
  </si>
  <si>
    <t>10.1186/s40168-019-0725-3</t>
  </si>
  <si>
    <t>Distinct Successions of Common and Rare Bacteria in Soil Under Humic Acid Amendment – A Microcosm Study</t>
  </si>
  <si>
    <t>Li</t>
  </si>
  <si>
    <t xml:space="preserve">Performed a microcosm experiment with a gradient of humic acid ammendments. </t>
  </si>
  <si>
    <t>Soil microcosms</t>
  </si>
  <si>
    <t>30g</t>
  </si>
  <si>
    <t>0.5g</t>
  </si>
  <si>
    <t>Fast DNA SPIN kit (MP biomedicals)</t>
  </si>
  <si>
    <t>humic acid addition</t>
  </si>
  <si>
    <t>PRJNA505996</t>
  </si>
  <si>
    <t>10.3389/fmicb.2019.02271</t>
  </si>
  <si>
    <t>Effects of Pseudomonas chenduensis and biochar on cadmium availability and microbial community in the paddy soil</t>
  </si>
  <si>
    <t xml:space="preserve">Li </t>
  </si>
  <si>
    <t>Added a heavy metal  resistant bacterium and biochar derived from oil palm fibers to simulated Cd-contaminated paddy soil to investigate the roles of these additives in the soil remediation and regulating local microbial community. </t>
  </si>
  <si>
    <t>4 L/ 3000 g</t>
  </si>
  <si>
    <t>paddy soil</t>
  </si>
  <si>
    <t>Biochar and MBR bacteria addition on Cd contaminated soil</t>
  </si>
  <si>
    <t>PRJEB24063</t>
  </si>
  <si>
    <t>10.1016/j.scitotenv.2018.05.287</t>
  </si>
  <si>
    <t>Ecotoxicological Effects of Fungicides Azoxystrobin and Pyraclostrobin on Freshwater Aquatic Bacterial Communities</t>
  </si>
  <si>
    <t>Lu</t>
  </si>
  <si>
    <t>Evaluated the effect of fungicides azoxystrobin and pyraclostrobin on the freshwater microbiome</t>
  </si>
  <si>
    <t>Fresh water microcosms</t>
  </si>
  <si>
    <t>100 ml</t>
  </si>
  <si>
    <t>Freshwater</t>
  </si>
  <si>
    <t>?</t>
  </si>
  <si>
    <t>Dneasy Tissue Reagents (Qiagen)</t>
  </si>
  <si>
    <t>Pyraclostrobin and azoxystrobin addition</t>
  </si>
  <si>
    <t>PRJNA499161</t>
  </si>
  <si>
    <t>10.1007/s00128-019-02706-x</t>
  </si>
  <si>
    <t>Fumonisin-Exposure Impairs Age-Related Ecological Succession of Bacterial Species in Weaned Pig Gut Microbiota</t>
  </si>
  <si>
    <t>Mateos</t>
  </si>
  <si>
    <t>Investigated the effects of the fumonisin (FB1, 12 mg/kg feed) on the fecal microbiota of piglets (n = 6) after 0, 8, 15, 22, and 29 days of exposure. </t>
  </si>
  <si>
    <t>Pig-Piglet</t>
  </si>
  <si>
    <t>Fecal Swabs</t>
  </si>
  <si>
    <t>Quick-DNA™ Fecal/Soil Microbe Kit (Zymo Research)</t>
  </si>
  <si>
    <t>fumonisin-enriched feed</t>
  </si>
  <si>
    <t>PRJNA449994</t>
  </si>
  <si>
    <t>10.3390/toxins10060230</t>
  </si>
  <si>
    <t xml:space="preserve">Weathered crude oil alters biogeochemical cycles and microbial populations in permeable subtidal sediments </t>
  </si>
  <si>
    <t>2019 EST</t>
  </si>
  <si>
    <t>Overholt</t>
  </si>
  <si>
    <t>employed advective-flow chambers that simulate in-situ pressure gradients found in saturated subtidal coastal sediments to test the underlying ecological principles governing the microbial response to an oil disturbance</t>
  </si>
  <si>
    <t>8.5 L</t>
  </si>
  <si>
    <t>One-off oil contamination</t>
  </si>
  <si>
    <t>In prep</t>
  </si>
  <si>
    <t>Alteration in successional trajectories of bacterioplankton communities in response to co-exposure of cadmium and phenanthrene in coastal water microcosms</t>
  </si>
  <si>
    <t>Qian</t>
  </si>
  <si>
    <t>Mimicked contaminations using coastal water microcosms spiked with Cd (1 mg/L), phenanthrene  as representatives of metals and PAHs (1 mg/L), and their mixture over two weeks. </t>
  </si>
  <si>
    <t>Cd and PAH contamination, full factorial</t>
  </si>
  <si>
    <t>PRJDB4992</t>
  </si>
  <si>
    <t>10.1016/j.envpol.2016.12.020</t>
  </si>
  <si>
    <t>Prokaryotic and eukaryotic microbial community responses to N and P nutrient addition in oligotrophic Mediterranean coastal waters: Novel insights from DNA metabarcoding and network analysis</t>
  </si>
  <si>
    <t>Santi</t>
  </si>
  <si>
    <t>Investigated how abrupt inputs of high quantities of dissolved inorganic nitrogen and phosphorus affected the seawater microbiome at two nutrient levels</t>
  </si>
  <si>
    <t>Seawater mesocosms</t>
  </si>
  <si>
    <t>1500L</t>
  </si>
  <si>
    <t>6L</t>
  </si>
  <si>
    <t>MoBio PowerWater DNA isolation kits</t>
  </si>
  <si>
    <t>Phosphorus and Nitrogen addition</t>
  </si>
  <si>
    <t>PRJEB25787</t>
  </si>
  <si>
    <t>10.1016/j.marenvres.2019.104752</t>
  </si>
  <si>
    <t>Fecal microbiota transplant eliminates Clostridium difficile in a murine model of relapzing disease</t>
  </si>
  <si>
    <t>Seekatz</t>
  </si>
  <si>
    <t>Mouse</t>
  </si>
  <si>
    <t>MoBio PowerMag Soil Isolation Kit (Qiagen)</t>
  </si>
  <si>
    <t>Cefoperazone and vancomycin, clindamycin</t>
  </si>
  <si>
    <t>33,36,42</t>
  </si>
  <si>
    <t>PRJNA279891</t>
  </si>
  <si>
    <t>10.1128/IAI.00459-15</t>
  </si>
  <si>
    <t>Effects of wastewater treatment plant effluent inputs on planktonic metabolic rates and microbial community composition in the Baltic Sea</t>
  </si>
  <si>
    <t>Vaquer-Sunyer</t>
  </si>
  <si>
    <t>Evaluated the effects of wastewater treatment plant effluent inputs on Baltic Sea planktonic communities </t>
  </si>
  <si>
    <t>2.3 L</t>
  </si>
  <si>
    <t>WWTP effluent contamination</t>
  </si>
  <si>
    <t xml:space="preserve">PRJNA285527 </t>
  </si>
  <si>
    <t>10.5194/bg-13-4751-2016</t>
  </si>
  <si>
    <t>Variable responses of human microbiomes to dietary supplementation with resistant starch</t>
  </si>
  <si>
    <t>Venkataraman</t>
  </si>
  <si>
    <t>Sought to increase the concentration of butyrate in 20 healthy young adults through dietary supplementation with resistant starch (unmodified potato starch—resistant starch (RS) type 2).</t>
  </si>
  <si>
    <t>Human</t>
  </si>
  <si>
    <t xml:space="preserve"> 0.25 mL fecal suspension</t>
  </si>
  <si>
    <t>Supplementation of diet with resistant starch</t>
  </si>
  <si>
    <t>PRJNA306884</t>
  </si>
  <si>
    <t>10.1186/s40168-016-0178-x</t>
  </si>
  <si>
    <t>Conserved Microbial Toxicity Responses for Acute and Chronic Silver Nanoparticle Treatments in Wetland Mesocosms</t>
  </si>
  <si>
    <t>Ward</t>
  </si>
  <si>
    <t>Compared microbial community responses to pulse (single 450 mg dose of silver) and chronic (weekly 8.7 mg doses of silver for 1 year) silver nanoparticle (Ag0 NP) treatments, as well as a chronic treatment of “aged” sulfidized silver nanoparticles (Ag2S NPs).</t>
  </si>
  <si>
    <t>Wetland mesocosms (aquatic fraction)</t>
  </si>
  <si>
    <t>610 L</t>
  </si>
  <si>
    <t>Wetland microcosm</t>
  </si>
  <si>
    <t>250 ml</t>
  </si>
  <si>
    <t>Gentra Puregene kit (Qiagen)</t>
  </si>
  <si>
    <t>pulse zerovalent silver NPs (P-Ag0 NPs)</t>
  </si>
  <si>
    <t>up to 364</t>
  </si>
  <si>
    <t>PRJNA431636</t>
  </si>
  <si>
    <t>10.1021/acs.est.8b06654</t>
  </si>
  <si>
    <t>Effects of Bacillus amyloliquefaciens ZM9 on bacterial wilt and rhizosphere microbial communities of tobacco</t>
  </si>
  <si>
    <t>Wu</t>
  </si>
  <si>
    <t>evaluated the effect of different biocontrol agent inoculants on TBW and rhizosphere microbial communities</t>
  </si>
  <si>
    <t>~500 g</t>
  </si>
  <si>
    <t>rhisozphere</t>
  </si>
  <si>
    <t>QIAamp DNA micro Kit</t>
  </si>
  <si>
    <t>Inocculation with two different Bacillus mixtures</t>
  </si>
  <si>
    <t>35, 91</t>
  </si>
  <si>
    <t>PRJNA288991</t>
  </si>
  <si>
    <t>10.1016/j.apsoil.2016.03.002</t>
  </si>
  <si>
    <t>Simulation of Microbial Response to Accidental Diesel Spills in Basins Containing Brackish Sea Water and Sediment</t>
  </si>
  <si>
    <t>Yan</t>
  </si>
  <si>
    <t>Studied the effect of diesel oil spills on microbial communities in the monitored basin experiment</t>
  </si>
  <si>
    <t>265 L</t>
  </si>
  <si>
    <t>Diesel Oil spill</t>
  </si>
  <si>
    <t>PRJNA419286</t>
  </si>
  <si>
    <t>10.3389/fmicb.2020.593232</t>
  </si>
  <si>
    <t>Mean richness</t>
  </si>
  <si>
    <t>Maximum rarefaction depth</t>
  </si>
  <si>
    <t>Richness at maximum rarefaction depth</t>
  </si>
  <si>
    <t>Simulation of microbial response to accidental oil spills at the coast of the Gulf of Finland</t>
  </si>
  <si>
    <t>2020 EST</t>
  </si>
  <si>
    <r>
      <t>Presented a murine model of CDI relapse to further define the microbiota recovery following FMT. Cefoperazone-treated mice were infected with </t>
    </r>
    <r>
      <rPr>
        <i/>
        <sz val="10"/>
        <color theme="1"/>
        <rFont val="Calibri"/>
        <family val="2"/>
        <scheme val="major"/>
      </rPr>
      <t>C. difficile 630</t>
    </r>
    <r>
      <rPr>
        <sz val="10"/>
        <color theme="1"/>
        <rFont val="Calibri"/>
        <family val="2"/>
        <scheme val="major"/>
      </rPr>
      <t xml:space="preserve"> spores and treated with vancomycin after development of clinical disease.</t>
    </r>
  </si>
  <si>
    <t>Weeds reduce agricultural productivity by competing for resources intended for crops. Recently, the deactivation of weed seedbanks by microwave (MW) radiation has been developed as a chemical-free weed management practice.  It is unknown, if these extreme heat disturbances permanently alter the soil microbiome, or if this positively (e.g., soil disinfestation) or negatively (e.g., a reduction in ecosystem services) affects soil health. We performed a microcosm experiment to quantify the immediate and short-term effect of MW heating on the soil microbiome. We exposed three different soil types (dryland, temperate and irrigated farming systems) to MW heating, and monitored the fungal and bacterial communities immediately after heating as well as 14 and 28 days later. Bacterial and fungal community composition were strongly dependent on the soil of origin. Following MW heating, bacterial and fungal richness decreased in all soils and did not recover during the period studied (four weeks). Notably, in all soils, bacterial communities became more dissimilar to each other following disturbance, but in fungi, this depended on the soil of origin. These results suggest that bacterial communities may be less resilient to MW soil heating required for weed seedbank deactivation than fungi, and highlight the need to understand how microbial functions are affected by this management technique in the long term.</t>
  </si>
  <si>
    <t>10.2139/ssrn.4333636</t>
  </si>
  <si>
    <t>Microwave Heat Disturbance Alters Soil Microbial Communities from Three Australian Agricultural Lands</t>
  </si>
  <si>
    <t>20 g</t>
  </si>
  <si>
    <t>0.25 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</si>
</sst>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Arial"/>
    </font>
    <font>
      <sz val="11"/>
      <color theme="1"/>
      <name val="Calibri"/>
    </font>
    <font>
      <b/>
      <sz val="11"/>
      <color theme="1"/>
      <name val="Calibri"/>
    </font>
    <font>
      <sz val="11"/>
      <color theme="1"/>
      <name val="Arial"/>
    </font>
    <font>
      <sz val="11"/>
      <color rgb="FF000000"/>
      <name val="Calibri"/>
    </font>
    <font>
      <b/>
      <sz val="11"/>
      <color theme="1"/>
      <name val="Arial"/>
    </font>
    <font>
      <b/>
      <sz val="11"/>
      <name val="Arial"/>
    </font>
    <font>
      <sz val="11"/>
      <name val="Arial"/>
    </font>
    <font>
      <sz val="11"/>
      <color theme="1"/>
      <name val="Calibri"/>
    </font>
    <font>
      <sz val="10"/>
      <color theme="1"/>
      <name val="Calibri"/>
      <family val="2"/>
      <scheme val="major"/>
    </font>
    <font>
      <b/>
      <sz val="10"/>
      <color theme="1"/>
      <name val="Calibri"/>
      <family val="2"/>
      <scheme val="major"/>
    </font>
    <font>
      <u/>
      <sz val="10"/>
      <color theme="1"/>
      <name val="Calibri"/>
      <family val="2"/>
      <scheme val="major"/>
    </font>
    <font>
      <u/>
      <sz val="10"/>
      <color theme="10"/>
      <name val="Calibri"/>
      <family val="2"/>
      <scheme val="major"/>
    </font>
    <font>
      <sz val="10"/>
      <color rgb="FF1C1D1E"/>
      <name val="Calibri"/>
      <family val="2"/>
      <scheme val="major"/>
    </font>
    <font>
      <sz val="10"/>
      <color rgb="FF333333"/>
      <name val="Calibri"/>
      <family val="2"/>
      <scheme val="major"/>
    </font>
    <font>
      <i/>
      <sz val="10"/>
      <color theme="1"/>
      <name val="Calibri"/>
      <family val="2"/>
      <scheme val="major"/>
    </font>
    <font>
      <sz val="10"/>
      <color rgb="FF000000"/>
      <name val="Calibri"/>
      <family val="2"/>
      <scheme val="major"/>
    </font>
  </fonts>
  <fills count="2">
    <fill>
      <patternFill patternType="none"/>
    </fill>
    <fill>
      <patternFill patternType="gray125"/>
    </fill>
  </fills>
  <borders count="8">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right style="thin">
        <color rgb="FF000000"/>
      </right>
      <top/>
      <bottom/>
      <diagonal/>
    </border>
    <border>
      <left style="thin">
        <color rgb="FF000000"/>
      </left>
      <right/>
      <top/>
      <bottom/>
      <diagonal/>
    </border>
    <border>
      <left style="thin">
        <color rgb="FF000000"/>
      </left>
      <right style="thin">
        <color rgb="FF000000"/>
      </right>
      <top/>
      <bottom style="thin">
        <color rgb="FF000000"/>
      </bottom>
      <diagonal/>
    </border>
  </borders>
  <cellStyleXfs count="1">
    <xf numFmtId="0" fontId="0" fillId="0" borderId="0"/>
  </cellStyleXfs>
  <cellXfs count="52">
    <xf numFmtId="0" fontId="0" fillId="0" borderId="0" xfId="0" applyFont="1" applyAlignment="1"/>
    <xf numFmtId="0" fontId="1" fillId="0" borderId="0" xfId="0" applyFont="1" applyAlignment="1">
      <alignment wrapText="1"/>
    </xf>
    <xf numFmtId="0" fontId="1" fillId="0" borderId="0" xfId="0" applyFont="1" applyAlignment="1">
      <alignment horizontal="center"/>
    </xf>
    <xf numFmtId="0" fontId="1" fillId="0" borderId="0" xfId="0" applyFont="1"/>
    <xf numFmtId="0" fontId="2" fillId="0" borderId="0" xfId="0" applyFont="1" applyAlignment="1">
      <alignment wrapText="1"/>
    </xf>
    <xf numFmtId="0" fontId="1" fillId="0" borderId="1" xfId="0" applyFont="1" applyBorder="1"/>
    <xf numFmtId="0" fontId="3" fillId="0" borderId="1" xfId="0" applyFont="1" applyBorder="1" applyAlignment="1"/>
    <xf numFmtId="0" fontId="1" fillId="0" borderId="5" xfId="0" applyFont="1" applyBorder="1"/>
    <xf numFmtId="0" fontId="1" fillId="0" borderId="7" xfId="0" applyFont="1" applyBorder="1"/>
    <xf numFmtId="0" fontId="5" fillId="0" borderId="1" xfId="0" applyFont="1" applyBorder="1" applyAlignment="1">
      <alignment wrapText="1"/>
    </xf>
    <xf numFmtId="0" fontId="5" fillId="0" borderId="1" xfId="0" applyFont="1" applyBorder="1" applyAlignment="1">
      <alignment horizontal="center"/>
    </xf>
    <xf numFmtId="0" fontId="5" fillId="0" borderId="1" xfId="0" applyFont="1" applyBorder="1"/>
    <xf numFmtId="1" fontId="6" fillId="0" borderId="1" xfId="0" applyNumberFormat="1" applyFont="1" applyBorder="1" applyAlignment="1"/>
    <xf numFmtId="0" fontId="6" fillId="0" borderId="1" xfId="0" applyFont="1" applyBorder="1" applyAlignment="1"/>
    <xf numFmtId="0" fontId="4" fillId="0" borderId="0" xfId="0" applyFont="1" applyAlignment="1"/>
    <xf numFmtId="0" fontId="3" fillId="0" borderId="1" xfId="0" applyFont="1" applyBorder="1" applyAlignment="1">
      <alignment wrapText="1"/>
    </xf>
    <xf numFmtId="0" fontId="3" fillId="0" borderId="1" xfId="0" applyFont="1" applyBorder="1" applyAlignment="1">
      <alignment horizontal="center"/>
    </xf>
    <xf numFmtId="0" fontId="3" fillId="0" borderId="1" xfId="0" applyFont="1" applyBorder="1"/>
    <xf numFmtId="1" fontId="7" fillId="0" borderId="1" xfId="0" applyNumberFormat="1" applyFont="1" applyBorder="1"/>
    <xf numFmtId="0" fontId="7" fillId="0" borderId="1" xfId="0" applyFont="1" applyBorder="1" applyAlignment="1"/>
    <xf numFmtId="0" fontId="4" fillId="0" borderId="1" xfId="0" applyFont="1" applyBorder="1" applyAlignment="1">
      <alignment horizontal="right"/>
    </xf>
    <xf numFmtId="1" fontId="4" fillId="0" borderId="1" xfId="0" applyNumberFormat="1" applyFont="1" applyBorder="1" applyAlignment="1">
      <alignment horizontal="right"/>
    </xf>
    <xf numFmtId="0" fontId="3" fillId="0" borderId="1" xfId="0" applyFont="1" applyBorder="1" applyAlignment="1">
      <alignment horizontal="center"/>
    </xf>
    <xf numFmtId="1" fontId="8" fillId="0" borderId="0" xfId="0" applyNumberFormat="1" applyFont="1"/>
    <xf numFmtId="0" fontId="9" fillId="0" borderId="1" xfId="0" applyFont="1" applyBorder="1" applyAlignment="1">
      <alignment wrapText="1"/>
    </xf>
    <xf numFmtId="0" fontId="9" fillId="0" borderId="0" xfId="0" applyFont="1" applyAlignment="1">
      <alignment wrapText="1"/>
    </xf>
    <xf numFmtId="0" fontId="9" fillId="0" borderId="0" xfId="0" applyFont="1" applyAlignment="1">
      <alignment horizontal="center"/>
    </xf>
    <xf numFmtId="0" fontId="9" fillId="0" borderId="0" xfId="0" applyFont="1"/>
    <xf numFmtId="0" fontId="10" fillId="0" borderId="0" xfId="0" applyFont="1" applyAlignment="1">
      <alignment wrapText="1"/>
    </xf>
    <xf numFmtId="0" fontId="10" fillId="0" borderId="1" xfId="0" applyFont="1" applyBorder="1" applyAlignment="1">
      <alignment wrapText="1"/>
    </xf>
    <xf numFmtId="0" fontId="10" fillId="0" borderId="1" xfId="0" applyFont="1" applyBorder="1" applyAlignment="1">
      <alignment horizontal="center"/>
    </xf>
    <xf numFmtId="0" fontId="10" fillId="0" borderId="1" xfId="0" applyFont="1" applyBorder="1"/>
    <xf numFmtId="0" fontId="10" fillId="0" borderId="2" xfId="0" applyFont="1" applyBorder="1"/>
    <xf numFmtId="0" fontId="10" fillId="0" borderId="3" xfId="0" applyFont="1" applyBorder="1"/>
    <xf numFmtId="0" fontId="9" fillId="0" borderId="1" xfId="0" applyFont="1" applyBorder="1" applyAlignment="1">
      <alignment horizontal="center"/>
    </xf>
    <xf numFmtId="0" fontId="9" fillId="0" borderId="1" xfId="0" applyFont="1" applyBorder="1"/>
    <xf numFmtId="0" fontId="9" fillId="0" borderId="2" xfId="0" applyFont="1" applyBorder="1"/>
    <xf numFmtId="0" fontId="9" fillId="0" borderId="4" xfId="0" applyFont="1" applyBorder="1"/>
    <xf numFmtId="0" fontId="11" fillId="0" borderId="1" xfId="0" applyFont="1" applyBorder="1"/>
    <xf numFmtId="0" fontId="12" fillId="0" borderId="2" xfId="0" applyFont="1" applyBorder="1"/>
    <xf numFmtId="0" fontId="9" fillId="0" borderId="1" xfId="0" applyFont="1" applyBorder="1" applyAlignment="1">
      <alignment vertical="center"/>
    </xf>
    <xf numFmtId="0" fontId="13" fillId="0" borderId="2" xfId="0" applyFont="1" applyBorder="1"/>
    <xf numFmtId="0" fontId="14" fillId="0" borderId="1" xfId="0" applyFont="1" applyBorder="1" applyAlignment="1">
      <alignment wrapText="1"/>
    </xf>
    <xf numFmtId="0" fontId="9" fillId="0" borderId="1" xfId="0" applyFont="1" applyBorder="1" applyAlignment="1"/>
    <xf numFmtId="0" fontId="9" fillId="0" borderId="5" xfId="0" applyFont="1" applyBorder="1"/>
    <xf numFmtId="0" fontId="9" fillId="0" borderId="3" xfId="0" applyFont="1" applyBorder="1"/>
    <xf numFmtId="0" fontId="9" fillId="0" borderId="6" xfId="0" applyFont="1" applyBorder="1"/>
    <xf numFmtId="0" fontId="11" fillId="0" borderId="0" xfId="0" applyFont="1"/>
    <xf numFmtId="0" fontId="16" fillId="0" borderId="0" xfId="0" applyFont="1"/>
    <xf numFmtId="0" fontId="12" fillId="0" borderId="0" xfId="0" applyFont="1"/>
    <xf numFmtId="0" fontId="9" fillId="0" borderId="0" xfId="0" applyFont="1" applyAlignment="1">
      <alignment horizontal="center"/>
    </xf>
    <xf numFmtId="0" fontId="9" fillId="0" borderId="0" xfId="0" applyFont="1" applyAlignment="1"/>
  </cellXfs>
  <cellStyles count="1">
    <cellStyle name="Normal" xfId="0" builtinId="0"/>
  </cellStyles>
  <dxfs count="3">
    <dxf>
      <fill>
        <patternFill patternType="solid">
          <fgColor rgb="FF7F7F7F"/>
          <bgColor rgb="FF7F7F7F"/>
        </patternFill>
      </fill>
    </dxf>
    <dxf>
      <fill>
        <patternFill patternType="solid">
          <fgColor rgb="FF7F7F7F"/>
          <bgColor rgb="FF7F7F7F"/>
        </patternFill>
      </fill>
    </dxf>
    <dxf>
      <fill>
        <patternFill patternType="solid">
          <fgColor rgb="FF7F7F7F"/>
          <bgColor rgb="FF7F7F7F"/>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10" Type="http://schemas.openxmlformats.org/officeDocument/2006/relationships/calcChain" Target="calcChain.xml"/><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omments" Target="../comments1.xml"/><Relationship Id="rId3" Type="http://schemas.openxmlformats.org/officeDocument/2006/relationships/hyperlink" Target="https://doi.org/10.1016/j.envpol.2016.12.020" TargetMode="External"/><Relationship Id="rId7" Type="http://schemas.openxmlformats.org/officeDocument/2006/relationships/vmlDrawing" Target="../drawings/vmlDrawing1.vml"/><Relationship Id="rId2" Type="http://schemas.openxmlformats.org/officeDocument/2006/relationships/hyperlink" Target="https://doi.org/10.5683/SP/RZM9HE" TargetMode="External"/><Relationship Id="rId1" Type="http://schemas.openxmlformats.org/officeDocument/2006/relationships/hyperlink" Target="https://doi.org/10.1016/j.marpolbul.2016.10.041" TargetMode="External"/><Relationship Id="rId6" Type="http://schemas.openxmlformats.org/officeDocument/2006/relationships/printerSettings" Target="../printerSettings/printerSettings1.bin"/><Relationship Id="rId5" Type="http://schemas.openxmlformats.org/officeDocument/2006/relationships/hyperlink" Target="https://doi.org/10.3389/fmicb.2020.593232" TargetMode="External"/><Relationship Id="rId4" Type="http://schemas.openxmlformats.org/officeDocument/2006/relationships/hyperlink" Target="https://doi.org/10.1186/s40168-016-0178-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1000"/>
  <sheetViews>
    <sheetView tabSelected="1" workbookViewId="0">
      <pane xSplit="3" topLeftCell="AY1" activePane="topRight" state="frozen"/>
      <selection pane="topRight" activeCell="AY31" sqref="AY31"/>
    </sheetView>
  </sheetViews>
  <sheetFormatPr defaultColWidth="12.58203125" defaultRowHeight="15" customHeight="1" x14ac:dyDescent="0.3"/>
  <cols>
    <col min="1" max="1" width="42.08203125" customWidth="1"/>
    <col min="2" max="2" width="6.1640625" customWidth="1"/>
    <col min="3" max="3" width="9.9140625" customWidth="1"/>
    <col min="4" max="4" width="57.08203125" customWidth="1"/>
    <col min="5" max="5" width="15.6640625" customWidth="1"/>
    <col min="6" max="6" width="14" customWidth="1"/>
    <col min="7" max="8" width="11.9140625" customWidth="1"/>
    <col min="9" max="9" width="28.58203125" customWidth="1"/>
    <col min="10" max="10" width="10.1640625" customWidth="1"/>
    <col min="11" max="11" width="9.4140625" customWidth="1"/>
    <col min="12" max="12" width="22.08203125" customWidth="1"/>
    <col min="13" max="13" width="6.4140625" customWidth="1"/>
    <col min="14" max="14" width="13.9140625" customWidth="1"/>
    <col min="15" max="15" width="14" customWidth="1"/>
    <col min="16" max="17" width="12.58203125" customWidth="1"/>
    <col min="18" max="46" width="3.08203125" customWidth="1"/>
    <col min="47" max="47" width="5.4140625" customWidth="1"/>
    <col min="48" max="48" width="3.08203125" customWidth="1"/>
    <col min="49" max="49" width="8.58203125" customWidth="1"/>
    <col min="50" max="50" width="60.6640625" customWidth="1"/>
    <col min="51" max="52" width="8" customWidth="1"/>
    <col min="53" max="54" width="7.58203125" customWidth="1"/>
  </cols>
  <sheetData>
    <row r="1" spans="1:54" ht="14.25" customHeight="1" x14ac:dyDescent="0.3">
      <c r="A1" s="25"/>
      <c r="B1" s="26"/>
      <c r="C1" s="27"/>
      <c r="D1" s="25"/>
      <c r="E1" s="28"/>
      <c r="F1" s="27"/>
      <c r="G1" s="27"/>
      <c r="H1" s="27"/>
      <c r="I1" s="25"/>
      <c r="J1" s="25"/>
      <c r="K1" s="25"/>
      <c r="L1" s="25"/>
      <c r="M1" s="27"/>
      <c r="N1" s="27"/>
      <c r="O1" s="27"/>
      <c r="P1" s="27"/>
      <c r="Q1" s="27"/>
      <c r="R1" s="50" t="s">
        <v>0</v>
      </c>
      <c r="S1" s="51"/>
      <c r="T1" s="51"/>
      <c r="U1" s="51"/>
      <c r="V1" s="51"/>
      <c r="W1" s="51"/>
      <c r="X1" s="51"/>
      <c r="Y1" s="51"/>
      <c r="Z1" s="51"/>
      <c r="AA1" s="51"/>
      <c r="AB1" s="51"/>
      <c r="AC1" s="51"/>
      <c r="AD1" s="51"/>
      <c r="AE1" s="51"/>
      <c r="AF1" s="51"/>
      <c r="AG1" s="51"/>
      <c r="AH1" s="51"/>
      <c r="AI1" s="51"/>
      <c r="AJ1" s="51"/>
      <c r="AK1" s="51"/>
      <c r="AL1" s="51"/>
      <c r="AM1" s="51"/>
      <c r="AN1" s="51"/>
      <c r="AO1" s="51"/>
      <c r="AP1" s="51"/>
      <c r="AQ1" s="51"/>
      <c r="AR1" s="51"/>
      <c r="AS1" s="51"/>
      <c r="AT1" s="51"/>
      <c r="AU1" s="51"/>
      <c r="AV1" s="51"/>
      <c r="AW1" s="27"/>
      <c r="AX1" s="27"/>
      <c r="AY1" s="27"/>
      <c r="AZ1" s="27"/>
      <c r="BA1" s="27"/>
      <c r="BB1" s="27"/>
    </row>
    <row r="2" spans="1:54" ht="14.25" customHeight="1" x14ac:dyDescent="0.3">
      <c r="A2" s="29" t="s">
        <v>1</v>
      </c>
      <c r="B2" s="30" t="s">
        <v>2</v>
      </c>
      <c r="C2" s="31" t="s">
        <v>3</v>
      </c>
      <c r="D2" s="29" t="s">
        <v>4</v>
      </c>
      <c r="E2" s="31" t="s">
        <v>5</v>
      </c>
      <c r="F2" s="31" t="s">
        <v>6</v>
      </c>
      <c r="G2" s="31" t="s">
        <v>7</v>
      </c>
      <c r="H2" s="31" t="s">
        <v>8</v>
      </c>
      <c r="I2" s="29" t="s">
        <v>9</v>
      </c>
      <c r="J2" s="29" t="s">
        <v>10</v>
      </c>
      <c r="K2" s="29" t="s">
        <v>11</v>
      </c>
      <c r="L2" s="29" t="s">
        <v>12</v>
      </c>
      <c r="M2" s="29" t="s">
        <v>13</v>
      </c>
      <c r="N2" s="32" t="s">
        <v>14</v>
      </c>
      <c r="O2" s="31" t="s">
        <v>15</v>
      </c>
      <c r="P2" s="31" t="s">
        <v>16</v>
      </c>
      <c r="Q2" s="31" t="s">
        <v>17</v>
      </c>
      <c r="R2" s="31">
        <v>0</v>
      </c>
      <c r="S2" s="31">
        <v>1</v>
      </c>
      <c r="T2" s="31">
        <v>2</v>
      </c>
      <c r="U2" s="31">
        <v>3</v>
      </c>
      <c r="V2" s="31">
        <v>4</v>
      </c>
      <c r="W2" s="31">
        <v>5</v>
      </c>
      <c r="X2" s="31">
        <v>6</v>
      </c>
      <c r="Y2" s="31">
        <v>7</v>
      </c>
      <c r="Z2" s="31">
        <v>8</v>
      </c>
      <c r="AA2" s="31">
        <v>9</v>
      </c>
      <c r="AB2" s="31">
        <v>10</v>
      </c>
      <c r="AC2" s="31">
        <v>11</v>
      </c>
      <c r="AD2" s="31">
        <v>12</v>
      </c>
      <c r="AE2" s="31">
        <v>13</v>
      </c>
      <c r="AF2" s="31">
        <v>14</v>
      </c>
      <c r="AG2" s="31">
        <v>15</v>
      </c>
      <c r="AH2" s="31">
        <v>16</v>
      </c>
      <c r="AI2" s="31">
        <v>17</v>
      </c>
      <c r="AJ2" s="31">
        <v>18</v>
      </c>
      <c r="AK2" s="31">
        <v>19</v>
      </c>
      <c r="AL2" s="31">
        <v>20</v>
      </c>
      <c r="AM2" s="31">
        <v>21</v>
      </c>
      <c r="AN2" s="31">
        <v>22</v>
      </c>
      <c r="AO2" s="31">
        <v>23</v>
      </c>
      <c r="AP2" s="31">
        <v>24</v>
      </c>
      <c r="AQ2" s="31">
        <v>25</v>
      </c>
      <c r="AR2" s="31">
        <v>26</v>
      </c>
      <c r="AS2" s="31">
        <v>27</v>
      </c>
      <c r="AT2" s="31">
        <v>28</v>
      </c>
      <c r="AU2" s="31">
        <v>29</v>
      </c>
      <c r="AV2" s="31">
        <v>30</v>
      </c>
      <c r="AW2" s="30" t="s">
        <v>18</v>
      </c>
      <c r="AX2" s="31" t="s">
        <v>19</v>
      </c>
      <c r="AY2" s="31" t="s">
        <v>20</v>
      </c>
      <c r="AZ2" s="31" t="s">
        <v>21</v>
      </c>
      <c r="BA2" s="31" t="s">
        <v>22</v>
      </c>
      <c r="BB2" s="33" t="s">
        <v>23</v>
      </c>
    </row>
    <row r="3" spans="1:54" ht="14.25" customHeight="1" x14ac:dyDescent="0.3">
      <c r="A3" s="24" t="s">
        <v>24</v>
      </c>
      <c r="B3" s="34">
        <v>2016</v>
      </c>
      <c r="C3" s="35" t="s">
        <v>25</v>
      </c>
      <c r="D3" s="24" t="s">
        <v>26</v>
      </c>
      <c r="E3" s="35" t="s">
        <v>27</v>
      </c>
      <c r="F3" s="35" t="s">
        <v>28</v>
      </c>
      <c r="G3" s="35" t="s">
        <v>29</v>
      </c>
      <c r="H3" s="35" t="s">
        <v>30</v>
      </c>
      <c r="I3" s="24" t="s">
        <v>31</v>
      </c>
      <c r="J3" s="24" t="s">
        <v>32</v>
      </c>
      <c r="K3" s="24" t="s">
        <v>33</v>
      </c>
      <c r="L3" s="24" t="s">
        <v>34</v>
      </c>
      <c r="M3" s="35">
        <v>1</v>
      </c>
      <c r="N3" s="36">
        <v>515</v>
      </c>
      <c r="O3" s="35">
        <v>786</v>
      </c>
      <c r="P3" s="37">
        <v>3</v>
      </c>
      <c r="Q3" s="35" t="s">
        <v>35</v>
      </c>
      <c r="R3" s="35" t="s">
        <v>35</v>
      </c>
      <c r="S3" s="35" t="s">
        <v>35</v>
      </c>
      <c r="T3" s="35" t="s">
        <v>35</v>
      </c>
      <c r="U3" s="35" t="s">
        <v>35</v>
      </c>
      <c r="V3" s="35" t="s">
        <v>35</v>
      </c>
      <c r="W3" s="35" t="s">
        <v>35</v>
      </c>
      <c r="X3" s="35" t="s">
        <v>35</v>
      </c>
      <c r="Y3" s="35"/>
      <c r="Z3" s="35"/>
      <c r="AA3" s="35"/>
      <c r="AB3" s="35"/>
      <c r="AC3" s="35"/>
      <c r="AD3" s="35"/>
      <c r="AE3" s="35"/>
      <c r="AF3" s="35"/>
      <c r="AG3" s="35"/>
      <c r="AH3" s="35"/>
      <c r="AI3" s="35"/>
      <c r="AJ3" s="35"/>
      <c r="AK3" s="35"/>
      <c r="AL3" s="35"/>
      <c r="AM3" s="35"/>
      <c r="AN3" s="35"/>
      <c r="AO3" s="35"/>
      <c r="AP3" s="35"/>
      <c r="AQ3" s="35"/>
      <c r="AR3" s="35"/>
      <c r="AS3" s="35"/>
      <c r="AT3" s="35"/>
      <c r="AU3" s="35"/>
      <c r="AV3" s="35"/>
      <c r="AW3" s="35"/>
      <c r="AX3" s="36" t="s">
        <v>36</v>
      </c>
      <c r="AY3" s="35" t="s">
        <v>37</v>
      </c>
      <c r="AZ3" s="27">
        <f>VLOOKUP(C3,'Processing parameters'!$C$1:$E$30,2,FALSE)</f>
        <v>115</v>
      </c>
      <c r="BA3" s="27">
        <f>VLOOKUP(C3,'Processing parameters'!$C$1:$E$30,3,FALSE)</f>
        <v>25</v>
      </c>
      <c r="BB3" s="27" t="b">
        <v>0</v>
      </c>
    </row>
    <row r="4" spans="1:54" ht="30.75" customHeight="1" x14ac:dyDescent="0.3">
      <c r="A4" s="24" t="s">
        <v>38</v>
      </c>
      <c r="B4" s="34">
        <v>2015</v>
      </c>
      <c r="C4" s="35" t="s">
        <v>39</v>
      </c>
      <c r="D4" s="24" t="s">
        <v>40</v>
      </c>
      <c r="E4" s="35" t="s">
        <v>41</v>
      </c>
      <c r="F4" s="35" t="s">
        <v>42</v>
      </c>
      <c r="G4" s="35" t="s">
        <v>43</v>
      </c>
      <c r="H4" s="35" t="s">
        <v>44</v>
      </c>
      <c r="I4" s="24" t="s">
        <v>45</v>
      </c>
      <c r="J4" s="24" t="s">
        <v>32</v>
      </c>
      <c r="K4" s="24" t="s">
        <v>33</v>
      </c>
      <c r="L4" s="24" t="s">
        <v>46</v>
      </c>
      <c r="M4" s="35">
        <v>2</v>
      </c>
      <c r="N4" s="36">
        <v>515</v>
      </c>
      <c r="O4" s="35">
        <v>806</v>
      </c>
      <c r="P4" s="37">
        <v>18</v>
      </c>
      <c r="Q4" s="35" t="s">
        <v>47</v>
      </c>
      <c r="R4" s="35" t="s">
        <v>47</v>
      </c>
      <c r="S4" s="35"/>
      <c r="T4" s="35"/>
      <c r="U4" s="35"/>
      <c r="V4" s="35"/>
      <c r="W4" s="35"/>
      <c r="X4" s="35"/>
      <c r="Y4" s="35" t="s">
        <v>47</v>
      </c>
      <c r="Z4" s="35"/>
      <c r="AA4" s="35"/>
      <c r="AB4" s="35"/>
      <c r="AC4" s="35"/>
      <c r="AD4" s="35"/>
      <c r="AE4" s="35"/>
      <c r="AF4" s="35"/>
      <c r="AG4" s="35"/>
      <c r="AH4" s="35"/>
      <c r="AI4" s="35"/>
      <c r="AJ4" s="35"/>
      <c r="AK4" s="35"/>
      <c r="AL4" s="35"/>
      <c r="AM4" s="35"/>
      <c r="AN4" s="35"/>
      <c r="AO4" s="35"/>
      <c r="AP4" s="35"/>
      <c r="AQ4" s="35"/>
      <c r="AR4" s="35"/>
      <c r="AS4" s="35"/>
      <c r="AT4" s="35"/>
      <c r="AU4" s="35"/>
      <c r="AV4" s="35" t="s">
        <v>47</v>
      </c>
      <c r="AW4" s="35" t="s">
        <v>48</v>
      </c>
      <c r="AX4" s="36" t="s">
        <v>49</v>
      </c>
      <c r="AY4" s="35" t="s">
        <v>50</v>
      </c>
      <c r="AZ4" s="27">
        <f>VLOOKUP(C4,'Processing parameters'!$C$1:$E$30,2,FALSE)</f>
        <v>100</v>
      </c>
      <c r="BA4" s="27">
        <f>VLOOKUP(C4,'Processing parameters'!$C$1:$E$30,3,FALSE)</f>
        <v>10</v>
      </c>
      <c r="BB4" s="27" t="b">
        <v>0</v>
      </c>
    </row>
    <row r="5" spans="1:54" ht="14.25" customHeight="1" x14ac:dyDescent="0.3">
      <c r="A5" s="24" t="s">
        <v>51</v>
      </c>
      <c r="B5" s="34">
        <v>2018</v>
      </c>
      <c r="C5" s="35" t="s">
        <v>52</v>
      </c>
      <c r="D5" s="24" t="s">
        <v>53</v>
      </c>
      <c r="E5" s="35" t="s">
        <v>54</v>
      </c>
      <c r="F5" s="35" t="s">
        <v>55</v>
      </c>
      <c r="G5" s="35" t="s">
        <v>56</v>
      </c>
      <c r="H5" s="35" t="s">
        <v>57</v>
      </c>
      <c r="I5" s="24" t="s">
        <v>45</v>
      </c>
      <c r="J5" s="24" t="s">
        <v>33</v>
      </c>
      <c r="K5" s="24" t="s">
        <v>33</v>
      </c>
      <c r="L5" s="24" t="s">
        <v>58</v>
      </c>
      <c r="M5" s="35">
        <v>8</v>
      </c>
      <c r="N5" s="36">
        <v>341</v>
      </c>
      <c r="O5" s="35">
        <v>806</v>
      </c>
      <c r="P5" s="37">
        <v>4</v>
      </c>
      <c r="Q5" s="35" t="s">
        <v>47</v>
      </c>
      <c r="R5" s="35" t="s">
        <v>47</v>
      </c>
      <c r="S5" s="35"/>
      <c r="T5" s="35"/>
      <c r="U5" s="35"/>
      <c r="V5" s="35"/>
      <c r="W5" s="35"/>
      <c r="X5" s="35"/>
      <c r="Y5" s="35" t="s">
        <v>47</v>
      </c>
      <c r="Z5" s="35"/>
      <c r="AA5" s="35"/>
      <c r="AB5" s="35"/>
      <c r="AC5" s="35"/>
      <c r="AD5" s="35"/>
      <c r="AE5" s="35"/>
      <c r="AF5" s="35"/>
      <c r="AG5" s="35"/>
      <c r="AH5" s="35"/>
      <c r="AI5" s="35"/>
      <c r="AJ5" s="35"/>
      <c r="AK5" s="35"/>
      <c r="AL5" s="35"/>
      <c r="AM5" s="35"/>
      <c r="AN5" s="35"/>
      <c r="AO5" s="35"/>
      <c r="AP5" s="35"/>
      <c r="AQ5" s="35"/>
      <c r="AR5" s="35"/>
      <c r="AS5" s="35"/>
      <c r="AT5" s="35"/>
      <c r="AU5" s="35"/>
      <c r="AV5" s="35"/>
      <c r="AW5" s="35">
        <v>60</v>
      </c>
      <c r="AX5" s="36" t="s">
        <v>59</v>
      </c>
      <c r="AY5" s="35" t="s">
        <v>60</v>
      </c>
      <c r="AZ5" s="27">
        <f>VLOOKUP(C5,'Processing parameters'!$C$1:$E$30,2,FALSE)</f>
        <v>115</v>
      </c>
      <c r="BA5" s="27">
        <f>VLOOKUP(C5,'Processing parameters'!$C$1:$E$30,3,FALSE)</f>
        <v>25</v>
      </c>
      <c r="BB5" s="27" t="b">
        <v>0</v>
      </c>
    </row>
    <row r="6" spans="1:54" ht="14.25" customHeight="1" x14ac:dyDescent="0.3">
      <c r="A6" s="24" t="s">
        <v>61</v>
      </c>
      <c r="B6" s="34">
        <v>2017</v>
      </c>
      <c r="C6" s="35" t="s">
        <v>62</v>
      </c>
      <c r="D6" s="24" t="s">
        <v>63</v>
      </c>
      <c r="E6" s="35" t="s">
        <v>27</v>
      </c>
      <c r="F6" s="35" t="s">
        <v>64</v>
      </c>
      <c r="G6" s="35" t="s">
        <v>65</v>
      </c>
      <c r="H6" s="35" t="s">
        <v>66</v>
      </c>
      <c r="I6" s="24" t="s">
        <v>45</v>
      </c>
      <c r="J6" s="24" t="s">
        <v>33</v>
      </c>
      <c r="K6" s="24" t="s">
        <v>33</v>
      </c>
      <c r="L6" s="24" t="s">
        <v>67</v>
      </c>
      <c r="M6" s="35">
        <v>1</v>
      </c>
      <c r="N6" s="36">
        <v>515</v>
      </c>
      <c r="O6" s="35">
        <v>806</v>
      </c>
      <c r="P6" s="37">
        <v>4</v>
      </c>
      <c r="Q6" s="35" t="s">
        <v>47</v>
      </c>
      <c r="R6" s="35" t="s">
        <v>47</v>
      </c>
      <c r="S6" s="35"/>
      <c r="T6" s="35" t="s">
        <v>47</v>
      </c>
      <c r="U6" s="35"/>
      <c r="V6" s="35" t="s">
        <v>47</v>
      </c>
      <c r="W6" s="35"/>
      <c r="X6" s="35"/>
      <c r="Y6" s="35"/>
      <c r="Z6" s="35" t="s">
        <v>47</v>
      </c>
      <c r="AA6" s="35"/>
      <c r="AB6" s="35"/>
      <c r="AC6" s="35"/>
      <c r="AD6" s="35"/>
      <c r="AE6" s="35"/>
      <c r="AF6" s="35"/>
      <c r="AG6" s="35"/>
      <c r="AH6" s="35" t="s">
        <v>47</v>
      </c>
      <c r="AI6" s="35"/>
      <c r="AJ6" s="35"/>
      <c r="AK6" s="35"/>
      <c r="AL6" s="35"/>
      <c r="AM6" s="35"/>
      <c r="AN6" s="35"/>
      <c r="AO6" s="35"/>
      <c r="AP6" s="35"/>
      <c r="AQ6" s="35"/>
      <c r="AR6" s="35"/>
      <c r="AS6" s="35"/>
      <c r="AT6" s="35"/>
      <c r="AU6" s="35"/>
      <c r="AV6" s="35"/>
      <c r="AW6" s="35"/>
      <c r="AX6" s="36" t="s">
        <v>68</v>
      </c>
      <c r="AY6" s="38" t="s">
        <v>69</v>
      </c>
      <c r="AZ6" s="27">
        <f>VLOOKUP(C6,'Processing parameters'!$C$1:$E$30,2,FALSE)</f>
        <v>115</v>
      </c>
      <c r="BA6" s="27">
        <f>VLOOKUP(C6,'Processing parameters'!$C$1:$E$30,3,FALSE)</f>
        <v>25</v>
      </c>
      <c r="BB6" s="27" t="b">
        <v>0</v>
      </c>
    </row>
    <row r="7" spans="1:54" ht="38.25" customHeight="1" x14ac:dyDescent="0.3">
      <c r="A7" s="24" t="s">
        <v>70</v>
      </c>
      <c r="B7" s="34">
        <v>2016</v>
      </c>
      <c r="C7" s="35" t="s">
        <v>71</v>
      </c>
      <c r="D7" s="24" t="s">
        <v>72</v>
      </c>
      <c r="E7" s="24" t="s">
        <v>41</v>
      </c>
      <c r="F7" s="35" t="s">
        <v>73</v>
      </c>
      <c r="G7" s="35" t="s">
        <v>74</v>
      </c>
      <c r="H7" s="35" t="s">
        <v>75</v>
      </c>
      <c r="I7" s="24" t="s">
        <v>76</v>
      </c>
      <c r="J7" s="24" t="s">
        <v>32</v>
      </c>
      <c r="K7" s="24" t="s">
        <v>33</v>
      </c>
      <c r="L7" s="24" t="s">
        <v>77</v>
      </c>
      <c r="M7" s="35">
        <v>3</v>
      </c>
      <c r="N7" s="36">
        <v>341</v>
      </c>
      <c r="O7" s="35">
        <v>785</v>
      </c>
      <c r="P7" s="37">
        <v>10</v>
      </c>
      <c r="Q7" s="35" t="s">
        <v>47</v>
      </c>
      <c r="R7" s="35" t="s">
        <v>35</v>
      </c>
      <c r="S7" s="35"/>
      <c r="T7" s="35" t="s">
        <v>35</v>
      </c>
      <c r="U7" s="35"/>
      <c r="V7" s="35" t="s">
        <v>35</v>
      </c>
      <c r="W7" s="35"/>
      <c r="X7" s="35" t="s">
        <v>35</v>
      </c>
      <c r="Y7" s="35"/>
      <c r="Z7" s="35" t="s">
        <v>35</v>
      </c>
      <c r="AA7" s="35"/>
      <c r="AB7" s="35" t="s">
        <v>35</v>
      </c>
      <c r="AC7" s="35"/>
      <c r="AD7" s="35" t="s">
        <v>35</v>
      </c>
      <c r="AE7" s="35"/>
      <c r="AF7" s="35" t="s">
        <v>35</v>
      </c>
      <c r="AG7" s="35"/>
      <c r="AH7" s="35" t="s">
        <v>35</v>
      </c>
      <c r="AI7" s="35"/>
      <c r="AJ7" s="35"/>
      <c r="AK7" s="35"/>
      <c r="AL7" s="35"/>
      <c r="AM7" s="35"/>
      <c r="AN7" s="35"/>
      <c r="AO7" s="35"/>
      <c r="AP7" s="35"/>
      <c r="AQ7" s="35"/>
      <c r="AR7" s="35"/>
      <c r="AS7" s="35"/>
      <c r="AT7" s="35"/>
      <c r="AU7" s="35"/>
      <c r="AV7" s="35"/>
      <c r="AW7" s="35"/>
      <c r="AX7" s="36" t="s">
        <v>78</v>
      </c>
      <c r="AY7" s="35" t="s">
        <v>79</v>
      </c>
      <c r="AZ7" s="27">
        <f>VLOOKUP(C7,'Processing parameters'!$C$1:$E$30,2,FALSE)</f>
        <v>140</v>
      </c>
      <c r="BA7" s="27">
        <f>VLOOKUP(C7,'Processing parameters'!$C$1:$E$30,3,FALSE)</f>
        <v>50</v>
      </c>
      <c r="BB7" s="27" t="b">
        <v>0</v>
      </c>
    </row>
    <row r="8" spans="1:54" ht="28.5" customHeight="1" x14ac:dyDescent="0.3">
      <c r="A8" s="24" t="s">
        <v>80</v>
      </c>
      <c r="B8" s="34">
        <v>2018</v>
      </c>
      <c r="C8" s="35" t="s">
        <v>81</v>
      </c>
      <c r="D8" s="24" t="s">
        <v>82</v>
      </c>
      <c r="E8" s="35" t="s">
        <v>41</v>
      </c>
      <c r="F8" s="35" t="s">
        <v>83</v>
      </c>
      <c r="G8" s="35" t="s">
        <v>84</v>
      </c>
      <c r="H8" s="35" t="s">
        <v>44</v>
      </c>
      <c r="I8" s="24" t="s">
        <v>85</v>
      </c>
      <c r="J8" s="24" t="s">
        <v>32</v>
      </c>
      <c r="K8" s="24" t="s">
        <v>33</v>
      </c>
      <c r="L8" s="24" t="s">
        <v>86</v>
      </c>
      <c r="M8" s="35">
        <v>1</v>
      </c>
      <c r="N8" s="36">
        <v>564</v>
      </c>
      <c r="O8" s="35">
        <v>785</v>
      </c>
      <c r="P8" s="37">
        <v>10</v>
      </c>
      <c r="Q8" s="35" t="s">
        <v>47</v>
      </c>
      <c r="R8" s="35"/>
      <c r="S8" s="35"/>
      <c r="T8" s="35"/>
      <c r="U8" s="35"/>
      <c r="V8" s="35"/>
      <c r="W8" s="35"/>
      <c r="X8" s="35"/>
      <c r="Y8" s="35" t="s">
        <v>47</v>
      </c>
      <c r="Z8" s="35"/>
      <c r="AA8" s="35"/>
      <c r="AB8" s="35"/>
      <c r="AC8" s="35"/>
      <c r="AD8" s="35"/>
      <c r="AE8" s="35"/>
      <c r="AF8" s="35"/>
      <c r="AG8" s="35"/>
      <c r="AH8" s="35"/>
      <c r="AI8" s="35"/>
      <c r="AJ8" s="35"/>
      <c r="AK8" s="35"/>
      <c r="AL8" s="35"/>
      <c r="AM8" s="35"/>
      <c r="AN8" s="35"/>
      <c r="AO8" s="35"/>
      <c r="AP8" s="35"/>
      <c r="AQ8" s="35"/>
      <c r="AR8" s="35"/>
      <c r="AS8" s="35"/>
      <c r="AT8" s="35" t="s">
        <v>35</v>
      </c>
      <c r="AU8" s="35"/>
      <c r="AV8" s="35"/>
      <c r="AW8" s="35"/>
      <c r="AX8" s="39" t="s">
        <v>87</v>
      </c>
      <c r="AY8" s="35" t="s">
        <v>88</v>
      </c>
      <c r="AZ8" s="27">
        <f>VLOOKUP(C8,'Processing parameters'!$C$1:$E$30,2,FALSE)</f>
        <v>115</v>
      </c>
      <c r="BA8" s="27">
        <f>VLOOKUP(C8,'Processing parameters'!$C$1:$E$30,3,FALSE)</f>
        <v>25</v>
      </c>
      <c r="BB8" s="27" t="b">
        <v>1</v>
      </c>
    </row>
    <row r="9" spans="1:54" ht="14.25" customHeight="1" x14ac:dyDescent="0.3">
      <c r="A9" s="24" t="s">
        <v>89</v>
      </c>
      <c r="B9" s="34">
        <v>2017</v>
      </c>
      <c r="C9" s="35" t="s">
        <v>90</v>
      </c>
      <c r="D9" s="24" t="s">
        <v>91</v>
      </c>
      <c r="E9" s="35" t="s">
        <v>54</v>
      </c>
      <c r="F9" s="35" t="s">
        <v>92</v>
      </c>
      <c r="G9" s="35" t="s">
        <v>56</v>
      </c>
      <c r="H9" s="35" t="s">
        <v>93</v>
      </c>
      <c r="I9" s="24" t="s">
        <v>76</v>
      </c>
      <c r="J9" s="24" t="s">
        <v>33</v>
      </c>
      <c r="K9" s="24" t="s">
        <v>32</v>
      </c>
      <c r="L9" s="24" t="s">
        <v>94</v>
      </c>
      <c r="M9" s="35">
        <v>4</v>
      </c>
      <c r="N9" s="36">
        <v>515</v>
      </c>
      <c r="O9" s="35">
        <v>806</v>
      </c>
      <c r="P9" s="37">
        <v>3</v>
      </c>
      <c r="Q9" s="35" t="s">
        <v>47</v>
      </c>
      <c r="R9" s="35" t="s">
        <v>47</v>
      </c>
      <c r="S9" s="35"/>
      <c r="T9" s="35"/>
      <c r="U9" s="35"/>
      <c r="V9" s="35" t="s">
        <v>47</v>
      </c>
      <c r="W9" s="35"/>
      <c r="X9" s="35"/>
      <c r="Y9" s="35"/>
      <c r="Z9" s="35" t="s">
        <v>35</v>
      </c>
      <c r="AA9" s="35"/>
      <c r="AB9" s="35"/>
      <c r="AC9" s="35"/>
      <c r="AD9" s="35"/>
      <c r="AE9" s="35"/>
      <c r="AF9" s="35"/>
      <c r="AG9" s="35"/>
      <c r="AH9" s="35"/>
      <c r="AI9" s="35"/>
      <c r="AJ9" s="35"/>
      <c r="AK9" s="35"/>
      <c r="AL9" s="35"/>
      <c r="AM9" s="35" t="s">
        <v>47</v>
      </c>
      <c r="AN9" s="35"/>
      <c r="AO9" s="35"/>
      <c r="AP9" s="35"/>
      <c r="AQ9" s="35"/>
      <c r="AR9" s="35"/>
      <c r="AS9" s="35"/>
      <c r="AT9" s="35"/>
      <c r="AU9" s="35"/>
      <c r="AV9" s="35"/>
      <c r="AW9" s="35"/>
      <c r="AX9" s="36" t="s">
        <v>95</v>
      </c>
      <c r="AY9" s="40" t="s">
        <v>96</v>
      </c>
      <c r="AZ9" s="27">
        <f>VLOOKUP(C9,'Processing parameters'!$C$1:$E$30,2,FALSE)</f>
        <v>115</v>
      </c>
      <c r="BA9" s="27">
        <f>VLOOKUP(C9,'Processing parameters'!$C$1:$E$30,3,FALSE)</f>
        <v>25</v>
      </c>
      <c r="BB9" s="27" t="b">
        <v>0</v>
      </c>
    </row>
    <row r="10" spans="1:54" ht="30" customHeight="1" x14ac:dyDescent="0.3">
      <c r="A10" s="24" t="s">
        <v>97</v>
      </c>
      <c r="B10" s="34">
        <v>2016</v>
      </c>
      <c r="C10" s="35" t="s">
        <v>98</v>
      </c>
      <c r="D10" s="24" t="s">
        <v>99</v>
      </c>
      <c r="E10" s="35" t="s">
        <v>54</v>
      </c>
      <c r="F10" s="35" t="s">
        <v>100</v>
      </c>
      <c r="G10" s="35" t="s">
        <v>56</v>
      </c>
      <c r="H10" s="35" t="s">
        <v>93</v>
      </c>
      <c r="I10" s="24" t="s">
        <v>45</v>
      </c>
      <c r="J10" s="24" t="s">
        <v>33</v>
      </c>
      <c r="K10" s="24" t="s">
        <v>33</v>
      </c>
      <c r="L10" s="24" t="s">
        <v>101</v>
      </c>
      <c r="M10" s="35">
        <v>3</v>
      </c>
      <c r="N10" s="36">
        <v>515</v>
      </c>
      <c r="O10" s="35">
        <v>806</v>
      </c>
      <c r="P10" s="37">
        <v>3</v>
      </c>
      <c r="Q10" s="35" t="s">
        <v>47</v>
      </c>
      <c r="R10" s="35" t="s">
        <v>47</v>
      </c>
      <c r="S10" s="35"/>
      <c r="T10" s="35"/>
      <c r="U10" s="35"/>
      <c r="V10" s="35"/>
      <c r="W10" s="35"/>
      <c r="X10" s="35"/>
      <c r="Y10" s="35" t="s">
        <v>47</v>
      </c>
      <c r="Z10" s="35"/>
      <c r="AA10" s="35"/>
      <c r="AB10" s="35"/>
      <c r="AC10" s="35"/>
      <c r="AD10" s="35"/>
      <c r="AE10" s="35"/>
      <c r="AF10" s="35" t="s">
        <v>47</v>
      </c>
      <c r="AG10" s="35"/>
      <c r="AH10" s="35"/>
      <c r="AI10" s="35"/>
      <c r="AJ10" s="35"/>
      <c r="AK10" s="35"/>
      <c r="AL10" s="35"/>
      <c r="AM10" s="35" t="s">
        <v>47</v>
      </c>
      <c r="AN10" s="35"/>
      <c r="AO10" s="35"/>
      <c r="AP10" s="35"/>
      <c r="AQ10" s="35"/>
      <c r="AR10" s="35"/>
      <c r="AS10" s="35"/>
      <c r="AT10" s="35" t="s">
        <v>47</v>
      </c>
      <c r="AU10" s="35"/>
      <c r="AV10" s="35"/>
      <c r="AW10" s="35" t="s">
        <v>102</v>
      </c>
      <c r="AX10" s="36" t="s">
        <v>103</v>
      </c>
      <c r="AY10" s="35" t="s">
        <v>104</v>
      </c>
      <c r="AZ10" s="27">
        <f>VLOOKUP(C10,'Processing parameters'!$C$1:$E$30,2,FALSE)</f>
        <v>100</v>
      </c>
      <c r="BA10" s="27">
        <f>VLOOKUP(C10,'Processing parameters'!$C$1:$E$30,3,FALSE)</f>
        <v>10</v>
      </c>
      <c r="BB10" s="27" t="b">
        <v>0</v>
      </c>
    </row>
    <row r="11" spans="1:54" ht="39" customHeight="1" x14ac:dyDescent="0.3">
      <c r="A11" s="24" t="s">
        <v>105</v>
      </c>
      <c r="B11" s="34">
        <v>2017</v>
      </c>
      <c r="C11" s="35" t="s">
        <v>106</v>
      </c>
      <c r="D11" s="24" t="s">
        <v>107</v>
      </c>
      <c r="E11" s="35" t="s">
        <v>54</v>
      </c>
      <c r="F11" s="35" t="s">
        <v>108</v>
      </c>
      <c r="G11" s="35" t="s">
        <v>56</v>
      </c>
      <c r="H11" s="35" t="s">
        <v>44</v>
      </c>
      <c r="I11" s="24" t="s">
        <v>109</v>
      </c>
      <c r="J11" s="24" t="s">
        <v>33</v>
      </c>
      <c r="K11" s="24" t="s">
        <v>32</v>
      </c>
      <c r="L11" s="24" t="s">
        <v>110</v>
      </c>
      <c r="M11" s="35">
        <v>12</v>
      </c>
      <c r="N11" s="36">
        <v>515</v>
      </c>
      <c r="O11" s="35">
        <v>909</v>
      </c>
      <c r="P11" s="37"/>
      <c r="Q11" s="35" t="s">
        <v>47</v>
      </c>
      <c r="R11" s="35" t="s">
        <v>47</v>
      </c>
      <c r="S11" s="35"/>
      <c r="T11" s="35"/>
      <c r="U11" s="35"/>
      <c r="V11" s="35"/>
      <c r="W11" s="35"/>
      <c r="X11" s="35"/>
      <c r="Y11" s="35" t="s">
        <v>35</v>
      </c>
      <c r="Z11" s="35"/>
      <c r="AA11" s="35"/>
      <c r="AB11" s="35"/>
      <c r="AC11" s="35"/>
      <c r="AD11" s="35"/>
      <c r="AE11" s="35" t="s">
        <v>35</v>
      </c>
      <c r="AF11" s="35"/>
      <c r="AG11" s="35" t="s">
        <v>35</v>
      </c>
      <c r="AH11" s="35"/>
      <c r="AI11" s="35"/>
      <c r="AJ11" s="35"/>
      <c r="AK11" s="35"/>
      <c r="AL11" s="35"/>
      <c r="AM11" s="35"/>
      <c r="AN11" s="35"/>
      <c r="AO11" s="35"/>
      <c r="AP11" s="35"/>
      <c r="AQ11" s="35"/>
      <c r="AR11" s="35"/>
      <c r="AS11" s="35"/>
      <c r="AT11" s="35"/>
      <c r="AU11" s="35"/>
      <c r="AV11" s="35"/>
      <c r="AW11" s="35"/>
      <c r="AX11" s="41" t="s">
        <v>111</v>
      </c>
      <c r="AY11" s="35" t="s">
        <v>112</v>
      </c>
      <c r="AZ11" s="27">
        <f>VLOOKUP(C11,'Processing parameters'!$C$1:$E$30,2,FALSE)</f>
        <v>115</v>
      </c>
      <c r="BA11" s="27">
        <f>VLOOKUP(C11,'Processing parameters'!$C$1:$E$30,3,FALSE)</f>
        <v>25</v>
      </c>
      <c r="BB11" s="27" t="b">
        <v>1</v>
      </c>
    </row>
    <row r="12" spans="1:54" ht="32.25" customHeight="1" x14ac:dyDescent="0.3">
      <c r="A12" s="24" t="s">
        <v>113</v>
      </c>
      <c r="B12" s="34">
        <v>2017</v>
      </c>
      <c r="C12" s="35" t="s">
        <v>114</v>
      </c>
      <c r="D12" s="24" t="s">
        <v>115</v>
      </c>
      <c r="E12" s="35" t="s">
        <v>54</v>
      </c>
      <c r="F12" s="35" t="s">
        <v>116</v>
      </c>
      <c r="G12" s="35" t="s">
        <v>56</v>
      </c>
      <c r="H12" s="35" t="s">
        <v>93</v>
      </c>
      <c r="I12" s="24" t="s">
        <v>45</v>
      </c>
      <c r="J12" s="24" t="s">
        <v>33</v>
      </c>
      <c r="K12" s="24" t="s">
        <v>33</v>
      </c>
      <c r="L12" s="24" t="s">
        <v>117</v>
      </c>
      <c r="M12" s="35">
        <v>4</v>
      </c>
      <c r="N12" s="36">
        <v>515</v>
      </c>
      <c r="O12" s="35">
        <v>806</v>
      </c>
      <c r="P12" s="37">
        <v>3</v>
      </c>
      <c r="Q12" s="35" t="s">
        <v>47</v>
      </c>
      <c r="R12" s="35" t="s">
        <v>47</v>
      </c>
      <c r="S12" s="35"/>
      <c r="T12" s="35"/>
      <c r="U12" s="35"/>
      <c r="V12" s="35"/>
      <c r="W12" s="35" t="s">
        <v>35</v>
      </c>
      <c r="X12" s="35"/>
      <c r="Y12" s="35"/>
      <c r="Z12" s="35"/>
      <c r="AA12" s="35"/>
      <c r="AB12" s="35"/>
      <c r="AC12" s="35"/>
      <c r="AD12" s="35" t="s">
        <v>35</v>
      </c>
      <c r="AE12" s="35"/>
      <c r="AF12" s="35"/>
      <c r="AG12" s="35"/>
      <c r="AH12" s="35"/>
      <c r="AI12" s="35"/>
      <c r="AJ12" s="35"/>
      <c r="AK12" s="35"/>
      <c r="AL12" s="35"/>
      <c r="AM12" s="35"/>
      <c r="AN12" s="35"/>
      <c r="AO12" s="35"/>
      <c r="AP12" s="35"/>
      <c r="AQ12" s="35"/>
      <c r="AR12" s="35" t="s">
        <v>35</v>
      </c>
      <c r="AS12" s="35"/>
      <c r="AT12" s="35"/>
      <c r="AU12" s="35"/>
      <c r="AV12" s="35"/>
      <c r="AW12" s="35"/>
      <c r="AX12" s="36" t="s">
        <v>118</v>
      </c>
      <c r="AY12" s="35" t="s">
        <v>119</v>
      </c>
      <c r="AZ12" s="27">
        <f>VLOOKUP(C12,'Processing parameters'!$C$1:$E$30,2,FALSE)</f>
        <v>115</v>
      </c>
      <c r="BA12" s="27">
        <f>VLOOKUP(C12,'Processing parameters'!$C$1:$E$30,3,FALSE)</f>
        <v>25</v>
      </c>
      <c r="BB12" s="27" t="b">
        <v>1</v>
      </c>
    </row>
    <row r="13" spans="1:54" ht="14.25" customHeight="1" x14ac:dyDescent="0.3">
      <c r="A13" s="24" t="s">
        <v>120</v>
      </c>
      <c r="B13" s="34">
        <v>2019</v>
      </c>
      <c r="C13" s="35" t="s">
        <v>114</v>
      </c>
      <c r="D13" s="24" t="s">
        <v>121</v>
      </c>
      <c r="E13" s="35" t="s">
        <v>41</v>
      </c>
      <c r="F13" s="35" t="s">
        <v>122</v>
      </c>
      <c r="G13" s="35" t="s">
        <v>123</v>
      </c>
      <c r="H13" s="35" t="s">
        <v>44</v>
      </c>
      <c r="I13" s="42" t="s">
        <v>124</v>
      </c>
      <c r="J13" s="42" t="s">
        <v>33</v>
      </c>
      <c r="K13" s="42" t="s">
        <v>33</v>
      </c>
      <c r="L13" s="24" t="s">
        <v>125</v>
      </c>
      <c r="M13" s="35">
        <v>4</v>
      </c>
      <c r="N13" s="36">
        <v>515</v>
      </c>
      <c r="O13" s="35">
        <v>806</v>
      </c>
      <c r="P13" s="37">
        <v>5</v>
      </c>
      <c r="Q13" s="35" t="s">
        <v>47</v>
      </c>
      <c r="R13" s="35" t="s">
        <v>47</v>
      </c>
      <c r="S13" s="35" t="s">
        <v>47</v>
      </c>
      <c r="T13" s="35" t="s">
        <v>35</v>
      </c>
      <c r="U13" s="35" t="s">
        <v>35</v>
      </c>
      <c r="V13" s="35" t="s">
        <v>35</v>
      </c>
      <c r="W13" s="35" t="s">
        <v>35</v>
      </c>
      <c r="X13" s="35" t="s">
        <v>35</v>
      </c>
      <c r="Y13" s="35" t="s">
        <v>35</v>
      </c>
      <c r="Z13" s="35" t="s">
        <v>35</v>
      </c>
      <c r="AA13" s="35" t="s">
        <v>35</v>
      </c>
      <c r="AB13" s="35" t="s">
        <v>35</v>
      </c>
      <c r="AC13" s="35" t="s">
        <v>35</v>
      </c>
      <c r="AD13" s="35" t="s">
        <v>35</v>
      </c>
      <c r="AE13" s="35" t="s">
        <v>35</v>
      </c>
      <c r="AF13" s="35" t="s">
        <v>35</v>
      </c>
      <c r="AG13" s="35" t="s">
        <v>35</v>
      </c>
      <c r="AH13" s="35"/>
      <c r="AI13" s="35"/>
      <c r="AJ13" s="35"/>
      <c r="AK13" s="35"/>
      <c r="AL13" s="35"/>
      <c r="AM13" s="35"/>
      <c r="AN13" s="35"/>
      <c r="AO13" s="35"/>
      <c r="AP13" s="35"/>
      <c r="AQ13" s="35"/>
      <c r="AR13" s="35"/>
      <c r="AS13" s="35"/>
      <c r="AT13" s="35"/>
      <c r="AU13" s="35"/>
      <c r="AV13" s="35"/>
      <c r="AW13" s="35"/>
      <c r="AX13" s="36" t="s">
        <v>126</v>
      </c>
      <c r="AY13" s="35" t="s">
        <v>127</v>
      </c>
      <c r="AZ13" s="27">
        <f>VLOOKUP(C13,'Processing parameters'!$C$1:$E$30,2,FALSE)</f>
        <v>115</v>
      </c>
      <c r="BA13" s="27">
        <f>VLOOKUP(C13,'Processing parameters'!$C$1:$E$30,3,FALSE)</f>
        <v>25</v>
      </c>
      <c r="BB13" s="27" t="b">
        <v>0</v>
      </c>
    </row>
    <row r="14" spans="1:54" ht="14.25" customHeight="1" x14ac:dyDescent="0.3">
      <c r="A14" s="24" t="s">
        <v>128</v>
      </c>
      <c r="B14" s="34" t="s">
        <v>129</v>
      </c>
      <c r="C14" s="35" t="s">
        <v>114</v>
      </c>
      <c r="D14" s="24" t="s">
        <v>130</v>
      </c>
      <c r="E14" s="35" t="s">
        <v>54</v>
      </c>
      <c r="F14" s="35" t="s">
        <v>131</v>
      </c>
      <c r="G14" s="35" t="s">
        <v>56</v>
      </c>
      <c r="H14" s="35" t="s">
        <v>93</v>
      </c>
      <c r="I14" s="24" t="s">
        <v>45</v>
      </c>
      <c r="J14" s="24" t="s">
        <v>33</v>
      </c>
      <c r="K14" s="24" t="s">
        <v>32</v>
      </c>
      <c r="L14" s="24" t="s">
        <v>132</v>
      </c>
      <c r="M14" s="35">
        <v>2</v>
      </c>
      <c r="N14" s="36">
        <v>515</v>
      </c>
      <c r="O14" s="35">
        <v>806</v>
      </c>
      <c r="P14" s="37">
        <v>5</v>
      </c>
      <c r="Q14" s="35" t="s">
        <v>47</v>
      </c>
      <c r="R14" s="35" t="s">
        <v>47</v>
      </c>
      <c r="S14" s="35" t="s">
        <v>35</v>
      </c>
      <c r="T14" s="35"/>
      <c r="U14" s="35"/>
      <c r="V14" s="35" t="s">
        <v>35</v>
      </c>
      <c r="W14" s="35"/>
      <c r="X14" s="35"/>
      <c r="Y14" s="35"/>
      <c r="Z14" s="35"/>
      <c r="AA14" s="35"/>
      <c r="AB14" s="35" t="s">
        <v>35</v>
      </c>
      <c r="AC14" s="35"/>
      <c r="AD14" s="35"/>
      <c r="AE14" s="35"/>
      <c r="AF14" s="35"/>
      <c r="AG14" s="35"/>
      <c r="AH14" s="35"/>
      <c r="AI14" s="35"/>
      <c r="AJ14" s="35" t="s">
        <v>35</v>
      </c>
      <c r="AK14" s="35"/>
      <c r="AL14" s="35"/>
      <c r="AM14" s="35"/>
      <c r="AN14" s="35"/>
      <c r="AO14" s="35"/>
      <c r="AP14" s="35" t="s">
        <v>35</v>
      </c>
      <c r="AQ14" s="35" t="s">
        <v>35</v>
      </c>
      <c r="AR14" s="35"/>
      <c r="AS14" s="35"/>
      <c r="AT14" s="35"/>
      <c r="AU14" s="35" t="s">
        <v>35</v>
      </c>
      <c r="AV14" s="35"/>
      <c r="AW14" s="35"/>
      <c r="AX14" s="36" t="s">
        <v>133</v>
      </c>
      <c r="AY14" s="35" t="s">
        <v>134</v>
      </c>
      <c r="AZ14" s="27">
        <f>VLOOKUP(C14,'Processing parameters'!$C$1:$E$30,2,FALSE)</f>
        <v>115</v>
      </c>
      <c r="BA14" s="27">
        <f>VLOOKUP(C14,'Processing parameters'!$C$1:$E$30,3,FALSE)</f>
        <v>25</v>
      </c>
      <c r="BB14" s="27" t="b">
        <v>0</v>
      </c>
    </row>
    <row r="15" spans="1:54" ht="30" customHeight="1" x14ac:dyDescent="0.3">
      <c r="A15" s="24" t="s">
        <v>135</v>
      </c>
      <c r="B15" s="34">
        <v>2018</v>
      </c>
      <c r="C15" s="35" t="s">
        <v>136</v>
      </c>
      <c r="D15" s="24" t="s">
        <v>137</v>
      </c>
      <c r="E15" s="35" t="s">
        <v>41</v>
      </c>
      <c r="F15" s="35" t="s">
        <v>138</v>
      </c>
      <c r="G15" s="35" t="s">
        <v>123</v>
      </c>
      <c r="H15" s="35" t="s">
        <v>44</v>
      </c>
      <c r="I15" s="24" t="s">
        <v>139</v>
      </c>
      <c r="J15" s="24" t="s">
        <v>33</v>
      </c>
      <c r="K15" s="24" t="s">
        <v>33</v>
      </c>
      <c r="L15" s="24" t="s">
        <v>140</v>
      </c>
      <c r="M15" s="35">
        <v>2</v>
      </c>
      <c r="N15" s="36">
        <v>515</v>
      </c>
      <c r="O15" s="35">
        <v>806</v>
      </c>
      <c r="P15" s="37">
        <v>4</v>
      </c>
      <c r="Q15" s="35" t="s">
        <v>35</v>
      </c>
      <c r="R15" s="35"/>
      <c r="S15" s="35"/>
      <c r="T15" s="35" t="s">
        <v>35</v>
      </c>
      <c r="U15" s="35"/>
      <c r="V15" s="35"/>
      <c r="W15" s="35"/>
      <c r="X15" s="35"/>
      <c r="Y15" s="35"/>
      <c r="Z15" s="35" t="s">
        <v>35</v>
      </c>
      <c r="AA15" s="35"/>
      <c r="AB15" s="35"/>
      <c r="AC15" s="35" t="s">
        <v>35</v>
      </c>
      <c r="AD15" s="35"/>
      <c r="AE15" s="35"/>
      <c r="AF15" s="35"/>
      <c r="AG15" s="35"/>
      <c r="AH15" s="35"/>
      <c r="AI15" s="35"/>
      <c r="AJ15" s="35"/>
      <c r="AK15" s="35"/>
      <c r="AL15" s="35"/>
      <c r="AM15" s="35"/>
      <c r="AN15" s="35"/>
      <c r="AO15" s="35"/>
      <c r="AP15" s="35"/>
      <c r="AQ15" s="35"/>
      <c r="AR15" s="35"/>
      <c r="AS15" s="35"/>
      <c r="AT15" s="35" t="s">
        <v>47</v>
      </c>
      <c r="AU15" s="35"/>
      <c r="AV15" s="35"/>
      <c r="AW15" s="35"/>
      <c r="AX15" s="36" t="s">
        <v>141</v>
      </c>
      <c r="AY15" s="35" t="s">
        <v>142</v>
      </c>
      <c r="AZ15" s="27">
        <f>VLOOKUP(C15,'Processing parameters'!$C$1:$E$30,2,FALSE)</f>
        <v>115</v>
      </c>
      <c r="BA15" s="27">
        <f>VLOOKUP(C15,'Processing parameters'!$C$1:$E$30,3,FALSE)</f>
        <v>25</v>
      </c>
      <c r="BB15" s="27" t="b">
        <v>0</v>
      </c>
    </row>
    <row r="16" spans="1:54" ht="14.25" customHeight="1" x14ac:dyDescent="0.3">
      <c r="A16" s="24" t="s">
        <v>284</v>
      </c>
      <c r="B16" s="34" t="s">
        <v>44</v>
      </c>
      <c r="C16" s="35" t="s">
        <v>143</v>
      </c>
      <c r="D16" s="24" t="s">
        <v>282</v>
      </c>
      <c r="E16" s="24" t="s">
        <v>54</v>
      </c>
      <c r="F16" s="35" t="s">
        <v>285</v>
      </c>
      <c r="G16" s="35" t="s">
        <v>56</v>
      </c>
      <c r="H16" s="35" t="s">
        <v>286</v>
      </c>
      <c r="I16" s="24" t="s">
        <v>45</v>
      </c>
      <c r="J16" s="24" t="s">
        <v>33</v>
      </c>
      <c r="K16" s="24" t="s">
        <v>33</v>
      </c>
      <c r="L16" s="24" t="s">
        <v>144</v>
      </c>
      <c r="M16" s="35">
        <v>3</v>
      </c>
      <c r="N16" s="36">
        <v>341</v>
      </c>
      <c r="O16" s="35">
        <v>806</v>
      </c>
      <c r="P16" s="37">
        <v>4</v>
      </c>
      <c r="Q16" s="35" t="s">
        <v>35</v>
      </c>
      <c r="R16" s="35" t="s">
        <v>35</v>
      </c>
      <c r="S16" s="35"/>
      <c r="T16" s="35"/>
      <c r="U16" s="35"/>
      <c r="V16" s="35"/>
      <c r="W16" s="35"/>
      <c r="X16" s="35"/>
      <c r="Y16" s="35"/>
      <c r="Z16" s="35"/>
      <c r="AA16" s="35"/>
      <c r="AB16" s="35"/>
      <c r="AC16" s="35"/>
      <c r="AD16" s="35"/>
      <c r="AE16" s="35"/>
      <c r="AF16" s="35" t="s">
        <v>35</v>
      </c>
      <c r="AG16" s="35"/>
      <c r="AH16" s="35"/>
      <c r="AI16" s="35"/>
      <c r="AJ16" s="35"/>
      <c r="AK16" s="35"/>
      <c r="AL16" s="35"/>
      <c r="AM16" s="35"/>
      <c r="AN16" s="35"/>
      <c r="AO16" s="35"/>
      <c r="AP16" s="35"/>
      <c r="AQ16" s="35"/>
      <c r="AR16" s="35"/>
      <c r="AS16" s="35"/>
      <c r="AT16" s="35" t="s">
        <v>35</v>
      </c>
      <c r="AU16" s="35"/>
      <c r="AV16" s="35"/>
      <c r="AW16" s="35" t="s">
        <v>145</v>
      </c>
      <c r="AX16" s="36" t="s">
        <v>146</v>
      </c>
      <c r="AY16" s="35" t="s">
        <v>283</v>
      </c>
      <c r="AZ16" s="27">
        <f>VLOOKUP(C16,'Processing parameters'!$C$1:$E$30,2,FALSE)</f>
        <v>115</v>
      </c>
      <c r="BA16" s="27">
        <f>VLOOKUP(C16,'Processing parameters'!$C$1:$E$30,3,FALSE)</f>
        <v>25</v>
      </c>
      <c r="BB16" s="27" t="b">
        <v>0</v>
      </c>
    </row>
    <row r="17" spans="1:54" ht="31.5" customHeight="1" x14ac:dyDescent="0.3">
      <c r="A17" s="24" t="s">
        <v>147</v>
      </c>
      <c r="B17" s="34">
        <v>2018</v>
      </c>
      <c r="C17" s="43" t="s">
        <v>148</v>
      </c>
      <c r="D17" s="24" t="s">
        <v>149</v>
      </c>
      <c r="E17" s="35" t="s">
        <v>54</v>
      </c>
      <c r="F17" s="35" t="s">
        <v>150</v>
      </c>
      <c r="G17" s="35" t="s">
        <v>56</v>
      </c>
      <c r="H17" s="35" t="s">
        <v>93</v>
      </c>
      <c r="I17" s="24" t="s">
        <v>45</v>
      </c>
      <c r="J17" s="24" t="s">
        <v>33</v>
      </c>
      <c r="K17" s="24" t="s">
        <v>33</v>
      </c>
      <c r="L17" s="24" t="s">
        <v>151</v>
      </c>
      <c r="M17" s="35">
        <v>3</v>
      </c>
      <c r="N17" s="36">
        <v>515</v>
      </c>
      <c r="O17" s="35">
        <v>806</v>
      </c>
      <c r="P17" s="37">
        <v>6</v>
      </c>
      <c r="Q17" s="35" t="s">
        <v>47</v>
      </c>
      <c r="R17" s="35" t="s">
        <v>47</v>
      </c>
      <c r="S17" s="35" t="s">
        <v>47</v>
      </c>
      <c r="T17" s="35"/>
      <c r="U17" s="35"/>
      <c r="V17" s="35"/>
      <c r="W17" s="35"/>
      <c r="X17" s="35"/>
      <c r="Y17" s="35" t="s">
        <v>47</v>
      </c>
      <c r="Z17" s="35" t="s">
        <v>35</v>
      </c>
      <c r="AA17" s="35"/>
      <c r="AB17" s="35"/>
      <c r="AC17" s="35"/>
      <c r="AD17" s="35"/>
      <c r="AE17" s="35"/>
      <c r="AF17" s="35" t="s">
        <v>35</v>
      </c>
      <c r="AG17" s="35"/>
      <c r="AH17" s="35"/>
      <c r="AI17" s="35"/>
      <c r="AJ17" s="35"/>
      <c r="AK17" s="35"/>
      <c r="AL17" s="35"/>
      <c r="AM17" s="35"/>
      <c r="AN17" s="35"/>
      <c r="AO17" s="35"/>
      <c r="AP17" s="35"/>
      <c r="AQ17" s="35"/>
      <c r="AR17" s="35"/>
      <c r="AS17" s="35"/>
      <c r="AT17" s="35"/>
      <c r="AU17" s="35"/>
      <c r="AV17" s="35"/>
      <c r="AW17" s="35"/>
      <c r="AX17" s="36" t="s">
        <v>152</v>
      </c>
      <c r="AY17" s="35" t="s">
        <v>153</v>
      </c>
      <c r="AZ17" s="27">
        <f>VLOOKUP(C17,'Processing parameters'!$C$1:$E$30,2,FALSE)</f>
        <v>115</v>
      </c>
      <c r="BA17" s="27">
        <f>VLOOKUP(C17,'Processing parameters'!$C$1:$E$30,3,FALSE)</f>
        <v>25</v>
      </c>
      <c r="BB17" s="27" t="b">
        <v>0</v>
      </c>
    </row>
    <row r="18" spans="1:54" ht="14.25" customHeight="1" x14ac:dyDescent="0.3">
      <c r="A18" s="24" t="s">
        <v>154</v>
      </c>
      <c r="B18" s="34">
        <v>2019</v>
      </c>
      <c r="C18" s="35" t="s">
        <v>155</v>
      </c>
      <c r="D18" s="24" t="s">
        <v>156</v>
      </c>
      <c r="E18" s="24" t="s">
        <v>41</v>
      </c>
      <c r="F18" s="35" t="s">
        <v>73</v>
      </c>
      <c r="G18" s="35" t="s">
        <v>157</v>
      </c>
      <c r="H18" s="35" t="s">
        <v>158</v>
      </c>
      <c r="I18" s="24" t="s">
        <v>159</v>
      </c>
      <c r="J18" s="24" t="s">
        <v>32</v>
      </c>
      <c r="K18" s="24" t="s">
        <v>33</v>
      </c>
      <c r="L18" s="24" t="s">
        <v>160</v>
      </c>
      <c r="M18" s="35">
        <v>1</v>
      </c>
      <c r="N18" s="36">
        <v>343</v>
      </c>
      <c r="O18" s="35">
        <v>806</v>
      </c>
      <c r="P18" s="37">
        <v>4</v>
      </c>
      <c r="Q18" s="35" t="s">
        <v>35</v>
      </c>
      <c r="R18" s="35"/>
      <c r="S18" s="35" t="s">
        <v>35</v>
      </c>
      <c r="T18" s="35"/>
      <c r="U18" s="35"/>
      <c r="V18" s="35" t="s">
        <v>35</v>
      </c>
      <c r="W18" s="35"/>
      <c r="X18" s="35"/>
      <c r="Y18" s="35"/>
      <c r="Z18" s="35"/>
      <c r="AA18" s="35"/>
      <c r="AB18" s="35"/>
      <c r="AC18" s="35" t="s">
        <v>35</v>
      </c>
      <c r="AD18" s="35"/>
      <c r="AE18" s="35"/>
      <c r="AF18" s="35"/>
      <c r="AG18" s="35"/>
      <c r="AH18" s="35"/>
      <c r="AI18" s="35"/>
      <c r="AJ18" s="35"/>
      <c r="AK18" s="35"/>
      <c r="AL18" s="35"/>
      <c r="AM18" s="35"/>
      <c r="AN18" s="35"/>
      <c r="AO18" s="35"/>
      <c r="AP18" s="35"/>
      <c r="AQ18" s="35"/>
      <c r="AR18" s="35"/>
      <c r="AS18" s="35"/>
      <c r="AT18" s="35"/>
      <c r="AU18" s="35"/>
      <c r="AV18" s="35"/>
      <c r="AW18" s="35"/>
      <c r="AX18" s="36" t="s">
        <v>161</v>
      </c>
      <c r="AY18" s="35" t="s">
        <v>162</v>
      </c>
      <c r="AZ18" s="27">
        <f>VLOOKUP(C18,'Processing parameters'!$C$1:$E$30,2,FALSE)</f>
        <v>115</v>
      </c>
      <c r="BA18" s="27">
        <f>VLOOKUP(C18,'Processing parameters'!$C$1:$E$30,3,FALSE)</f>
        <v>25</v>
      </c>
      <c r="BB18" s="27" t="b">
        <v>0</v>
      </c>
    </row>
    <row r="19" spans="1:54" ht="14.25" customHeight="1" x14ac:dyDescent="0.3">
      <c r="A19" s="24" t="s">
        <v>163</v>
      </c>
      <c r="B19" s="34">
        <v>2019</v>
      </c>
      <c r="C19" s="35" t="s">
        <v>164</v>
      </c>
      <c r="D19" s="24" t="s">
        <v>165</v>
      </c>
      <c r="E19" s="24" t="s">
        <v>166</v>
      </c>
      <c r="F19" s="35" t="s">
        <v>167</v>
      </c>
      <c r="G19" s="35" t="s">
        <v>56</v>
      </c>
      <c r="H19" s="35" t="s">
        <v>168</v>
      </c>
      <c r="I19" s="24" t="s">
        <v>169</v>
      </c>
      <c r="J19" s="24" t="s">
        <v>33</v>
      </c>
      <c r="K19" s="24" t="s">
        <v>32</v>
      </c>
      <c r="L19" s="24" t="s">
        <v>170</v>
      </c>
      <c r="M19" s="35">
        <v>7</v>
      </c>
      <c r="N19" s="36">
        <v>515</v>
      </c>
      <c r="O19" s="35">
        <v>907</v>
      </c>
      <c r="P19" s="37">
        <v>3</v>
      </c>
      <c r="Q19" s="35" t="s">
        <v>35</v>
      </c>
      <c r="R19" s="35"/>
      <c r="S19" s="35"/>
      <c r="T19" s="35"/>
      <c r="U19" s="35"/>
      <c r="V19" s="35"/>
      <c r="W19" s="35"/>
      <c r="X19" s="35"/>
      <c r="Y19" s="35" t="s">
        <v>35</v>
      </c>
      <c r="Z19" s="35"/>
      <c r="AA19" s="35"/>
      <c r="AB19" s="35"/>
      <c r="AC19" s="35"/>
      <c r="AD19" s="35"/>
      <c r="AE19" s="35"/>
      <c r="AF19" s="35"/>
      <c r="AG19" s="35" t="s">
        <v>35</v>
      </c>
      <c r="AH19" s="35"/>
      <c r="AI19" s="35"/>
      <c r="AJ19" s="35"/>
      <c r="AK19" s="35"/>
      <c r="AL19" s="35"/>
      <c r="AM19" s="35"/>
      <c r="AN19" s="35"/>
      <c r="AO19" s="35"/>
      <c r="AP19" s="35"/>
      <c r="AQ19" s="35"/>
      <c r="AR19" s="35"/>
      <c r="AS19" s="35"/>
      <c r="AT19" s="35"/>
      <c r="AU19" s="35"/>
      <c r="AV19" s="35" t="s">
        <v>35</v>
      </c>
      <c r="AW19" s="35">
        <v>60</v>
      </c>
      <c r="AX19" s="36" t="s">
        <v>171</v>
      </c>
      <c r="AY19" s="35" t="s">
        <v>172</v>
      </c>
      <c r="AZ19" s="27">
        <f>VLOOKUP(C19,'Processing parameters'!$C$1:$E$30,2,FALSE)</f>
        <v>115</v>
      </c>
      <c r="BA19" s="27">
        <f>VLOOKUP(C19,'Processing parameters'!$C$1:$E$30,3,FALSE)</f>
        <v>25</v>
      </c>
      <c r="BB19" s="27" t="b">
        <v>1</v>
      </c>
    </row>
    <row r="20" spans="1:54" ht="30" customHeight="1" x14ac:dyDescent="0.3">
      <c r="A20" s="24" t="s">
        <v>173</v>
      </c>
      <c r="B20" s="34">
        <v>2018</v>
      </c>
      <c r="C20" s="35" t="s">
        <v>174</v>
      </c>
      <c r="D20" s="24" t="s">
        <v>175</v>
      </c>
      <c r="E20" s="35" t="s">
        <v>54</v>
      </c>
      <c r="F20" s="35" t="s">
        <v>176</v>
      </c>
      <c r="G20" s="35" t="s">
        <v>177</v>
      </c>
      <c r="H20" s="35" t="s">
        <v>44</v>
      </c>
      <c r="I20" s="24" t="s">
        <v>45</v>
      </c>
      <c r="J20" s="24" t="s">
        <v>33</v>
      </c>
      <c r="K20" s="24" t="s">
        <v>32</v>
      </c>
      <c r="L20" s="24" t="s">
        <v>178</v>
      </c>
      <c r="M20" s="35">
        <v>2</v>
      </c>
      <c r="N20" s="36">
        <v>515</v>
      </c>
      <c r="O20" s="35">
        <v>909</v>
      </c>
      <c r="P20" s="37">
        <v>3</v>
      </c>
      <c r="Q20" s="35" t="s">
        <v>47</v>
      </c>
      <c r="R20" s="35"/>
      <c r="S20" s="35" t="s">
        <v>35</v>
      </c>
      <c r="T20" s="35"/>
      <c r="U20" s="35"/>
      <c r="V20" s="35"/>
      <c r="W20" s="35"/>
      <c r="X20" s="35"/>
      <c r="Y20" s="35" t="s">
        <v>35</v>
      </c>
      <c r="Z20" s="35"/>
      <c r="AA20" s="35"/>
      <c r="AB20" s="35"/>
      <c r="AC20" s="35"/>
      <c r="AD20" s="35"/>
      <c r="AE20" s="35"/>
      <c r="AF20" s="35"/>
      <c r="AG20" s="35"/>
      <c r="AH20" s="35"/>
      <c r="AI20" s="35"/>
      <c r="AJ20" s="35"/>
      <c r="AK20" s="35"/>
      <c r="AL20" s="35"/>
      <c r="AM20" s="35"/>
      <c r="AN20" s="35"/>
      <c r="AO20" s="35"/>
      <c r="AP20" s="35"/>
      <c r="AQ20" s="35"/>
      <c r="AR20" s="35"/>
      <c r="AS20" s="35"/>
      <c r="AT20" s="35"/>
      <c r="AU20" s="35"/>
      <c r="AV20" s="35" t="s">
        <v>35</v>
      </c>
      <c r="AW20" s="35"/>
      <c r="AX20" s="36" t="s">
        <v>179</v>
      </c>
      <c r="AY20" s="35" t="s">
        <v>180</v>
      </c>
      <c r="AZ20" s="27">
        <f>VLOOKUP(C20,'Processing parameters'!$C$1:$E$30,2,FALSE)</f>
        <v>115</v>
      </c>
      <c r="BA20" s="27">
        <f>VLOOKUP(C20,'Processing parameters'!$C$1:$E$30,3,FALSE)</f>
        <v>25</v>
      </c>
      <c r="BB20" s="27" t="b">
        <v>0</v>
      </c>
    </row>
    <row r="21" spans="1:54" ht="28.5" customHeight="1" x14ac:dyDescent="0.3">
      <c r="A21" s="24" t="s">
        <v>181</v>
      </c>
      <c r="B21" s="34">
        <v>2019</v>
      </c>
      <c r="C21" s="35" t="s">
        <v>182</v>
      </c>
      <c r="D21" s="24" t="s">
        <v>183</v>
      </c>
      <c r="E21" s="24" t="s">
        <v>184</v>
      </c>
      <c r="F21" s="35" t="s">
        <v>185</v>
      </c>
      <c r="G21" s="35" t="s">
        <v>186</v>
      </c>
      <c r="H21" s="35" t="s">
        <v>187</v>
      </c>
      <c r="I21" s="24" t="s">
        <v>188</v>
      </c>
      <c r="J21" s="24" t="s">
        <v>33</v>
      </c>
      <c r="K21" s="24" t="s">
        <v>33</v>
      </c>
      <c r="L21" s="24" t="s">
        <v>189</v>
      </c>
      <c r="M21" s="35">
        <v>2</v>
      </c>
      <c r="N21" s="36">
        <v>341</v>
      </c>
      <c r="O21" s="35">
        <v>805</v>
      </c>
      <c r="P21" s="37">
        <v>3</v>
      </c>
      <c r="Q21" s="35" t="s">
        <v>35</v>
      </c>
      <c r="R21" s="35"/>
      <c r="S21" s="35"/>
      <c r="T21" s="35"/>
      <c r="U21" s="35"/>
      <c r="V21" s="35"/>
      <c r="W21" s="35"/>
      <c r="X21" s="35"/>
      <c r="Y21" s="35" t="s">
        <v>35</v>
      </c>
      <c r="Z21" s="35"/>
      <c r="AA21" s="35"/>
      <c r="AB21" s="35"/>
      <c r="AC21" s="35"/>
      <c r="AD21" s="35"/>
      <c r="AE21" s="35"/>
      <c r="AF21" s="35" t="s">
        <v>35</v>
      </c>
      <c r="AG21" s="35"/>
      <c r="AH21" s="35"/>
      <c r="AI21" s="35"/>
      <c r="AJ21" s="35"/>
      <c r="AK21" s="35"/>
      <c r="AL21" s="35"/>
      <c r="AM21" s="35"/>
      <c r="AN21" s="35"/>
      <c r="AO21" s="35"/>
      <c r="AP21" s="35"/>
      <c r="AQ21" s="35"/>
      <c r="AR21" s="35"/>
      <c r="AS21" s="35"/>
      <c r="AT21" s="35"/>
      <c r="AU21" s="35"/>
      <c r="AV21" s="35"/>
      <c r="AW21" s="35"/>
      <c r="AX21" s="36" t="s">
        <v>190</v>
      </c>
      <c r="AY21" s="35" t="s">
        <v>191</v>
      </c>
      <c r="AZ21" s="27">
        <f>VLOOKUP(C21,'Processing parameters'!$C$1:$E$30,2,FALSE)</f>
        <v>115</v>
      </c>
      <c r="BA21" s="27">
        <f>VLOOKUP(C21,'Processing parameters'!$C$1:$E$30,3,FALSE)</f>
        <v>25</v>
      </c>
      <c r="BB21" s="27" t="b">
        <v>1</v>
      </c>
    </row>
    <row r="22" spans="1:54" ht="39" customHeight="1" x14ac:dyDescent="0.3">
      <c r="A22" s="24" t="s">
        <v>192</v>
      </c>
      <c r="B22" s="34">
        <v>2018</v>
      </c>
      <c r="C22" s="35" t="s">
        <v>193</v>
      </c>
      <c r="D22" s="24" t="s">
        <v>194</v>
      </c>
      <c r="E22" s="35" t="s">
        <v>41</v>
      </c>
      <c r="F22" s="35" t="s">
        <v>195</v>
      </c>
      <c r="G22" s="35" t="s">
        <v>196</v>
      </c>
      <c r="H22" s="35" t="s">
        <v>44</v>
      </c>
      <c r="I22" s="24" t="s">
        <v>197</v>
      </c>
      <c r="J22" s="24" t="s">
        <v>33</v>
      </c>
      <c r="K22" s="24" t="s">
        <v>33</v>
      </c>
      <c r="L22" s="24" t="s">
        <v>198</v>
      </c>
      <c r="M22" s="35">
        <v>1</v>
      </c>
      <c r="N22" s="36">
        <v>343</v>
      </c>
      <c r="O22" s="35">
        <v>784</v>
      </c>
      <c r="P22" s="37">
        <v>6</v>
      </c>
      <c r="Q22" s="35" t="s">
        <v>47</v>
      </c>
      <c r="R22" s="35" t="s">
        <v>47</v>
      </c>
      <c r="S22" s="35"/>
      <c r="T22" s="35"/>
      <c r="U22" s="35"/>
      <c r="V22" s="35"/>
      <c r="W22" s="35"/>
      <c r="X22" s="35"/>
      <c r="Y22" s="35"/>
      <c r="Z22" s="35" t="s">
        <v>47</v>
      </c>
      <c r="AA22" s="35"/>
      <c r="AB22" s="35"/>
      <c r="AC22" s="35"/>
      <c r="AD22" s="35"/>
      <c r="AE22" s="35"/>
      <c r="AF22" s="35"/>
      <c r="AG22" s="35" t="s">
        <v>47</v>
      </c>
      <c r="AH22" s="35"/>
      <c r="AI22" s="35"/>
      <c r="AJ22" s="35"/>
      <c r="AK22" s="35"/>
      <c r="AL22" s="35"/>
      <c r="AM22" s="35"/>
      <c r="AN22" s="35" t="s">
        <v>47</v>
      </c>
      <c r="AO22" s="35"/>
      <c r="AP22" s="35"/>
      <c r="AQ22" s="35"/>
      <c r="AR22" s="35"/>
      <c r="AS22" s="35"/>
      <c r="AT22" s="35"/>
      <c r="AU22" s="35" t="s">
        <v>47</v>
      </c>
      <c r="AV22" s="35"/>
      <c r="AW22" s="35"/>
      <c r="AX22" s="36" t="s">
        <v>199</v>
      </c>
      <c r="AY22" s="35" t="s">
        <v>200</v>
      </c>
      <c r="AZ22" s="27">
        <f>VLOOKUP(C22,'Processing parameters'!$C$1:$E$30,2,FALSE)</f>
        <v>115</v>
      </c>
      <c r="BA22" s="27">
        <f>VLOOKUP(C22,'Processing parameters'!$C$1:$E$30,3,FALSE)</f>
        <v>25</v>
      </c>
      <c r="BB22" s="27" t="b">
        <v>0</v>
      </c>
    </row>
    <row r="23" spans="1:54" ht="30" customHeight="1" x14ac:dyDescent="0.3">
      <c r="A23" s="24" t="s">
        <v>201</v>
      </c>
      <c r="B23" s="34" t="s">
        <v>202</v>
      </c>
      <c r="C23" s="35" t="s">
        <v>203</v>
      </c>
      <c r="D23" s="24" t="s">
        <v>204</v>
      </c>
      <c r="E23" s="24" t="s">
        <v>27</v>
      </c>
      <c r="F23" s="35" t="s">
        <v>205</v>
      </c>
      <c r="G23" s="35" t="s">
        <v>65</v>
      </c>
      <c r="H23" s="35" t="s">
        <v>44</v>
      </c>
      <c r="I23" s="24" t="s">
        <v>45</v>
      </c>
      <c r="J23" s="24" t="s">
        <v>33</v>
      </c>
      <c r="K23" s="24" t="s">
        <v>33</v>
      </c>
      <c r="L23" s="24" t="s">
        <v>206</v>
      </c>
      <c r="M23" s="35">
        <v>1</v>
      </c>
      <c r="N23" s="36">
        <v>515</v>
      </c>
      <c r="O23" s="35">
        <v>806</v>
      </c>
      <c r="P23" s="37"/>
      <c r="Q23" s="35" t="s">
        <v>47</v>
      </c>
      <c r="R23" s="35"/>
      <c r="S23" s="35"/>
      <c r="T23" s="35"/>
      <c r="U23" s="35"/>
      <c r="V23" s="35"/>
      <c r="W23" s="35"/>
      <c r="X23" s="35"/>
      <c r="Y23" s="35"/>
      <c r="Z23" s="35"/>
      <c r="AA23" s="35"/>
      <c r="AB23" s="35"/>
      <c r="AC23" s="35"/>
      <c r="AD23" s="35"/>
      <c r="AE23" s="35"/>
      <c r="AF23" s="35"/>
      <c r="AG23" s="35"/>
      <c r="AH23" s="35"/>
      <c r="AI23" s="35"/>
      <c r="AJ23" s="35"/>
      <c r="AK23" s="35"/>
      <c r="AL23" s="35"/>
      <c r="AM23" s="35"/>
      <c r="AN23" s="35"/>
      <c r="AO23" s="35"/>
      <c r="AP23" s="35"/>
      <c r="AQ23" s="35"/>
      <c r="AR23" s="35"/>
      <c r="AS23" s="35"/>
      <c r="AT23" s="35"/>
      <c r="AU23" s="35"/>
      <c r="AV23" s="35"/>
      <c r="AW23" s="35"/>
      <c r="AX23" s="36" t="s">
        <v>44</v>
      </c>
      <c r="AY23" s="35" t="s">
        <v>207</v>
      </c>
      <c r="AZ23" s="27">
        <f>VLOOKUP(C23,'Processing parameters'!$C$1:$E$30,2,FALSE)</f>
        <v>115</v>
      </c>
      <c r="BA23" s="27">
        <f>VLOOKUP(C23,'Processing parameters'!$C$1:$E$30,3,FALSE)</f>
        <v>25</v>
      </c>
      <c r="BB23" s="27" t="b">
        <v>0</v>
      </c>
    </row>
    <row r="24" spans="1:54" ht="38.25" customHeight="1" x14ac:dyDescent="0.3">
      <c r="A24" s="24" t="s">
        <v>208</v>
      </c>
      <c r="B24" s="34">
        <v>2017</v>
      </c>
      <c r="C24" s="35" t="s">
        <v>209</v>
      </c>
      <c r="D24" s="24" t="s">
        <v>210</v>
      </c>
      <c r="E24" s="35" t="s">
        <v>27</v>
      </c>
      <c r="F24" s="35" t="s">
        <v>55</v>
      </c>
      <c r="G24" s="35" t="s">
        <v>65</v>
      </c>
      <c r="H24" s="35" t="s">
        <v>66</v>
      </c>
      <c r="I24" s="24" t="s">
        <v>45</v>
      </c>
      <c r="J24" s="24" t="s">
        <v>33</v>
      </c>
      <c r="K24" s="24" t="s">
        <v>33</v>
      </c>
      <c r="L24" s="24" t="s">
        <v>211</v>
      </c>
      <c r="M24" s="35">
        <v>3</v>
      </c>
      <c r="N24" s="44">
        <v>515</v>
      </c>
      <c r="O24" s="45">
        <v>806</v>
      </c>
      <c r="P24" s="46">
        <v>5</v>
      </c>
      <c r="Q24" s="35" t="s">
        <v>47</v>
      </c>
      <c r="R24" s="35"/>
      <c r="S24" s="35" t="s">
        <v>35</v>
      </c>
      <c r="T24" s="35"/>
      <c r="U24" s="35"/>
      <c r="V24" s="35" t="s">
        <v>47</v>
      </c>
      <c r="W24" s="35"/>
      <c r="X24" s="35"/>
      <c r="Y24" s="35" t="s">
        <v>47</v>
      </c>
      <c r="Z24" s="35"/>
      <c r="AA24" s="35"/>
      <c r="AB24" s="35"/>
      <c r="AC24" s="35"/>
      <c r="AD24" s="35"/>
      <c r="AE24" s="35"/>
      <c r="AF24" s="35" t="s">
        <v>47</v>
      </c>
      <c r="AG24" s="35"/>
      <c r="AH24" s="35"/>
      <c r="AI24" s="35"/>
      <c r="AJ24" s="35"/>
      <c r="AK24" s="35"/>
      <c r="AL24" s="35"/>
      <c r="AM24" s="35"/>
      <c r="AN24" s="35"/>
      <c r="AO24" s="35"/>
      <c r="AP24" s="35"/>
      <c r="AQ24" s="35"/>
      <c r="AR24" s="35"/>
      <c r="AS24" s="35"/>
      <c r="AT24" s="35"/>
      <c r="AU24" s="35"/>
      <c r="AV24" s="35"/>
      <c r="AW24" s="35"/>
      <c r="AX24" s="27" t="s">
        <v>212</v>
      </c>
      <c r="AY24" s="47" t="s">
        <v>213</v>
      </c>
      <c r="AZ24" s="27">
        <f>VLOOKUP(C24,'Processing parameters'!$C$1:$E$30,2,FALSE)</f>
        <v>115</v>
      </c>
      <c r="BA24" s="27">
        <f>VLOOKUP(C24,'Processing parameters'!$C$1:$E$30,3,FALSE)</f>
        <v>25</v>
      </c>
      <c r="BB24" s="27" t="b">
        <v>0</v>
      </c>
    </row>
    <row r="25" spans="1:54" ht="14.25" customHeight="1" x14ac:dyDescent="0.3">
      <c r="A25" s="24" t="s">
        <v>214</v>
      </c>
      <c r="B25" s="34">
        <v>2019</v>
      </c>
      <c r="C25" s="35" t="s">
        <v>215</v>
      </c>
      <c r="D25" s="24" t="s">
        <v>216</v>
      </c>
      <c r="E25" s="24" t="s">
        <v>217</v>
      </c>
      <c r="F25" s="35" t="s">
        <v>218</v>
      </c>
      <c r="G25" s="35" t="s">
        <v>65</v>
      </c>
      <c r="H25" s="35" t="s">
        <v>219</v>
      </c>
      <c r="I25" s="24" t="s">
        <v>220</v>
      </c>
      <c r="J25" s="24" t="s">
        <v>33</v>
      </c>
      <c r="K25" s="24" t="s">
        <v>33</v>
      </c>
      <c r="L25" s="24" t="s">
        <v>221</v>
      </c>
      <c r="M25" s="35">
        <v>2</v>
      </c>
      <c r="N25" s="44">
        <v>515</v>
      </c>
      <c r="O25" s="45">
        <v>806</v>
      </c>
      <c r="P25" s="46">
        <v>3</v>
      </c>
      <c r="Q25" s="35" t="s">
        <v>35</v>
      </c>
      <c r="R25" s="35" t="s">
        <v>35</v>
      </c>
      <c r="S25" s="35"/>
      <c r="T25" s="35"/>
      <c r="U25" s="35"/>
      <c r="V25" s="35"/>
      <c r="W25" s="35"/>
      <c r="X25" s="35" t="s">
        <v>35</v>
      </c>
      <c r="Y25" s="35"/>
      <c r="Z25" s="35"/>
      <c r="AA25" s="35"/>
      <c r="AB25" s="35"/>
      <c r="AC25" s="35"/>
      <c r="AD25" s="35" t="s">
        <v>35</v>
      </c>
      <c r="AE25" s="35"/>
      <c r="AF25" s="35"/>
      <c r="AG25" s="35"/>
      <c r="AH25" s="35"/>
      <c r="AI25" s="35"/>
      <c r="AJ25" s="35"/>
      <c r="AK25" s="35"/>
      <c r="AL25" s="35"/>
      <c r="AM25" s="35"/>
      <c r="AN25" s="35"/>
      <c r="AO25" s="35"/>
      <c r="AP25" s="35"/>
      <c r="AQ25" s="35"/>
      <c r="AR25" s="35"/>
      <c r="AS25" s="35"/>
      <c r="AT25" s="35"/>
      <c r="AU25" s="35"/>
      <c r="AV25" s="35"/>
      <c r="AW25" s="35"/>
      <c r="AX25" s="27" t="s">
        <v>222</v>
      </c>
      <c r="AY25" s="27" t="s">
        <v>223</v>
      </c>
      <c r="AZ25" s="27">
        <f>VLOOKUP(C25,'Processing parameters'!$C$1:$E$30,2,FALSE)</f>
        <v>140</v>
      </c>
      <c r="BA25" s="27">
        <f>VLOOKUP(C25,'Processing parameters'!$C$1:$E$30,3,FALSE)</f>
        <v>50</v>
      </c>
      <c r="BB25" s="27" t="b">
        <v>0</v>
      </c>
    </row>
    <row r="26" spans="1:54" ht="24.75" customHeight="1" x14ac:dyDescent="0.3">
      <c r="A26" s="24" t="s">
        <v>224</v>
      </c>
      <c r="B26" s="34">
        <v>2015</v>
      </c>
      <c r="C26" s="35" t="s">
        <v>225</v>
      </c>
      <c r="D26" s="24" t="s">
        <v>281</v>
      </c>
      <c r="E26" s="35" t="s">
        <v>41</v>
      </c>
      <c r="F26" s="35" t="s">
        <v>226</v>
      </c>
      <c r="G26" s="35" t="s">
        <v>123</v>
      </c>
      <c r="H26" s="35" t="s">
        <v>44</v>
      </c>
      <c r="I26" s="24" t="s">
        <v>227</v>
      </c>
      <c r="J26" s="24" t="s">
        <v>32</v>
      </c>
      <c r="K26" s="24" t="s">
        <v>33</v>
      </c>
      <c r="L26" s="24" t="s">
        <v>228</v>
      </c>
      <c r="M26" s="35">
        <v>5</v>
      </c>
      <c r="N26" s="44">
        <v>515</v>
      </c>
      <c r="O26" s="45">
        <v>806</v>
      </c>
      <c r="P26" s="46">
        <v>5</v>
      </c>
      <c r="Q26" s="35" t="s">
        <v>47</v>
      </c>
      <c r="R26" s="35" t="s">
        <v>47</v>
      </c>
      <c r="S26" s="35" t="s">
        <v>35</v>
      </c>
      <c r="T26" s="35"/>
      <c r="U26" s="35"/>
      <c r="V26" s="35" t="s">
        <v>47</v>
      </c>
      <c r="W26" s="35"/>
      <c r="X26" s="35"/>
      <c r="Y26" s="35"/>
      <c r="Z26" s="35"/>
      <c r="AA26" s="35"/>
      <c r="AB26" s="35" t="s">
        <v>47</v>
      </c>
      <c r="AC26" s="35"/>
      <c r="AD26" s="35" t="s">
        <v>47</v>
      </c>
      <c r="AE26" s="35"/>
      <c r="AF26" s="35"/>
      <c r="AG26" s="35"/>
      <c r="AH26" s="35" t="s">
        <v>47</v>
      </c>
      <c r="AI26" s="35"/>
      <c r="AJ26" s="35"/>
      <c r="AK26" s="35" t="s">
        <v>47</v>
      </c>
      <c r="AL26" s="35"/>
      <c r="AM26" s="35"/>
      <c r="AN26" s="35" t="s">
        <v>47</v>
      </c>
      <c r="AO26" s="35"/>
      <c r="AP26" s="35"/>
      <c r="AQ26" s="35"/>
      <c r="AR26" s="35"/>
      <c r="AS26" s="35" t="s">
        <v>47</v>
      </c>
      <c r="AT26" s="35"/>
      <c r="AU26" s="35"/>
      <c r="AV26" s="35"/>
      <c r="AW26" s="35" t="s">
        <v>229</v>
      </c>
      <c r="AX26" s="27" t="s">
        <v>230</v>
      </c>
      <c r="AY26" s="48" t="s">
        <v>231</v>
      </c>
      <c r="AZ26" s="27">
        <f>VLOOKUP(C26,'Processing parameters'!$C$1:$E$30,2,FALSE)</f>
        <v>115</v>
      </c>
      <c r="BA26" s="27">
        <f>VLOOKUP(C26,'Processing parameters'!$C$1:$E$30,3,FALSE)</f>
        <v>25</v>
      </c>
      <c r="BB26" s="27" t="b">
        <v>0</v>
      </c>
    </row>
    <row r="27" spans="1:54" ht="14.25" customHeight="1" x14ac:dyDescent="0.3">
      <c r="A27" s="24" t="s">
        <v>232</v>
      </c>
      <c r="B27" s="34">
        <v>2016</v>
      </c>
      <c r="C27" s="35" t="s">
        <v>233</v>
      </c>
      <c r="D27" s="24" t="s">
        <v>234</v>
      </c>
      <c r="E27" s="35" t="s">
        <v>27</v>
      </c>
      <c r="F27" s="35" t="s">
        <v>235</v>
      </c>
      <c r="G27" s="35" t="s">
        <v>65</v>
      </c>
      <c r="H27" s="35" t="s">
        <v>44</v>
      </c>
      <c r="I27" s="24" t="s">
        <v>44</v>
      </c>
      <c r="J27" s="24" t="s">
        <v>33</v>
      </c>
      <c r="K27" s="24" t="s">
        <v>33</v>
      </c>
      <c r="L27" s="24" t="s">
        <v>236</v>
      </c>
      <c r="M27" s="35">
        <v>4</v>
      </c>
      <c r="N27" s="44">
        <v>341</v>
      </c>
      <c r="O27" s="45">
        <v>805</v>
      </c>
      <c r="P27" s="46"/>
      <c r="Q27" s="35" t="s">
        <v>47</v>
      </c>
      <c r="R27" s="35" t="s">
        <v>47</v>
      </c>
      <c r="S27" s="35"/>
      <c r="T27" s="35"/>
      <c r="U27" s="35" t="s">
        <v>47</v>
      </c>
      <c r="V27" s="35"/>
      <c r="W27" s="35"/>
      <c r="X27" s="35"/>
      <c r="Y27" s="35" t="s">
        <v>47</v>
      </c>
      <c r="Z27" s="35"/>
      <c r="AA27" s="35"/>
      <c r="AB27" s="35"/>
      <c r="AC27" s="35"/>
      <c r="AD27" s="35"/>
      <c r="AE27" s="35"/>
      <c r="AF27" s="35"/>
      <c r="AG27" s="35"/>
      <c r="AH27" s="35"/>
      <c r="AI27" s="35"/>
      <c r="AJ27" s="35"/>
      <c r="AK27" s="35"/>
      <c r="AL27" s="35"/>
      <c r="AM27" s="35"/>
      <c r="AN27" s="35"/>
      <c r="AO27" s="35"/>
      <c r="AP27" s="35"/>
      <c r="AQ27" s="35"/>
      <c r="AR27" s="35"/>
      <c r="AS27" s="35"/>
      <c r="AT27" s="35"/>
      <c r="AU27" s="35"/>
      <c r="AV27" s="35"/>
      <c r="AW27" s="35"/>
      <c r="AX27" s="27" t="s">
        <v>237</v>
      </c>
      <c r="AY27" s="27" t="s">
        <v>238</v>
      </c>
      <c r="AZ27" s="27">
        <f>VLOOKUP(C27,'Processing parameters'!$C$1:$E$30,2,FALSE)</f>
        <v>115</v>
      </c>
      <c r="BA27" s="27">
        <f>VLOOKUP(C27,'Processing parameters'!$C$1:$E$30,3,FALSE)</f>
        <v>25</v>
      </c>
      <c r="BB27" s="27" t="b">
        <v>0</v>
      </c>
    </row>
    <row r="28" spans="1:54" ht="33" customHeight="1" x14ac:dyDescent="0.3">
      <c r="A28" s="24" t="s">
        <v>239</v>
      </c>
      <c r="B28" s="34">
        <v>2016</v>
      </c>
      <c r="C28" s="35" t="s">
        <v>240</v>
      </c>
      <c r="D28" s="24" t="s">
        <v>241</v>
      </c>
      <c r="E28" s="35" t="s">
        <v>41</v>
      </c>
      <c r="F28" s="35" t="s">
        <v>242</v>
      </c>
      <c r="G28" s="35" t="s">
        <v>123</v>
      </c>
      <c r="H28" s="35" t="s">
        <v>243</v>
      </c>
      <c r="I28" s="24" t="s">
        <v>109</v>
      </c>
      <c r="J28" s="24" t="s">
        <v>32</v>
      </c>
      <c r="K28" s="24" t="s">
        <v>33</v>
      </c>
      <c r="L28" s="24" t="s">
        <v>244</v>
      </c>
      <c r="M28" s="35">
        <v>1</v>
      </c>
      <c r="N28" s="44">
        <v>515</v>
      </c>
      <c r="O28" s="45">
        <v>806</v>
      </c>
      <c r="P28" s="46">
        <v>20</v>
      </c>
      <c r="Q28" s="35" t="s">
        <v>47</v>
      </c>
      <c r="R28" s="35" t="s">
        <v>47</v>
      </c>
      <c r="S28" s="35"/>
      <c r="T28" s="35"/>
      <c r="U28" s="35" t="s">
        <v>47</v>
      </c>
      <c r="V28" s="35"/>
      <c r="W28" s="35" t="s">
        <v>47</v>
      </c>
      <c r="X28" s="35"/>
      <c r="Y28" s="35" t="s">
        <v>47</v>
      </c>
      <c r="Z28" s="35"/>
      <c r="AA28" s="35" t="s">
        <v>47</v>
      </c>
      <c r="AB28" s="35"/>
      <c r="AC28" s="35"/>
      <c r="AD28" s="35"/>
      <c r="AE28" s="35"/>
      <c r="AF28" s="35"/>
      <c r="AG28" s="35"/>
      <c r="AH28" s="35"/>
      <c r="AI28" s="35"/>
      <c r="AJ28" s="35"/>
      <c r="AK28" s="35"/>
      <c r="AL28" s="35"/>
      <c r="AM28" s="35"/>
      <c r="AN28" s="35"/>
      <c r="AO28" s="35"/>
      <c r="AP28" s="35"/>
      <c r="AQ28" s="35"/>
      <c r="AR28" s="35"/>
      <c r="AS28" s="35"/>
      <c r="AT28" s="35"/>
      <c r="AU28" s="35"/>
      <c r="AV28" s="35"/>
      <c r="AW28" s="35"/>
      <c r="AX28" s="27" t="s">
        <v>245</v>
      </c>
      <c r="AY28" s="47" t="s">
        <v>246</v>
      </c>
      <c r="AZ28" s="27">
        <f>VLOOKUP(C28,'Processing parameters'!$C$1:$E$30,2,FALSE)</f>
        <v>115</v>
      </c>
      <c r="BA28" s="27">
        <f>VLOOKUP(C28,'Processing parameters'!$C$1:$E$30,3,FALSE)</f>
        <v>25</v>
      </c>
      <c r="BB28" s="27" t="b">
        <v>0</v>
      </c>
    </row>
    <row r="29" spans="1:54" ht="45" customHeight="1" x14ac:dyDescent="0.3">
      <c r="A29" s="24" t="s">
        <v>247</v>
      </c>
      <c r="B29" s="34">
        <v>2019</v>
      </c>
      <c r="C29" s="35" t="s">
        <v>248</v>
      </c>
      <c r="D29" s="24" t="s">
        <v>249</v>
      </c>
      <c r="E29" s="24" t="s">
        <v>250</v>
      </c>
      <c r="F29" s="35" t="s">
        <v>251</v>
      </c>
      <c r="G29" s="35" t="s">
        <v>252</v>
      </c>
      <c r="H29" s="35" t="s">
        <v>253</v>
      </c>
      <c r="I29" s="24" t="s">
        <v>254</v>
      </c>
      <c r="J29" s="24" t="s">
        <v>33</v>
      </c>
      <c r="K29" s="24" t="s">
        <v>33</v>
      </c>
      <c r="L29" s="24" t="s">
        <v>255</v>
      </c>
      <c r="M29" s="35">
        <v>1</v>
      </c>
      <c r="N29" s="44">
        <v>349</v>
      </c>
      <c r="O29" s="45">
        <v>806</v>
      </c>
      <c r="P29" s="46">
        <v>3</v>
      </c>
      <c r="Q29" s="35" t="s">
        <v>47</v>
      </c>
      <c r="R29" s="35" t="s">
        <v>35</v>
      </c>
      <c r="S29" s="35" t="s">
        <v>35</v>
      </c>
      <c r="T29" s="35"/>
      <c r="U29" s="35" t="s">
        <v>35</v>
      </c>
      <c r="V29" s="35"/>
      <c r="W29" s="35"/>
      <c r="X29" s="35"/>
      <c r="Y29" s="35" t="s">
        <v>35</v>
      </c>
      <c r="Z29" s="35"/>
      <c r="AA29" s="35"/>
      <c r="AB29" s="35"/>
      <c r="AC29" s="35"/>
      <c r="AD29" s="35"/>
      <c r="AE29" s="35"/>
      <c r="AF29" s="35" t="s">
        <v>35</v>
      </c>
      <c r="AG29" s="35"/>
      <c r="AH29" s="35"/>
      <c r="AI29" s="35"/>
      <c r="AJ29" s="35"/>
      <c r="AK29" s="35"/>
      <c r="AL29" s="35"/>
      <c r="AM29" s="35"/>
      <c r="AN29" s="35"/>
      <c r="AO29" s="35"/>
      <c r="AP29" s="35"/>
      <c r="AQ29" s="35"/>
      <c r="AR29" s="35"/>
      <c r="AS29" s="35"/>
      <c r="AT29" s="35" t="s">
        <v>35</v>
      </c>
      <c r="AU29" s="35"/>
      <c r="AV29" s="35"/>
      <c r="AW29" s="35" t="s">
        <v>256</v>
      </c>
      <c r="AX29" s="27" t="s">
        <v>257</v>
      </c>
      <c r="AY29" s="27" t="s">
        <v>258</v>
      </c>
      <c r="AZ29" s="27">
        <f>VLOOKUP(C29,'Processing parameters'!$C$1:$E$30,2,FALSE)</f>
        <v>115</v>
      </c>
      <c r="BA29" s="27">
        <f>VLOOKUP(C29,'Processing parameters'!$C$1:$E$30,3,FALSE)</f>
        <v>25</v>
      </c>
      <c r="BB29" s="27" t="b">
        <v>0</v>
      </c>
    </row>
    <row r="30" spans="1:54" ht="27" customHeight="1" x14ac:dyDescent="0.3">
      <c r="A30" s="24" t="s">
        <v>259</v>
      </c>
      <c r="B30" s="34">
        <v>2016</v>
      </c>
      <c r="C30" s="35" t="s">
        <v>260</v>
      </c>
      <c r="D30" s="24" t="s">
        <v>261</v>
      </c>
      <c r="E30" s="24" t="s">
        <v>54</v>
      </c>
      <c r="F30" s="35" t="s">
        <v>262</v>
      </c>
      <c r="G30" s="35" t="s">
        <v>263</v>
      </c>
      <c r="H30" s="35"/>
      <c r="I30" s="24" t="s">
        <v>264</v>
      </c>
      <c r="J30" s="24" t="s">
        <v>33</v>
      </c>
      <c r="K30" s="24" t="s">
        <v>33</v>
      </c>
      <c r="L30" s="24" t="s">
        <v>265</v>
      </c>
      <c r="M30" s="35">
        <v>2</v>
      </c>
      <c r="N30" s="27">
        <v>515</v>
      </c>
      <c r="O30" s="27">
        <v>806</v>
      </c>
      <c r="P30" s="27">
        <v>3</v>
      </c>
      <c r="Q30" s="35" t="s">
        <v>35</v>
      </c>
      <c r="R30" s="35"/>
      <c r="S30" s="35"/>
      <c r="T30" s="35"/>
      <c r="U30" s="35"/>
      <c r="V30" s="35"/>
      <c r="W30" s="35"/>
      <c r="X30" s="35"/>
      <c r="Y30" s="35" t="s">
        <v>47</v>
      </c>
      <c r="Z30" s="35"/>
      <c r="AA30" s="35"/>
      <c r="AB30" s="35"/>
      <c r="AC30" s="35"/>
      <c r="AD30" s="35"/>
      <c r="AE30" s="35"/>
      <c r="AF30" s="35"/>
      <c r="AG30" s="35"/>
      <c r="AH30" s="35"/>
      <c r="AI30" s="35"/>
      <c r="AJ30" s="35"/>
      <c r="AK30" s="35"/>
      <c r="AL30" s="35"/>
      <c r="AM30" s="35"/>
      <c r="AN30" s="35"/>
      <c r="AO30" s="35"/>
      <c r="AP30" s="35"/>
      <c r="AQ30" s="35"/>
      <c r="AR30" s="35"/>
      <c r="AS30" s="35"/>
      <c r="AT30" s="35"/>
      <c r="AU30" s="35"/>
      <c r="AV30" s="35"/>
      <c r="AW30" s="35" t="s">
        <v>266</v>
      </c>
      <c r="AX30" s="27" t="s">
        <v>267</v>
      </c>
      <c r="AY30" s="27" t="s">
        <v>268</v>
      </c>
      <c r="AZ30" s="27">
        <f>VLOOKUP(C30,'Processing parameters'!$C$1:$E$30,2,FALSE)</f>
        <v>115</v>
      </c>
      <c r="BA30" s="27">
        <f>VLOOKUP(C30,'Processing parameters'!$C$1:$E$30,3,FALSE)</f>
        <v>25</v>
      </c>
      <c r="BB30" s="27" t="b">
        <v>1</v>
      </c>
    </row>
    <row r="31" spans="1:54" ht="29.25" customHeight="1" x14ac:dyDescent="0.3">
      <c r="A31" s="24" t="s">
        <v>269</v>
      </c>
      <c r="B31" s="34">
        <v>2020</v>
      </c>
      <c r="C31" s="35" t="s">
        <v>270</v>
      </c>
      <c r="D31" s="24" t="s">
        <v>271</v>
      </c>
      <c r="E31" s="35" t="s">
        <v>27</v>
      </c>
      <c r="F31" s="35" t="s">
        <v>272</v>
      </c>
      <c r="G31" s="35" t="s">
        <v>65</v>
      </c>
      <c r="H31" s="35" t="s">
        <v>93</v>
      </c>
      <c r="I31" s="24" t="s">
        <v>45</v>
      </c>
      <c r="J31" s="24" t="s">
        <v>33</v>
      </c>
      <c r="K31" s="24" t="s">
        <v>33</v>
      </c>
      <c r="L31" s="24" t="s">
        <v>273</v>
      </c>
      <c r="M31" s="35">
        <v>4</v>
      </c>
      <c r="N31" s="27">
        <v>341</v>
      </c>
      <c r="O31" s="27">
        <v>806</v>
      </c>
      <c r="P31" s="27">
        <v>4</v>
      </c>
      <c r="Q31" s="35" t="s">
        <v>47</v>
      </c>
      <c r="R31" s="35" t="s">
        <v>47</v>
      </c>
      <c r="S31" s="35" t="s">
        <v>47</v>
      </c>
      <c r="T31" s="35"/>
      <c r="U31" s="35"/>
      <c r="V31" s="35"/>
      <c r="W31" s="35"/>
      <c r="X31" s="35"/>
      <c r="Y31" s="35"/>
      <c r="Z31" s="35" t="s">
        <v>47</v>
      </c>
      <c r="AA31" s="35"/>
      <c r="AB31" s="35"/>
      <c r="AC31" s="35"/>
      <c r="AD31" s="35"/>
      <c r="AE31" s="35"/>
      <c r="AF31" s="35" t="s">
        <v>47</v>
      </c>
      <c r="AG31" s="35"/>
      <c r="AH31" s="35"/>
      <c r="AI31" s="35"/>
      <c r="AJ31" s="35"/>
      <c r="AK31" s="35"/>
      <c r="AL31" s="35"/>
      <c r="AM31" s="35"/>
      <c r="AN31" s="35"/>
      <c r="AO31" s="35"/>
      <c r="AP31" s="35"/>
      <c r="AQ31" s="35"/>
      <c r="AR31" s="35"/>
      <c r="AS31" s="35"/>
      <c r="AT31" s="35"/>
      <c r="AU31" s="35"/>
      <c r="AV31" s="35"/>
      <c r="AW31" s="35"/>
      <c r="AX31" s="27" t="s">
        <v>274</v>
      </c>
      <c r="AY31" s="49" t="s">
        <v>275</v>
      </c>
      <c r="AZ31" s="27">
        <f>VLOOKUP(C31,'Processing parameters'!$C$1:$E$30,2,FALSE)</f>
        <v>115</v>
      </c>
      <c r="BA31" s="27">
        <f>VLOOKUP(C31,'Processing parameters'!$C$1:$E$30,3,FALSE)</f>
        <v>25</v>
      </c>
      <c r="BB31" s="27" t="b">
        <v>0</v>
      </c>
    </row>
    <row r="32" spans="1:54" ht="14.25" customHeight="1" x14ac:dyDescent="0.35">
      <c r="A32" s="1"/>
      <c r="B32" s="2"/>
      <c r="C32" s="3"/>
      <c r="D32" s="1"/>
      <c r="E32" s="1"/>
      <c r="F32" s="3"/>
      <c r="G32" s="3"/>
      <c r="H32" s="3"/>
      <c r="I32" s="1"/>
      <c r="J32" s="1"/>
      <c r="K32" s="1"/>
      <c r="L32" s="1"/>
      <c r="M32" s="3"/>
      <c r="N32" s="3"/>
      <c r="O32" s="3"/>
      <c r="P32" s="3"/>
      <c r="Q32" s="3"/>
      <c r="R32" s="8"/>
      <c r="S32" s="8"/>
      <c r="T32" s="8"/>
      <c r="U32" s="8"/>
      <c r="V32" s="8"/>
      <c r="W32" s="8"/>
      <c r="X32" s="8"/>
      <c r="Y32" s="8"/>
      <c r="Z32" s="8"/>
      <c r="AA32" s="8"/>
      <c r="AB32" s="8"/>
      <c r="AC32" s="8"/>
      <c r="AD32" s="8"/>
      <c r="AE32" s="8"/>
      <c r="AF32" s="8"/>
      <c r="AG32" s="8"/>
      <c r="AH32" s="8"/>
      <c r="AI32" s="8"/>
      <c r="AJ32" s="8"/>
      <c r="AK32" s="8"/>
      <c r="AL32" s="8"/>
      <c r="AM32" s="8"/>
      <c r="AN32" s="8"/>
      <c r="AO32" s="8"/>
      <c r="AP32" s="8"/>
      <c r="AQ32" s="8"/>
      <c r="AR32" s="8"/>
      <c r="AS32" s="8"/>
      <c r="AT32" s="8"/>
      <c r="AU32" s="8"/>
      <c r="AV32" s="8"/>
      <c r="AW32" s="8"/>
      <c r="AX32" s="3"/>
      <c r="AY32" s="3"/>
      <c r="AZ32" s="3"/>
      <c r="BA32" s="3"/>
      <c r="BB32" s="3"/>
    </row>
    <row r="33" spans="1:54" ht="14.25" customHeight="1" x14ac:dyDescent="0.35">
      <c r="A33" s="1"/>
      <c r="B33" s="2"/>
      <c r="C33" s="3"/>
      <c r="D33" s="1"/>
      <c r="E33" s="4"/>
      <c r="F33" s="3"/>
      <c r="G33" s="3"/>
      <c r="H33" s="3"/>
      <c r="I33" s="1"/>
      <c r="J33" s="1"/>
      <c r="K33" s="1"/>
      <c r="L33" s="1"/>
      <c r="M33" s="3"/>
      <c r="N33" s="3"/>
      <c r="O33" s="3"/>
      <c r="P33" s="3"/>
      <c r="Q33" s="3"/>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3"/>
      <c r="AY33" s="3"/>
      <c r="AZ33" s="3"/>
      <c r="BA33" s="3"/>
      <c r="BB33" s="3"/>
    </row>
    <row r="34" spans="1:54" ht="14.25" customHeight="1" x14ac:dyDescent="0.35">
      <c r="A34" s="3"/>
      <c r="B34" s="2"/>
      <c r="C34" s="3"/>
      <c r="D34" s="1"/>
      <c r="E34" s="4"/>
      <c r="F34" s="3"/>
      <c r="G34" s="3"/>
      <c r="H34" s="3"/>
      <c r="I34" s="1"/>
      <c r="J34" s="1"/>
      <c r="K34" s="1"/>
      <c r="L34" s="1"/>
      <c r="M34" s="3"/>
      <c r="N34" s="3"/>
      <c r="O34" s="3"/>
      <c r="P34" s="3"/>
      <c r="Q34" s="3"/>
      <c r="R34" s="5"/>
      <c r="S34" s="5"/>
      <c r="T34" s="5"/>
      <c r="U34" s="5"/>
      <c r="V34" s="5"/>
      <c r="W34" s="5"/>
      <c r="X34" s="5"/>
      <c r="Y34" s="5"/>
      <c r="Z34" s="5"/>
      <c r="AA34" s="5"/>
      <c r="AB34" s="5"/>
      <c r="AC34" s="5"/>
      <c r="AD34" s="5"/>
      <c r="AE34" s="5"/>
      <c r="AF34" s="5"/>
      <c r="AG34" s="5"/>
      <c r="AH34" s="5"/>
      <c r="AI34" s="5"/>
      <c r="AJ34" s="5"/>
      <c r="AK34" s="5"/>
      <c r="AL34" s="5"/>
      <c r="AM34" s="5"/>
      <c r="AN34" s="5"/>
      <c r="AO34" s="5"/>
      <c r="AP34" s="5"/>
      <c r="AQ34" s="5"/>
      <c r="AR34" s="5"/>
      <c r="AS34" s="5"/>
      <c r="AT34" s="5"/>
      <c r="AU34" s="5"/>
      <c r="AV34" s="5"/>
      <c r="AW34" s="5"/>
      <c r="AX34" s="3"/>
      <c r="AY34" s="3"/>
      <c r="AZ34" s="3"/>
      <c r="BA34" s="3"/>
      <c r="BB34" s="3"/>
    </row>
    <row r="35" spans="1:54" ht="14.25" customHeight="1" x14ac:dyDescent="0.35">
      <c r="A35" s="1"/>
      <c r="B35" s="2"/>
      <c r="C35" s="3"/>
      <c r="D35" s="1"/>
      <c r="E35" s="4"/>
      <c r="F35" s="3"/>
      <c r="G35" s="3"/>
      <c r="H35" s="3"/>
      <c r="I35" s="1"/>
      <c r="J35" s="1"/>
      <c r="K35" s="1"/>
      <c r="L35" s="1"/>
      <c r="M35" s="3"/>
      <c r="N35" s="3"/>
      <c r="O35" s="3"/>
      <c r="P35" s="3"/>
      <c r="Q35" s="3"/>
      <c r="R35" s="7"/>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row>
    <row r="36" spans="1:54" ht="14.25" customHeight="1" x14ac:dyDescent="0.35">
      <c r="A36" s="1"/>
      <c r="B36" s="2"/>
      <c r="C36" s="3"/>
      <c r="D36" s="1"/>
      <c r="E36" s="4"/>
      <c r="F36" s="3"/>
      <c r="G36" s="3"/>
      <c r="H36" s="3"/>
      <c r="I36" s="1"/>
      <c r="J36" s="1"/>
      <c r="K36" s="1"/>
      <c r="L36" s="1"/>
      <c r="M36" s="3"/>
      <c r="N36" s="3"/>
      <c r="O36" s="3"/>
      <c r="P36" s="3"/>
      <c r="Q36" s="3"/>
      <c r="R36" s="7"/>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row>
    <row r="37" spans="1:54" ht="14.25" customHeight="1" x14ac:dyDescent="0.35">
      <c r="A37" s="1"/>
      <c r="B37" s="2"/>
      <c r="D37" s="1"/>
      <c r="E37" s="4"/>
      <c r="F37" s="3"/>
      <c r="I37" s="1"/>
      <c r="J37" s="1"/>
      <c r="K37" s="1"/>
      <c r="L37" s="1"/>
      <c r="M37" s="3"/>
      <c r="R37" s="7"/>
      <c r="AX37" s="3"/>
      <c r="AY37" s="3"/>
      <c r="AZ37" s="3"/>
    </row>
    <row r="38" spans="1:54" ht="14.25" customHeight="1" x14ac:dyDescent="0.35">
      <c r="A38" s="1"/>
      <c r="B38" s="2"/>
      <c r="D38" s="1"/>
      <c r="E38" s="4"/>
      <c r="F38" s="3"/>
      <c r="I38" s="1"/>
      <c r="J38" s="1"/>
      <c r="K38" s="1"/>
      <c r="L38" s="1"/>
      <c r="M38" s="3"/>
      <c r="R38" s="7"/>
      <c r="AX38" s="3"/>
      <c r="AY38" s="3"/>
      <c r="AZ38" s="3"/>
    </row>
    <row r="39" spans="1:54" ht="14.25" customHeight="1" x14ac:dyDescent="0.35">
      <c r="A39" s="1"/>
      <c r="B39" s="2"/>
      <c r="D39" s="1"/>
      <c r="E39" s="4"/>
      <c r="F39" s="3"/>
      <c r="I39" s="1"/>
      <c r="J39" s="1"/>
      <c r="K39" s="1"/>
      <c r="L39" s="1"/>
      <c r="M39" s="3"/>
      <c r="R39" s="7"/>
      <c r="AX39" s="3"/>
      <c r="AY39" s="3"/>
      <c r="AZ39" s="3"/>
    </row>
    <row r="40" spans="1:54" ht="14.25" customHeight="1" x14ac:dyDescent="0.35">
      <c r="A40" s="1"/>
      <c r="B40" s="2"/>
      <c r="D40" s="1"/>
      <c r="E40" s="4"/>
      <c r="F40" s="3"/>
      <c r="I40" s="1"/>
      <c r="J40" s="1"/>
      <c r="K40" s="1"/>
      <c r="L40" s="1"/>
      <c r="M40" s="3"/>
      <c r="R40" s="7"/>
      <c r="AX40" s="3"/>
      <c r="AY40" s="3"/>
      <c r="AZ40" s="3"/>
    </row>
    <row r="41" spans="1:54" ht="14.25" customHeight="1" x14ac:dyDescent="0.35">
      <c r="A41" s="1"/>
      <c r="B41" s="2"/>
      <c r="D41" s="1"/>
      <c r="E41" s="4"/>
      <c r="F41" s="3"/>
      <c r="I41" s="1"/>
      <c r="J41" s="1"/>
      <c r="K41" s="1"/>
      <c r="L41" s="1"/>
      <c r="M41" s="3"/>
      <c r="R41" s="7"/>
      <c r="AX41" s="3"/>
      <c r="AY41" s="3"/>
      <c r="AZ41" s="3"/>
    </row>
    <row r="42" spans="1:54" ht="14.25" customHeight="1" x14ac:dyDescent="0.35">
      <c r="A42" s="1"/>
      <c r="B42" s="2"/>
      <c r="D42" s="1"/>
      <c r="E42" s="4"/>
      <c r="F42" s="3"/>
      <c r="I42" s="1"/>
      <c r="J42" s="1"/>
      <c r="K42" s="1"/>
      <c r="L42" s="1"/>
      <c r="M42" s="3"/>
      <c r="R42" s="7"/>
      <c r="AX42" s="3"/>
      <c r="AY42" s="3"/>
      <c r="AZ42" s="3"/>
    </row>
    <row r="43" spans="1:54" ht="14.25" customHeight="1" x14ac:dyDescent="0.35">
      <c r="A43" s="1"/>
      <c r="B43" s="2"/>
      <c r="D43" s="1"/>
      <c r="E43" s="4"/>
      <c r="F43" s="3"/>
      <c r="I43" s="1"/>
      <c r="J43" s="1"/>
      <c r="K43" s="1"/>
      <c r="L43" s="1"/>
      <c r="M43" s="3"/>
      <c r="R43" s="7"/>
      <c r="AX43" s="3"/>
      <c r="AY43" s="3"/>
      <c r="AZ43" s="3"/>
    </row>
    <row r="44" spans="1:54" ht="14.25" customHeight="1" x14ac:dyDescent="0.35">
      <c r="A44" s="1"/>
      <c r="B44" s="2"/>
      <c r="D44" s="1"/>
      <c r="E44" s="4"/>
      <c r="F44" s="3"/>
      <c r="I44" s="1"/>
      <c r="J44" s="1"/>
      <c r="K44" s="1"/>
      <c r="L44" s="1"/>
      <c r="M44" s="3"/>
      <c r="R44" s="7"/>
      <c r="AX44" s="3"/>
      <c r="AY44" s="3"/>
      <c r="AZ44" s="3"/>
    </row>
    <row r="45" spans="1:54" ht="14.25" customHeight="1" x14ac:dyDescent="0.35">
      <c r="A45" s="1"/>
      <c r="B45" s="2"/>
      <c r="D45" s="1"/>
      <c r="E45" s="4"/>
      <c r="F45" s="3"/>
      <c r="I45" s="1"/>
      <c r="J45" s="1"/>
      <c r="K45" s="1"/>
      <c r="L45" s="1"/>
      <c r="M45" s="3"/>
      <c r="R45" s="7"/>
      <c r="AX45" s="3"/>
      <c r="AY45" s="3"/>
      <c r="AZ45" s="3"/>
    </row>
    <row r="46" spans="1:54" ht="14.25" customHeight="1" x14ac:dyDescent="0.35">
      <c r="A46" s="1"/>
      <c r="B46" s="2"/>
      <c r="D46" s="1"/>
      <c r="E46" s="4"/>
      <c r="F46" s="3"/>
      <c r="I46" s="1"/>
      <c r="J46" s="1"/>
      <c r="K46" s="1"/>
      <c r="L46" s="1"/>
      <c r="M46" s="3"/>
      <c r="R46" s="7"/>
      <c r="AX46" s="3"/>
      <c r="AY46" s="3"/>
      <c r="AZ46" s="3"/>
    </row>
    <row r="47" spans="1:54" ht="14.25" customHeight="1" x14ac:dyDescent="0.35">
      <c r="A47" s="1"/>
      <c r="B47" s="2"/>
      <c r="D47" s="1"/>
      <c r="E47" s="4"/>
      <c r="F47" s="3"/>
      <c r="I47" s="1"/>
      <c r="J47" s="1"/>
      <c r="K47" s="1"/>
      <c r="L47" s="1"/>
      <c r="M47" s="3"/>
      <c r="R47" s="7"/>
      <c r="AX47" s="3"/>
      <c r="AY47" s="3"/>
      <c r="AZ47" s="3"/>
    </row>
    <row r="48" spans="1:54" ht="14.25" customHeight="1" x14ac:dyDescent="0.35">
      <c r="A48" s="1"/>
      <c r="B48" s="2"/>
      <c r="D48" s="1"/>
      <c r="E48" s="4"/>
      <c r="F48" s="3"/>
      <c r="I48" s="1"/>
      <c r="J48" s="1"/>
      <c r="K48" s="1"/>
      <c r="L48" s="1"/>
      <c r="M48" s="3"/>
      <c r="R48" s="7"/>
      <c r="AX48" s="3"/>
      <c r="AY48" s="3"/>
      <c r="AZ48" s="3"/>
    </row>
    <row r="49" spans="1:52" ht="14.25" customHeight="1" x14ac:dyDescent="0.35">
      <c r="A49" s="1"/>
      <c r="B49" s="2"/>
      <c r="D49" s="1"/>
      <c r="E49" s="4"/>
      <c r="F49" s="3"/>
      <c r="I49" s="1"/>
      <c r="J49" s="1"/>
      <c r="K49" s="1"/>
      <c r="L49" s="1"/>
      <c r="M49" s="3"/>
      <c r="R49" s="7"/>
      <c r="AX49" s="3"/>
      <c r="AY49" s="3"/>
      <c r="AZ49" s="3"/>
    </row>
    <row r="50" spans="1:52" ht="14.25" customHeight="1" x14ac:dyDescent="0.35">
      <c r="A50" s="1"/>
      <c r="B50" s="2"/>
      <c r="D50" s="1"/>
      <c r="E50" s="4"/>
      <c r="F50" s="3"/>
      <c r="I50" s="1"/>
      <c r="J50" s="1"/>
      <c r="K50" s="1"/>
      <c r="L50" s="1"/>
      <c r="M50" s="3"/>
      <c r="R50" s="7"/>
      <c r="AX50" s="3"/>
      <c r="AY50" s="3"/>
      <c r="AZ50" s="3"/>
    </row>
    <row r="51" spans="1:52" ht="14.25" customHeight="1" x14ac:dyDescent="0.35">
      <c r="A51" s="1"/>
      <c r="B51" s="2"/>
      <c r="D51" s="1"/>
      <c r="E51" s="4"/>
      <c r="F51" s="3"/>
      <c r="I51" s="1"/>
      <c r="J51" s="1"/>
      <c r="K51" s="1"/>
      <c r="L51" s="1"/>
      <c r="M51" s="3"/>
      <c r="R51" s="7"/>
      <c r="AX51" s="3"/>
      <c r="AY51" s="3"/>
      <c r="AZ51" s="3"/>
    </row>
    <row r="52" spans="1:52" ht="14.25" customHeight="1" x14ac:dyDescent="0.35">
      <c r="A52" s="1"/>
      <c r="B52" s="2"/>
      <c r="D52" s="1"/>
      <c r="E52" s="4"/>
      <c r="F52" s="3"/>
      <c r="I52" s="1"/>
      <c r="J52" s="1"/>
      <c r="K52" s="1"/>
      <c r="L52" s="1"/>
      <c r="M52" s="3"/>
      <c r="R52" s="7"/>
      <c r="AX52" s="3"/>
      <c r="AY52" s="3"/>
      <c r="AZ52" s="3"/>
    </row>
    <row r="53" spans="1:52" ht="14.25" customHeight="1" x14ac:dyDescent="0.35">
      <c r="A53" s="1"/>
      <c r="B53" s="2"/>
      <c r="D53" s="1"/>
      <c r="E53" s="4"/>
      <c r="F53" s="3"/>
      <c r="I53" s="1"/>
      <c r="J53" s="1"/>
      <c r="K53" s="1"/>
      <c r="L53" s="1"/>
      <c r="M53" s="3"/>
      <c r="R53" s="7"/>
      <c r="AX53" s="3"/>
      <c r="AY53" s="3"/>
      <c r="AZ53" s="3"/>
    </row>
    <row r="54" spans="1:52" ht="14.25" customHeight="1" x14ac:dyDescent="0.35">
      <c r="A54" s="1"/>
      <c r="B54" s="2"/>
      <c r="D54" s="1"/>
      <c r="E54" s="4"/>
      <c r="F54" s="3"/>
      <c r="I54" s="1"/>
      <c r="J54" s="1"/>
      <c r="K54" s="1"/>
      <c r="L54" s="1"/>
      <c r="M54" s="3"/>
      <c r="R54" s="7"/>
      <c r="AX54" s="3"/>
      <c r="AY54" s="3"/>
      <c r="AZ54" s="3"/>
    </row>
    <row r="55" spans="1:52" ht="14.25" customHeight="1" x14ac:dyDescent="0.35">
      <c r="A55" s="1"/>
      <c r="B55" s="2"/>
      <c r="D55" s="1"/>
      <c r="E55" s="4"/>
      <c r="F55" s="3"/>
      <c r="I55" s="1"/>
      <c r="J55" s="1"/>
      <c r="K55" s="1"/>
      <c r="L55" s="1"/>
      <c r="M55" s="3"/>
      <c r="R55" s="7"/>
      <c r="AX55" s="3"/>
      <c r="AY55" s="3"/>
      <c r="AZ55" s="3"/>
    </row>
    <row r="56" spans="1:52" ht="14.25" customHeight="1" x14ac:dyDescent="0.35">
      <c r="A56" s="1"/>
      <c r="B56" s="2"/>
      <c r="D56" s="1"/>
      <c r="E56" s="4"/>
      <c r="F56" s="3"/>
      <c r="I56" s="1"/>
      <c r="J56" s="1"/>
      <c r="K56" s="1"/>
      <c r="L56" s="1"/>
      <c r="M56" s="3"/>
      <c r="R56" s="7"/>
      <c r="AX56" s="3"/>
      <c r="AY56" s="3"/>
      <c r="AZ56" s="3"/>
    </row>
    <row r="57" spans="1:52" ht="14.25" customHeight="1" x14ac:dyDescent="0.35">
      <c r="A57" s="1"/>
      <c r="B57" s="2"/>
      <c r="D57" s="1"/>
      <c r="E57" s="4"/>
      <c r="F57" s="3"/>
      <c r="I57" s="1"/>
      <c r="J57" s="1"/>
      <c r="K57" s="1"/>
      <c r="L57" s="1"/>
      <c r="M57" s="3"/>
      <c r="R57" s="7"/>
      <c r="AX57" s="3"/>
      <c r="AY57" s="3"/>
      <c r="AZ57" s="3"/>
    </row>
    <row r="58" spans="1:52" ht="14.25" customHeight="1" x14ac:dyDescent="0.35">
      <c r="A58" s="1"/>
      <c r="B58" s="2"/>
      <c r="D58" s="1"/>
      <c r="E58" s="4"/>
      <c r="F58" s="3"/>
      <c r="I58" s="1"/>
      <c r="J58" s="1"/>
      <c r="K58" s="1"/>
      <c r="L58" s="1"/>
      <c r="M58" s="3"/>
      <c r="R58" s="7"/>
      <c r="AX58" s="3"/>
      <c r="AY58" s="3"/>
      <c r="AZ58" s="3"/>
    </row>
    <row r="59" spans="1:52" ht="14.25" customHeight="1" x14ac:dyDescent="0.35">
      <c r="A59" s="1"/>
      <c r="B59" s="2"/>
      <c r="D59" s="1"/>
      <c r="E59" s="4"/>
      <c r="F59" s="3"/>
      <c r="I59" s="1"/>
      <c r="J59" s="1"/>
      <c r="K59" s="1"/>
      <c r="L59" s="1"/>
      <c r="M59" s="3"/>
      <c r="R59" s="7"/>
      <c r="AX59" s="3"/>
      <c r="AY59" s="3"/>
      <c r="AZ59" s="3"/>
    </row>
    <row r="60" spans="1:52" ht="14.25" customHeight="1" x14ac:dyDescent="0.35">
      <c r="A60" s="1"/>
      <c r="B60" s="2"/>
      <c r="D60" s="1"/>
      <c r="E60" s="4"/>
      <c r="F60" s="3"/>
      <c r="I60" s="1"/>
      <c r="J60" s="1"/>
      <c r="K60" s="1"/>
      <c r="L60" s="1"/>
      <c r="M60" s="3"/>
      <c r="R60" s="7"/>
      <c r="AX60" s="3"/>
      <c r="AY60" s="3"/>
      <c r="AZ60" s="3"/>
    </row>
    <row r="61" spans="1:52" ht="14.25" customHeight="1" x14ac:dyDescent="0.35">
      <c r="A61" s="1"/>
      <c r="B61" s="2"/>
      <c r="D61" s="1"/>
      <c r="E61" s="4"/>
      <c r="F61" s="3"/>
      <c r="I61" s="1"/>
      <c r="J61" s="1"/>
      <c r="K61" s="1"/>
      <c r="L61" s="1"/>
      <c r="M61" s="3"/>
      <c r="R61" s="7"/>
      <c r="AX61" s="3"/>
      <c r="AY61" s="3"/>
      <c r="AZ61" s="3"/>
    </row>
    <row r="62" spans="1:52" ht="14.25" customHeight="1" x14ac:dyDescent="0.35">
      <c r="A62" s="1"/>
      <c r="B62" s="2"/>
      <c r="D62" s="1"/>
      <c r="E62" s="4"/>
      <c r="F62" s="3"/>
      <c r="I62" s="1"/>
      <c r="J62" s="1"/>
      <c r="K62" s="1"/>
      <c r="L62" s="1"/>
      <c r="M62" s="3"/>
      <c r="R62" s="7"/>
      <c r="AX62" s="3"/>
      <c r="AY62" s="3"/>
      <c r="AZ62" s="3"/>
    </row>
    <row r="63" spans="1:52" ht="14.25" customHeight="1" x14ac:dyDescent="0.35">
      <c r="A63" s="1"/>
      <c r="B63" s="2"/>
      <c r="D63" s="1"/>
      <c r="E63" s="4"/>
      <c r="F63" s="3"/>
      <c r="I63" s="1"/>
      <c r="J63" s="1"/>
      <c r="K63" s="1"/>
      <c r="L63" s="1"/>
      <c r="M63" s="3"/>
      <c r="R63" s="7"/>
      <c r="AX63" s="3"/>
      <c r="AY63" s="3"/>
      <c r="AZ63" s="3"/>
    </row>
    <row r="64" spans="1:52" ht="14.25" customHeight="1" x14ac:dyDescent="0.35">
      <c r="A64" s="1"/>
      <c r="B64" s="2"/>
      <c r="D64" s="1"/>
      <c r="E64" s="4"/>
      <c r="F64" s="3"/>
      <c r="I64" s="1"/>
      <c r="J64" s="1"/>
      <c r="K64" s="1"/>
      <c r="L64" s="1"/>
      <c r="M64" s="3"/>
      <c r="R64" s="7"/>
      <c r="AX64" s="3"/>
      <c r="AY64" s="3"/>
      <c r="AZ64" s="3"/>
    </row>
    <row r="65" spans="1:52" ht="14.25" customHeight="1" x14ac:dyDescent="0.35">
      <c r="A65" s="1"/>
      <c r="B65" s="2"/>
      <c r="D65" s="1"/>
      <c r="E65" s="4"/>
      <c r="F65" s="3"/>
      <c r="I65" s="1"/>
      <c r="J65" s="1"/>
      <c r="K65" s="1"/>
      <c r="L65" s="1"/>
      <c r="M65" s="3"/>
      <c r="R65" s="7"/>
      <c r="AX65" s="3"/>
      <c r="AY65" s="3"/>
      <c r="AZ65" s="3"/>
    </row>
    <row r="66" spans="1:52" ht="14.25" customHeight="1" x14ac:dyDescent="0.35">
      <c r="A66" s="1"/>
      <c r="B66" s="2"/>
      <c r="D66" s="1"/>
      <c r="E66" s="4"/>
      <c r="F66" s="3"/>
      <c r="I66" s="1"/>
      <c r="J66" s="1"/>
      <c r="K66" s="1"/>
      <c r="L66" s="1"/>
      <c r="M66" s="3"/>
      <c r="R66" s="7"/>
      <c r="AX66" s="3"/>
      <c r="AY66" s="3"/>
      <c r="AZ66" s="3"/>
    </row>
    <row r="67" spans="1:52" ht="14.25" customHeight="1" x14ac:dyDescent="0.35">
      <c r="A67" s="1"/>
      <c r="B67" s="2"/>
      <c r="D67" s="1"/>
      <c r="E67" s="4"/>
      <c r="F67" s="3"/>
      <c r="I67" s="1"/>
      <c r="J67" s="1"/>
      <c r="K67" s="1"/>
      <c r="L67" s="1"/>
      <c r="M67" s="3"/>
      <c r="R67" s="7"/>
      <c r="AX67" s="3"/>
      <c r="AY67" s="3"/>
      <c r="AZ67" s="3"/>
    </row>
    <row r="68" spans="1:52" ht="14.25" customHeight="1" x14ac:dyDescent="0.35">
      <c r="A68" s="1"/>
      <c r="B68" s="2"/>
      <c r="D68" s="1"/>
      <c r="E68" s="4"/>
      <c r="F68" s="3"/>
      <c r="I68" s="1"/>
      <c r="J68" s="1"/>
      <c r="K68" s="1"/>
      <c r="L68" s="1"/>
      <c r="M68" s="3"/>
      <c r="R68" s="7"/>
      <c r="AX68" s="3"/>
      <c r="AY68" s="3"/>
      <c r="AZ68" s="3"/>
    </row>
    <row r="69" spans="1:52" ht="14.25" customHeight="1" x14ac:dyDescent="0.35">
      <c r="A69" s="1"/>
      <c r="B69" s="2"/>
      <c r="D69" s="1"/>
      <c r="E69" s="4"/>
      <c r="F69" s="3"/>
      <c r="I69" s="1"/>
      <c r="J69" s="1"/>
      <c r="K69" s="1"/>
      <c r="L69" s="1"/>
      <c r="M69" s="3"/>
      <c r="R69" s="7"/>
      <c r="AX69" s="3"/>
      <c r="AY69" s="3"/>
      <c r="AZ69" s="3"/>
    </row>
    <row r="70" spans="1:52" ht="14.25" customHeight="1" x14ac:dyDescent="0.35">
      <c r="A70" s="1"/>
      <c r="B70" s="2"/>
      <c r="D70" s="1"/>
      <c r="E70" s="4"/>
      <c r="F70" s="3"/>
      <c r="I70" s="1"/>
      <c r="J70" s="1"/>
      <c r="K70" s="1"/>
      <c r="L70" s="1"/>
      <c r="M70" s="3"/>
      <c r="R70" s="7"/>
      <c r="AX70" s="3"/>
      <c r="AY70" s="3"/>
      <c r="AZ70" s="3"/>
    </row>
    <row r="71" spans="1:52" ht="14.25" customHeight="1" x14ac:dyDescent="0.35">
      <c r="A71" s="1"/>
      <c r="B71" s="2"/>
      <c r="D71" s="1"/>
      <c r="E71" s="4"/>
      <c r="F71" s="3"/>
      <c r="I71" s="1"/>
      <c r="J71" s="1"/>
      <c r="K71" s="1"/>
      <c r="L71" s="1"/>
      <c r="M71" s="3"/>
      <c r="R71" s="7"/>
      <c r="AX71" s="3"/>
      <c r="AY71" s="3"/>
      <c r="AZ71" s="3"/>
    </row>
    <row r="72" spans="1:52" ht="14.25" customHeight="1" x14ac:dyDescent="0.35">
      <c r="A72" s="1"/>
      <c r="B72" s="2"/>
      <c r="D72" s="1"/>
      <c r="E72" s="4"/>
      <c r="F72" s="3"/>
      <c r="I72" s="1"/>
      <c r="J72" s="1"/>
      <c r="K72" s="1"/>
      <c r="L72" s="1"/>
      <c r="M72" s="3"/>
      <c r="R72" s="7"/>
      <c r="AX72" s="3"/>
      <c r="AY72" s="3"/>
      <c r="AZ72" s="3"/>
    </row>
    <row r="73" spans="1:52" ht="14.25" customHeight="1" x14ac:dyDescent="0.35">
      <c r="A73" s="1"/>
      <c r="B73" s="2"/>
      <c r="D73" s="1"/>
      <c r="E73" s="4"/>
      <c r="F73" s="3"/>
      <c r="I73" s="1"/>
      <c r="J73" s="1"/>
      <c r="K73" s="1"/>
      <c r="L73" s="1"/>
      <c r="M73" s="3"/>
      <c r="R73" s="7"/>
      <c r="AX73" s="3"/>
      <c r="AY73" s="3"/>
      <c r="AZ73" s="3"/>
    </row>
    <row r="74" spans="1:52" ht="14.25" customHeight="1" x14ac:dyDescent="0.35">
      <c r="A74" s="1"/>
      <c r="B74" s="2"/>
      <c r="D74" s="1"/>
      <c r="E74" s="4"/>
      <c r="F74" s="3"/>
      <c r="I74" s="1"/>
      <c r="J74" s="1"/>
      <c r="K74" s="1"/>
      <c r="L74" s="1"/>
      <c r="M74" s="3"/>
      <c r="R74" s="7"/>
      <c r="AX74" s="3"/>
      <c r="AY74" s="3"/>
      <c r="AZ74" s="3"/>
    </row>
    <row r="75" spans="1:52" ht="14.25" customHeight="1" x14ac:dyDescent="0.35">
      <c r="A75" s="1"/>
      <c r="B75" s="2"/>
      <c r="D75" s="1"/>
      <c r="E75" s="4"/>
      <c r="F75" s="3"/>
      <c r="I75" s="1"/>
      <c r="J75" s="1"/>
      <c r="K75" s="1"/>
      <c r="L75" s="1"/>
      <c r="M75" s="3"/>
      <c r="R75" s="7"/>
      <c r="AX75" s="3"/>
      <c r="AY75" s="3"/>
      <c r="AZ75" s="3"/>
    </row>
    <row r="76" spans="1:52" ht="14.25" customHeight="1" x14ac:dyDescent="0.35">
      <c r="A76" s="1"/>
      <c r="B76" s="2"/>
      <c r="D76" s="1"/>
      <c r="E76" s="4"/>
      <c r="F76" s="3"/>
      <c r="I76" s="1"/>
      <c r="J76" s="1"/>
      <c r="K76" s="1"/>
      <c r="L76" s="1"/>
      <c r="M76" s="3"/>
      <c r="R76" s="7"/>
      <c r="AX76" s="3"/>
      <c r="AY76" s="3"/>
      <c r="AZ76" s="3"/>
    </row>
    <row r="77" spans="1:52" ht="14.25" customHeight="1" x14ac:dyDescent="0.35">
      <c r="A77" s="1"/>
      <c r="B77" s="2"/>
      <c r="D77" s="1"/>
      <c r="E77" s="4"/>
      <c r="F77" s="3"/>
      <c r="I77" s="1"/>
      <c r="J77" s="1"/>
      <c r="K77" s="1"/>
      <c r="L77" s="1"/>
      <c r="M77" s="3"/>
      <c r="R77" s="7"/>
      <c r="AX77" s="3"/>
      <c r="AY77" s="3"/>
      <c r="AZ77" s="3"/>
    </row>
    <row r="78" spans="1:52" ht="14.25" customHeight="1" x14ac:dyDescent="0.35">
      <c r="A78" s="1"/>
      <c r="B78" s="2"/>
      <c r="D78" s="1"/>
      <c r="E78" s="4"/>
      <c r="F78" s="3"/>
      <c r="I78" s="1"/>
      <c r="J78" s="1"/>
      <c r="K78" s="1"/>
      <c r="L78" s="1"/>
      <c r="M78" s="3"/>
      <c r="R78" s="7"/>
      <c r="AX78" s="3"/>
      <c r="AY78" s="3"/>
      <c r="AZ78" s="3"/>
    </row>
    <row r="79" spans="1:52" ht="14.25" customHeight="1" x14ac:dyDescent="0.35">
      <c r="A79" s="1"/>
      <c r="B79" s="2"/>
      <c r="D79" s="1"/>
      <c r="E79" s="4"/>
      <c r="F79" s="3"/>
      <c r="I79" s="1"/>
      <c r="J79" s="1"/>
      <c r="K79" s="1"/>
      <c r="L79" s="1"/>
      <c r="M79" s="3"/>
      <c r="R79" s="7"/>
      <c r="AX79" s="3"/>
      <c r="AY79" s="3"/>
      <c r="AZ79" s="3"/>
    </row>
    <row r="80" spans="1:52" ht="14.25" customHeight="1" x14ac:dyDescent="0.35">
      <c r="A80" s="1"/>
      <c r="B80" s="2"/>
      <c r="D80" s="1"/>
      <c r="E80" s="4"/>
      <c r="F80" s="3"/>
      <c r="I80" s="1"/>
      <c r="J80" s="1"/>
      <c r="K80" s="1"/>
      <c r="L80" s="1"/>
      <c r="M80" s="3"/>
      <c r="R80" s="7"/>
      <c r="AX80" s="3"/>
      <c r="AY80" s="3"/>
      <c r="AZ80" s="3"/>
    </row>
    <row r="81" spans="1:52" ht="14.25" customHeight="1" x14ac:dyDescent="0.35">
      <c r="A81" s="1"/>
      <c r="B81" s="2"/>
      <c r="D81" s="1"/>
      <c r="E81" s="4"/>
      <c r="F81" s="3"/>
      <c r="I81" s="1"/>
      <c r="J81" s="1"/>
      <c r="K81" s="1"/>
      <c r="L81" s="1"/>
      <c r="M81" s="3"/>
      <c r="R81" s="7"/>
      <c r="AX81" s="3"/>
      <c r="AY81" s="3"/>
      <c r="AZ81" s="3"/>
    </row>
    <row r="82" spans="1:52" ht="14.25" customHeight="1" x14ac:dyDescent="0.35">
      <c r="A82" s="1"/>
      <c r="B82" s="2"/>
      <c r="D82" s="1"/>
      <c r="E82" s="4"/>
      <c r="F82" s="3"/>
      <c r="I82" s="1"/>
      <c r="J82" s="1"/>
      <c r="K82" s="1"/>
      <c r="L82" s="1"/>
      <c r="M82" s="3"/>
      <c r="R82" s="7"/>
      <c r="AX82" s="3"/>
      <c r="AY82" s="3"/>
      <c r="AZ82" s="3"/>
    </row>
    <row r="83" spans="1:52" ht="14.25" customHeight="1" x14ac:dyDescent="0.35">
      <c r="A83" s="1"/>
      <c r="B83" s="2"/>
      <c r="D83" s="1"/>
      <c r="E83" s="4"/>
      <c r="F83" s="3"/>
      <c r="I83" s="1"/>
      <c r="J83" s="1"/>
      <c r="K83" s="1"/>
      <c r="L83" s="1"/>
      <c r="M83" s="3"/>
      <c r="R83" s="7"/>
      <c r="AX83" s="3"/>
      <c r="AY83" s="3"/>
      <c r="AZ83" s="3"/>
    </row>
    <row r="84" spans="1:52" ht="14.25" customHeight="1" x14ac:dyDescent="0.35">
      <c r="A84" s="1"/>
      <c r="B84" s="2"/>
      <c r="D84" s="1"/>
      <c r="E84" s="4"/>
      <c r="F84" s="3"/>
      <c r="I84" s="1"/>
      <c r="J84" s="1"/>
      <c r="K84" s="1"/>
      <c r="L84" s="1"/>
      <c r="M84" s="3"/>
      <c r="R84" s="7"/>
      <c r="AX84" s="3"/>
      <c r="AY84" s="3"/>
      <c r="AZ84" s="3"/>
    </row>
    <row r="85" spans="1:52" ht="14.25" customHeight="1" x14ac:dyDescent="0.35">
      <c r="A85" s="1"/>
      <c r="B85" s="2"/>
      <c r="D85" s="1"/>
      <c r="E85" s="4"/>
      <c r="F85" s="3"/>
      <c r="I85" s="1"/>
      <c r="J85" s="1"/>
      <c r="K85" s="1"/>
      <c r="L85" s="1"/>
      <c r="M85" s="3"/>
      <c r="R85" s="7"/>
      <c r="AX85" s="3"/>
      <c r="AY85" s="3"/>
      <c r="AZ85" s="3"/>
    </row>
    <row r="86" spans="1:52" ht="14.25" customHeight="1" x14ac:dyDescent="0.35">
      <c r="A86" s="1"/>
      <c r="B86" s="2"/>
      <c r="D86" s="1"/>
      <c r="E86" s="4"/>
      <c r="F86" s="3"/>
      <c r="I86" s="1"/>
      <c r="J86" s="1"/>
      <c r="K86" s="1"/>
      <c r="L86" s="1"/>
      <c r="M86" s="3"/>
      <c r="R86" s="7"/>
      <c r="AX86" s="3"/>
      <c r="AY86" s="3"/>
      <c r="AZ86" s="3"/>
    </row>
    <row r="87" spans="1:52" ht="14.25" customHeight="1" x14ac:dyDescent="0.35">
      <c r="A87" s="1"/>
      <c r="B87" s="2"/>
      <c r="D87" s="1"/>
      <c r="E87" s="4"/>
      <c r="F87" s="3"/>
      <c r="I87" s="1"/>
      <c r="J87" s="1"/>
      <c r="K87" s="1"/>
      <c r="L87" s="1"/>
      <c r="M87" s="3"/>
      <c r="R87" s="7"/>
      <c r="AX87" s="3"/>
      <c r="AY87" s="3"/>
      <c r="AZ87" s="3"/>
    </row>
    <row r="88" spans="1:52" ht="14.25" customHeight="1" x14ac:dyDescent="0.35">
      <c r="A88" s="1"/>
      <c r="B88" s="2"/>
      <c r="D88" s="1"/>
      <c r="E88" s="4"/>
      <c r="F88" s="3"/>
      <c r="I88" s="1"/>
      <c r="J88" s="1"/>
      <c r="K88" s="1"/>
      <c r="L88" s="1"/>
      <c r="M88" s="3"/>
      <c r="R88" s="7"/>
      <c r="AX88" s="3"/>
      <c r="AY88" s="3"/>
      <c r="AZ88" s="3"/>
    </row>
    <row r="89" spans="1:52" ht="14.25" customHeight="1" x14ac:dyDescent="0.35">
      <c r="A89" s="1"/>
      <c r="B89" s="2"/>
      <c r="D89" s="1"/>
      <c r="E89" s="4"/>
      <c r="F89" s="3"/>
      <c r="I89" s="1"/>
      <c r="J89" s="1"/>
      <c r="K89" s="1"/>
      <c r="L89" s="1"/>
      <c r="M89" s="3"/>
      <c r="R89" s="7"/>
      <c r="AX89" s="3"/>
      <c r="AY89" s="3"/>
      <c r="AZ89" s="3"/>
    </row>
    <row r="90" spans="1:52" ht="14.25" customHeight="1" x14ac:dyDescent="0.35">
      <c r="A90" s="1"/>
      <c r="B90" s="2"/>
      <c r="D90" s="1"/>
      <c r="E90" s="4"/>
      <c r="F90" s="3"/>
      <c r="I90" s="1"/>
      <c r="J90" s="1"/>
      <c r="K90" s="1"/>
      <c r="L90" s="1"/>
      <c r="M90" s="3"/>
      <c r="R90" s="7"/>
      <c r="AX90" s="3"/>
      <c r="AY90" s="3"/>
      <c r="AZ90" s="3"/>
    </row>
    <row r="91" spans="1:52" ht="14.25" customHeight="1" x14ac:dyDescent="0.35">
      <c r="A91" s="1"/>
      <c r="B91" s="2"/>
      <c r="D91" s="1"/>
      <c r="E91" s="4"/>
      <c r="F91" s="3"/>
      <c r="I91" s="1"/>
      <c r="J91" s="1"/>
      <c r="K91" s="1"/>
      <c r="L91" s="1"/>
      <c r="M91" s="3"/>
      <c r="R91" s="7"/>
      <c r="AX91" s="3"/>
      <c r="AY91" s="3"/>
      <c r="AZ91" s="3"/>
    </row>
    <row r="92" spans="1:52" ht="14.25" customHeight="1" x14ac:dyDescent="0.35">
      <c r="A92" s="1"/>
      <c r="B92" s="2"/>
      <c r="D92" s="1"/>
      <c r="E92" s="4"/>
      <c r="F92" s="3"/>
      <c r="I92" s="1"/>
      <c r="J92" s="1"/>
      <c r="K92" s="1"/>
      <c r="L92" s="1"/>
      <c r="M92" s="3"/>
      <c r="R92" s="7"/>
      <c r="AX92" s="3"/>
      <c r="AY92" s="3"/>
      <c r="AZ92" s="3"/>
    </row>
    <row r="93" spans="1:52" ht="14.25" customHeight="1" x14ac:dyDescent="0.35">
      <c r="A93" s="1"/>
      <c r="B93" s="2"/>
      <c r="D93" s="1"/>
      <c r="E93" s="4"/>
      <c r="F93" s="3"/>
      <c r="I93" s="1"/>
      <c r="J93" s="1"/>
      <c r="K93" s="1"/>
      <c r="L93" s="1"/>
      <c r="M93" s="3"/>
      <c r="R93" s="7"/>
      <c r="AX93" s="3"/>
      <c r="AY93" s="3"/>
      <c r="AZ93" s="3"/>
    </row>
    <row r="94" spans="1:52" ht="14.25" customHeight="1" x14ac:dyDescent="0.35">
      <c r="A94" s="1"/>
      <c r="B94" s="2"/>
      <c r="D94" s="1"/>
      <c r="E94" s="4"/>
      <c r="F94" s="3"/>
      <c r="I94" s="1"/>
      <c r="J94" s="1"/>
      <c r="K94" s="1"/>
      <c r="L94" s="1"/>
      <c r="M94" s="3"/>
      <c r="R94" s="7"/>
      <c r="AX94" s="3"/>
      <c r="AY94" s="3"/>
      <c r="AZ94" s="3"/>
    </row>
    <row r="95" spans="1:52" ht="14.25" customHeight="1" x14ac:dyDescent="0.35">
      <c r="A95" s="1"/>
      <c r="B95" s="2"/>
      <c r="D95" s="1"/>
      <c r="E95" s="4"/>
      <c r="F95" s="3"/>
      <c r="I95" s="1"/>
      <c r="J95" s="1"/>
      <c r="K95" s="1"/>
      <c r="L95" s="1"/>
      <c r="M95" s="3"/>
      <c r="R95" s="7"/>
      <c r="AX95" s="3"/>
      <c r="AY95" s="3"/>
      <c r="AZ95" s="3"/>
    </row>
    <row r="96" spans="1:52" ht="14.25" customHeight="1" x14ac:dyDescent="0.35">
      <c r="A96" s="1"/>
      <c r="B96" s="2"/>
      <c r="D96" s="1"/>
      <c r="E96" s="4"/>
      <c r="F96" s="3"/>
      <c r="I96" s="1"/>
      <c r="J96" s="1"/>
      <c r="K96" s="1"/>
      <c r="L96" s="1"/>
      <c r="M96" s="3"/>
      <c r="R96" s="7"/>
      <c r="AX96" s="3"/>
      <c r="AY96" s="3"/>
      <c r="AZ96" s="3"/>
    </row>
    <row r="97" spans="1:52" ht="14.25" customHeight="1" x14ac:dyDescent="0.35">
      <c r="A97" s="1"/>
      <c r="B97" s="2"/>
      <c r="D97" s="1"/>
      <c r="E97" s="4"/>
      <c r="F97" s="3"/>
      <c r="I97" s="1"/>
      <c r="J97" s="1"/>
      <c r="K97" s="1"/>
      <c r="L97" s="1"/>
      <c r="M97" s="3"/>
      <c r="R97" s="7"/>
      <c r="AX97" s="3"/>
      <c r="AY97" s="3"/>
      <c r="AZ97" s="3"/>
    </row>
    <row r="98" spans="1:52" ht="14.25" customHeight="1" x14ac:dyDescent="0.35">
      <c r="A98" s="1"/>
      <c r="B98" s="2"/>
      <c r="D98" s="1"/>
      <c r="E98" s="4"/>
      <c r="F98" s="3"/>
      <c r="I98" s="1"/>
      <c r="J98" s="1"/>
      <c r="K98" s="1"/>
      <c r="L98" s="1"/>
      <c r="M98" s="3"/>
      <c r="R98" s="7"/>
      <c r="AX98" s="3"/>
      <c r="AY98" s="3"/>
      <c r="AZ98" s="3"/>
    </row>
    <row r="99" spans="1:52" ht="14.25" customHeight="1" x14ac:dyDescent="0.35">
      <c r="A99" s="1"/>
      <c r="B99" s="2"/>
      <c r="D99" s="1"/>
      <c r="E99" s="4"/>
      <c r="F99" s="3"/>
      <c r="I99" s="1"/>
      <c r="J99" s="1"/>
      <c r="K99" s="1"/>
      <c r="L99" s="1"/>
      <c r="M99" s="3"/>
      <c r="R99" s="7"/>
      <c r="AX99" s="3"/>
      <c r="AY99" s="3"/>
      <c r="AZ99" s="3"/>
    </row>
    <row r="100" spans="1:52" ht="14.25" customHeight="1" x14ac:dyDescent="0.35">
      <c r="A100" s="1"/>
      <c r="B100" s="2"/>
      <c r="D100" s="1"/>
      <c r="E100" s="4"/>
      <c r="F100" s="3"/>
      <c r="I100" s="1"/>
      <c r="J100" s="1"/>
      <c r="K100" s="1"/>
      <c r="L100" s="1"/>
      <c r="M100" s="3"/>
      <c r="R100" s="7"/>
      <c r="AX100" s="3"/>
      <c r="AY100" s="3"/>
      <c r="AZ100" s="3"/>
    </row>
    <row r="101" spans="1:52" ht="14.25" customHeight="1" x14ac:dyDescent="0.35">
      <c r="A101" s="1"/>
      <c r="B101" s="2"/>
      <c r="D101" s="1"/>
      <c r="E101" s="4"/>
      <c r="F101" s="3"/>
      <c r="I101" s="1"/>
      <c r="J101" s="1"/>
      <c r="K101" s="1"/>
      <c r="L101" s="1"/>
      <c r="M101" s="3"/>
      <c r="R101" s="7"/>
      <c r="AX101" s="3"/>
      <c r="AY101" s="3"/>
      <c r="AZ101" s="3"/>
    </row>
    <row r="102" spans="1:52" ht="14.25" customHeight="1" x14ac:dyDescent="0.35">
      <c r="A102" s="1"/>
      <c r="B102" s="2"/>
      <c r="D102" s="1"/>
      <c r="E102" s="4"/>
      <c r="F102" s="3"/>
      <c r="I102" s="1"/>
      <c r="J102" s="1"/>
      <c r="K102" s="1"/>
      <c r="L102" s="1"/>
      <c r="M102" s="3"/>
      <c r="R102" s="7"/>
      <c r="AX102" s="3"/>
      <c r="AY102" s="3"/>
      <c r="AZ102" s="3"/>
    </row>
    <row r="103" spans="1:52" ht="14.25" customHeight="1" x14ac:dyDescent="0.35">
      <c r="A103" s="1"/>
      <c r="B103" s="2"/>
      <c r="D103" s="1"/>
      <c r="E103" s="4"/>
      <c r="F103" s="3"/>
      <c r="I103" s="1"/>
      <c r="J103" s="1"/>
      <c r="K103" s="1"/>
      <c r="L103" s="1"/>
      <c r="M103" s="3"/>
      <c r="R103" s="7"/>
      <c r="AX103" s="3"/>
      <c r="AY103" s="3"/>
      <c r="AZ103" s="3"/>
    </row>
    <row r="104" spans="1:52" ht="14.25" customHeight="1" x14ac:dyDescent="0.35">
      <c r="A104" s="1"/>
      <c r="B104" s="2"/>
      <c r="D104" s="1"/>
      <c r="E104" s="4"/>
      <c r="F104" s="3"/>
      <c r="I104" s="1"/>
      <c r="J104" s="1"/>
      <c r="K104" s="1"/>
      <c r="L104" s="1"/>
      <c r="M104" s="3"/>
      <c r="R104" s="7"/>
      <c r="AX104" s="3"/>
      <c r="AY104" s="3"/>
      <c r="AZ104" s="3"/>
    </row>
    <row r="105" spans="1:52" ht="14.25" customHeight="1" x14ac:dyDescent="0.35">
      <c r="A105" s="1"/>
      <c r="B105" s="2"/>
      <c r="D105" s="1"/>
      <c r="E105" s="4"/>
      <c r="F105" s="3"/>
      <c r="I105" s="1"/>
      <c r="J105" s="1"/>
      <c r="K105" s="1"/>
      <c r="L105" s="1"/>
      <c r="M105" s="3"/>
      <c r="R105" s="7"/>
      <c r="AX105" s="3"/>
      <c r="AY105" s="3"/>
      <c r="AZ105" s="3"/>
    </row>
    <row r="106" spans="1:52" ht="14.25" customHeight="1" x14ac:dyDescent="0.35">
      <c r="A106" s="1"/>
      <c r="B106" s="2"/>
      <c r="D106" s="1"/>
      <c r="E106" s="4"/>
      <c r="F106" s="3"/>
      <c r="I106" s="1"/>
      <c r="J106" s="1"/>
      <c r="K106" s="1"/>
      <c r="L106" s="1"/>
      <c r="M106" s="3"/>
      <c r="R106" s="7"/>
      <c r="AX106" s="3"/>
      <c r="AY106" s="3"/>
      <c r="AZ106" s="3"/>
    </row>
    <row r="107" spans="1:52" ht="14.25" customHeight="1" x14ac:dyDescent="0.35">
      <c r="A107" s="1"/>
      <c r="B107" s="2"/>
      <c r="D107" s="1"/>
      <c r="E107" s="4"/>
      <c r="F107" s="3"/>
      <c r="I107" s="1"/>
      <c r="J107" s="1"/>
      <c r="K107" s="1"/>
      <c r="L107" s="1"/>
      <c r="M107" s="3"/>
      <c r="R107" s="7"/>
      <c r="AX107" s="3"/>
      <c r="AY107" s="3"/>
      <c r="AZ107" s="3"/>
    </row>
    <row r="108" spans="1:52" ht="14.25" customHeight="1" x14ac:dyDescent="0.35">
      <c r="A108" s="1"/>
      <c r="B108" s="2"/>
      <c r="D108" s="1"/>
      <c r="E108" s="4"/>
      <c r="F108" s="3"/>
      <c r="I108" s="1"/>
      <c r="J108" s="1"/>
      <c r="K108" s="1"/>
      <c r="L108" s="1"/>
      <c r="M108" s="3"/>
      <c r="R108" s="7"/>
      <c r="AX108" s="3"/>
      <c r="AY108" s="3"/>
      <c r="AZ108" s="3"/>
    </row>
    <row r="109" spans="1:52" ht="14.25" customHeight="1" x14ac:dyDescent="0.35">
      <c r="A109" s="1"/>
      <c r="B109" s="2"/>
      <c r="D109" s="1"/>
      <c r="E109" s="4"/>
      <c r="F109" s="3"/>
      <c r="I109" s="1"/>
      <c r="J109" s="1"/>
      <c r="K109" s="1"/>
      <c r="L109" s="1"/>
      <c r="M109" s="3"/>
      <c r="R109" s="7"/>
      <c r="AX109" s="3"/>
      <c r="AY109" s="3"/>
      <c r="AZ109" s="3"/>
    </row>
    <row r="110" spans="1:52" ht="14.25" customHeight="1" x14ac:dyDescent="0.35">
      <c r="A110" s="1"/>
      <c r="B110" s="2"/>
      <c r="D110" s="1"/>
      <c r="E110" s="4"/>
      <c r="F110" s="3"/>
      <c r="I110" s="1"/>
      <c r="J110" s="1"/>
      <c r="K110" s="1"/>
      <c r="L110" s="1"/>
      <c r="M110" s="3"/>
      <c r="R110" s="7"/>
      <c r="AX110" s="3"/>
      <c r="AY110" s="3"/>
      <c r="AZ110" s="3"/>
    </row>
    <row r="111" spans="1:52" ht="14.25" customHeight="1" x14ac:dyDescent="0.35">
      <c r="A111" s="1"/>
      <c r="B111" s="2"/>
      <c r="D111" s="1"/>
      <c r="E111" s="4"/>
      <c r="F111" s="3"/>
      <c r="I111" s="1"/>
      <c r="J111" s="1"/>
      <c r="K111" s="1"/>
      <c r="L111" s="1"/>
      <c r="M111" s="3"/>
      <c r="R111" s="7"/>
      <c r="AX111" s="3"/>
      <c r="AY111" s="3"/>
      <c r="AZ111" s="3"/>
    </row>
    <row r="112" spans="1:52" ht="14.25" customHeight="1" x14ac:dyDescent="0.35">
      <c r="A112" s="1"/>
      <c r="B112" s="2"/>
      <c r="D112" s="1"/>
      <c r="E112" s="4"/>
      <c r="F112" s="3"/>
      <c r="I112" s="1"/>
      <c r="J112" s="1"/>
      <c r="K112" s="1"/>
      <c r="L112" s="1"/>
      <c r="M112" s="3"/>
      <c r="R112" s="7"/>
      <c r="AX112" s="3"/>
      <c r="AY112" s="3"/>
      <c r="AZ112" s="3"/>
    </row>
    <row r="113" spans="1:52" ht="14.25" customHeight="1" x14ac:dyDescent="0.35">
      <c r="A113" s="1"/>
      <c r="B113" s="2"/>
      <c r="D113" s="1"/>
      <c r="E113" s="4"/>
      <c r="F113" s="3"/>
      <c r="I113" s="1"/>
      <c r="J113" s="1"/>
      <c r="K113" s="1"/>
      <c r="L113" s="1"/>
      <c r="M113" s="3"/>
      <c r="R113" s="7"/>
      <c r="AX113" s="3"/>
      <c r="AY113" s="3"/>
      <c r="AZ113" s="3"/>
    </row>
    <row r="114" spans="1:52" ht="14.25" customHeight="1" x14ac:dyDescent="0.35">
      <c r="A114" s="1"/>
      <c r="B114" s="2"/>
      <c r="D114" s="1"/>
      <c r="E114" s="4"/>
      <c r="F114" s="3"/>
      <c r="I114" s="1"/>
      <c r="J114" s="1"/>
      <c r="K114" s="1"/>
      <c r="L114" s="1"/>
      <c r="M114" s="3"/>
      <c r="R114" s="7"/>
      <c r="AX114" s="3"/>
      <c r="AY114" s="3"/>
      <c r="AZ114" s="3"/>
    </row>
    <row r="115" spans="1:52" ht="14.25" customHeight="1" x14ac:dyDescent="0.35">
      <c r="A115" s="1"/>
      <c r="B115" s="2"/>
      <c r="D115" s="1"/>
      <c r="E115" s="4"/>
      <c r="F115" s="3"/>
      <c r="I115" s="1"/>
      <c r="J115" s="1"/>
      <c r="K115" s="1"/>
      <c r="L115" s="1"/>
      <c r="M115" s="3"/>
      <c r="R115" s="7"/>
      <c r="AX115" s="3"/>
      <c r="AY115" s="3"/>
      <c r="AZ115" s="3"/>
    </row>
    <row r="116" spans="1:52" ht="14.25" customHeight="1" x14ac:dyDescent="0.35">
      <c r="A116" s="1"/>
      <c r="B116" s="2"/>
      <c r="D116" s="1"/>
      <c r="E116" s="4"/>
      <c r="F116" s="3"/>
      <c r="I116" s="1"/>
      <c r="J116" s="1"/>
      <c r="K116" s="1"/>
      <c r="L116" s="1"/>
      <c r="M116" s="3"/>
      <c r="R116" s="7"/>
      <c r="AX116" s="3"/>
      <c r="AY116" s="3"/>
      <c r="AZ116" s="3"/>
    </row>
    <row r="117" spans="1:52" ht="14.25" customHeight="1" x14ac:dyDescent="0.35">
      <c r="A117" s="1"/>
      <c r="B117" s="2"/>
      <c r="D117" s="1"/>
      <c r="E117" s="4"/>
      <c r="F117" s="3"/>
      <c r="I117" s="1"/>
      <c r="J117" s="1"/>
      <c r="K117" s="1"/>
      <c r="L117" s="1"/>
      <c r="M117" s="3"/>
      <c r="R117" s="7"/>
      <c r="AX117" s="3"/>
      <c r="AY117" s="3"/>
      <c r="AZ117" s="3"/>
    </row>
    <row r="118" spans="1:52" ht="14.25" customHeight="1" x14ac:dyDescent="0.35">
      <c r="A118" s="1"/>
      <c r="B118" s="2"/>
      <c r="D118" s="1"/>
      <c r="E118" s="4"/>
      <c r="F118" s="3"/>
      <c r="I118" s="1"/>
      <c r="J118" s="1"/>
      <c r="K118" s="1"/>
      <c r="L118" s="1"/>
      <c r="M118" s="3"/>
      <c r="R118" s="7"/>
      <c r="AX118" s="3"/>
      <c r="AY118" s="3"/>
      <c r="AZ118" s="3"/>
    </row>
    <row r="119" spans="1:52" ht="14.25" customHeight="1" x14ac:dyDescent="0.35">
      <c r="A119" s="1"/>
      <c r="B119" s="2"/>
      <c r="D119" s="1"/>
      <c r="E119" s="4"/>
      <c r="F119" s="3"/>
      <c r="I119" s="1"/>
      <c r="J119" s="1"/>
      <c r="K119" s="1"/>
      <c r="L119" s="1"/>
      <c r="M119" s="3"/>
      <c r="R119" s="7"/>
      <c r="AX119" s="3"/>
      <c r="AY119" s="3"/>
      <c r="AZ119" s="3"/>
    </row>
    <row r="120" spans="1:52" ht="14.25" customHeight="1" x14ac:dyDescent="0.35">
      <c r="A120" s="1"/>
      <c r="B120" s="2"/>
      <c r="D120" s="1"/>
      <c r="E120" s="4"/>
      <c r="F120" s="3"/>
      <c r="I120" s="1"/>
      <c r="J120" s="1"/>
      <c r="K120" s="1"/>
      <c r="L120" s="1"/>
      <c r="M120" s="3"/>
      <c r="R120" s="7"/>
      <c r="AX120" s="3"/>
      <c r="AY120" s="3"/>
      <c r="AZ120" s="3"/>
    </row>
    <row r="121" spans="1:52" ht="14.25" customHeight="1" x14ac:dyDescent="0.35">
      <c r="A121" s="1"/>
      <c r="B121" s="2"/>
      <c r="D121" s="1"/>
      <c r="E121" s="4"/>
      <c r="F121" s="3"/>
      <c r="I121" s="1"/>
      <c r="J121" s="1"/>
      <c r="K121" s="1"/>
      <c r="L121" s="1"/>
      <c r="M121" s="3"/>
      <c r="R121" s="7"/>
      <c r="AX121" s="3"/>
      <c r="AY121" s="3"/>
      <c r="AZ121" s="3"/>
    </row>
    <row r="122" spans="1:52" ht="14.25" customHeight="1" x14ac:dyDescent="0.35">
      <c r="A122" s="1"/>
      <c r="B122" s="2"/>
      <c r="D122" s="1"/>
      <c r="E122" s="4"/>
      <c r="F122" s="3"/>
      <c r="I122" s="1"/>
      <c r="J122" s="1"/>
      <c r="K122" s="1"/>
      <c r="L122" s="1"/>
      <c r="M122" s="3"/>
      <c r="R122" s="7"/>
      <c r="AX122" s="3"/>
      <c r="AY122" s="3"/>
      <c r="AZ122" s="3"/>
    </row>
    <row r="123" spans="1:52" ht="14.25" customHeight="1" x14ac:dyDescent="0.35">
      <c r="A123" s="1"/>
      <c r="B123" s="2"/>
      <c r="D123" s="1"/>
      <c r="E123" s="4"/>
      <c r="F123" s="3"/>
      <c r="I123" s="1"/>
      <c r="J123" s="1"/>
      <c r="K123" s="1"/>
      <c r="L123" s="1"/>
      <c r="M123" s="3"/>
      <c r="R123" s="7"/>
      <c r="AX123" s="3"/>
      <c r="AY123" s="3"/>
      <c r="AZ123" s="3"/>
    </row>
    <row r="124" spans="1:52" ht="14.25" customHeight="1" x14ac:dyDescent="0.35">
      <c r="A124" s="1"/>
      <c r="B124" s="2"/>
      <c r="D124" s="1"/>
      <c r="E124" s="4"/>
      <c r="F124" s="3"/>
      <c r="I124" s="1"/>
      <c r="J124" s="1"/>
      <c r="K124" s="1"/>
      <c r="L124" s="1"/>
      <c r="M124" s="3"/>
      <c r="R124" s="7"/>
      <c r="AX124" s="3"/>
      <c r="AY124" s="3"/>
      <c r="AZ124" s="3"/>
    </row>
    <row r="125" spans="1:52" ht="14.25" customHeight="1" x14ac:dyDescent="0.35">
      <c r="A125" s="1"/>
      <c r="B125" s="2"/>
      <c r="D125" s="1"/>
      <c r="E125" s="4"/>
      <c r="F125" s="3"/>
      <c r="I125" s="1"/>
      <c r="J125" s="1"/>
      <c r="K125" s="1"/>
      <c r="L125" s="1"/>
      <c r="M125" s="3"/>
      <c r="R125" s="7"/>
      <c r="AX125" s="3"/>
      <c r="AY125" s="3"/>
      <c r="AZ125" s="3"/>
    </row>
    <row r="126" spans="1:52" ht="14.25" customHeight="1" x14ac:dyDescent="0.35">
      <c r="A126" s="1"/>
      <c r="B126" s="2"/>
      <c r="D126" s="1"/>
      <c r="E126" s="4"/>
      <c r="F126" s="3"/>
      <c r="I126" s="1"/>
      <c r="J126" s="1"/>
      <c r="K126" s="1"/>
      <c r="L126" s="1"/>
      <c r="M126" s="3"/>
      <c r="R126" s="7"/>
      <c r="AX126" s="3"/>
      <c r="AY126" s="3"/>
      <c r="AZ126" s="3"/>
    </row>
    <row r="127" spans="1:52" ht="14.25" customHeight="1" x14ac:dyDescent="0.35">
      <c r="A127" s="1"/>
      <c r="B127" s="2"/>
      <c r="D127" s="1"/>
      <c r="E127" s="4"/>
      <c r="F127" s="3"/>
      <c r="I127" s="1"/>
      <c r="J127" s="1"/>
      <c r="K127" s="1"/>
      <c r="L127" s="1"/>
      <c r="M127" s="3"/>
      <c r="R127" s="7"/>
      <c r="AX127" s="3"/>
      <c r="AY127" s="3"/>
      <c r="AZ127" s="3"/>
    </row>
    <row r="128" spans="1:52" ht="14.25" customHeight="1" x14ac:dyDescent="0.35">
      <c r="A128" s="1"/>
      <c r="B128" s="2"/>
      <c r="D128" s="1"/>
      <c r="E128" s="4"/>
      <c r="F128" s="3"/>
      <c r="I128" s="1"/>
      <c r="J128" s="1"/>
      <c r="K128" s="1"/>
      <c r="L128" s="1"/>
      <c r="M128" s="3"/>
      <c r="R128" s="7"/>
      <c r="AX128" s="3"/>
      <c r="AY128" s="3"/>
      <c r="AZ128" s="3"/>
    </row>
    <row r="129" spans="1:52" ht="14.25" customHeight="1" x14ac:dyDescent="0.35">
      <c r="A129" s="1"/>
      <c r="B129" s="2"/>
      <c r="D129" s="1"/>
      <c r="E129" s="4"/>
      <c r="F129" s="3"/>
      <c r="I129" s="1"/>
      <c r="J129" s="1"/>
      <c r="K129" s="1"/>
      <c r="L129" s="1"/>
      <c r="M129" s="3"/>
      <c r="R129" s="7"/>
      <c r="AX129" s="3"/>
      <c r="AY129" s="3"/>
      <c r="AZ129" s="3"/>
    </row>
    <row r="130" spans="1:52" ht="14.25" customHeight="1" x14ac:dyDescent="0.35">
      <c r="A130" s="1"/>
      <c r="B130" s="2"/>
      <c r="D130" s="1"/>
      <c r="E130" s="4"/>
      <c r="F130" s="3"/>
      <c r="I130" s="1"/>
      <c r="J130" s="1"/>
      <c r="K130" s="1"/>
      <c r="L130" s="1"/>
      <c r="M130" s="3"/>
      <c r="R130" s="7"/>
      <c r="AX130" s="3"/>
      <c r="AY130" s="3"/>
      <c r="AZ130" s="3"/>
    </row>
    <row r="131" spans="1:52" ht="14.25" customHeight="1" x14ac:dyDescent="0.35">
      <c r="A131" s="1"/>
      <c r="B131" s="2"/>
      <c r="D131" s="1"/>
      <c r="E131" s="4"/>
      <c r="F131" s="3"/>
      <c r="I131" s="1"/>
      <c r="J131" s="1"/>
      <c r="K131" s="1"/>
      <c r="L131" s="1"/>
      <c r="M131" s="3"/>
      <c r="R131" s="7"/>
      <c r="AX131" s="3"/>
      <c r="AY131" s="3"/>
      <c r="AZ131" s="3"/>
    </row>
    <row r="132" spans="1:52" ht="14.25" customHeight="1" x14ac:dyDescent="0.35">
      <c r="A132" s="1"/>
      <c r="B132" s="2"/>
      <c r="D132" s="1"/>
      <c r="E132" s="4"/>
      <c r="F132" s="3"/>
      <c r="I132" s="1"/>
      <c r="J132" s="1"/>
      <c r="K132" s="1"/>
      <c r="L132" s="1"/>
      <c r="M132" s="3"/>
      <c r="R132" s="7"/>
      <c r="AX132" s="3"/>
      <c r="AY132" s="3"/>
      <c r="AZ132" s="3"/>
    </row>
    <row r="133" spans="1:52" ht="14.25" customHeight="1" x14ac:dyDescent="0.35">
      <c r="A133" s="1"/>
      <c r="B133" s="2"/>
      <c r="D133" s="1"/>
      <c r="E133" s="4"/>
      <c r="F133" s="3"/>
      <c r="I133" s="1"/>
      <c r="J133" s="1"/>
      <c r="K133" s="1"/>
      <c r="L133" s="1"/>
      <c r="M133" s="3"/>
      <c r="R133" s="7"/>
      <c r="AX133" s="3"/>
      <c r="AY133" s="3"/>
      <c r="AZ133" s="3"/>
    </row>
    <row r="134" spans="1:52" ht="14.25" customHeight="1" x14ac:dyDescent="0.35">
      <c r="A134" s="1"/>
      <c r="B134" s="2"/>
      <c r="D134" s="1"/>
      <c r="E134" s="4"/>
      <c r="F134" s="3"/>
      <c r="I134" s="1"/>
      <c r="J134" s="1"/>
      <c r="K134" s="1"/>
      <c r="L134" s="1"/>
      <c r="M134" s="3"/>
      <c r="R134" s="7"/>
      <c r="AX134" s="3"/>
      <c r="AY134" s="3"/>
      <c r="AZ134" s="3"/>
    </row>
    <row r="135" spans="1:52" ht="14.25" customHeight="1" x14ac:dyDescent="0.35">
      <c r="A135" s="1"/>
      <c r="B135" s="2"/>
      <c r="D135" s="1"/>
      <c r="E135" s="4"/>
      <c r="F135" s="3"/>
      <c r="I135" s="1"/>
      <c r="J135" s="1"/>
      <c r="K135" s="1"/>
      <c r="L135" s="1"/>
      <c r="M135" s="3"/>
      <c r="R135" s="7"/>
      <c r="AX135" s="3"/>
      <c r="AY135" s="3"/>
      <c r="AZ135" s="3"/>
    </row>
    <row r="136" spans="1:52" ht="14.25" customHeight="1" x14ac:dyDescent="0.35">
      <c r="A136" s="1"/>
      <c r="B136" s="2"/>
      <c r="D136" s="1"/>
      <c r="E136" s="4"/>
      <c r="F136" s="3"/>
      <c r="I136" s="1"/>
      <c r="J136" s="1"/>
      <c r="K136" s="1"/>
      <c r="L136" s="1"/>
      <c r="M136" s="3"/>
      <c r="R136" s="7"/>
      <c r="AX136" s="3"/>
      <c r="AY136" s="3"/>
      <c r="AZ136" s="3"/>
    </row>
    <row r="137" spans="1:52" ht="14.25" customHeight="1" x14ac:dyDescent="0.35">
      <c r="A137" s="1"/>
      <c r="B137" s="2"/>
      <c r="D137" s="1"/>
      <c r="E137" s="4"/>
      <c r="F137" s="3"/>
      <c r="I137" s="1"/>
      <c r="J137" s="1"/>
      <c r="K137" s="1"/>
      <c r="L137" s="1"/>
      <c r="M137" s="3"/>
      <c r="R137" s="7"/>
      <c r="AX137" s="3"/>
      <c r="AY137" s="3"/>
      <c r="AZ137" s="3"/>
    </row>
    <row r="138" spans="1:52" ht="14.25" customHeight="1" x14ac:dyDescent="0.35">
      <c r="A138" s="1"/>
      <c r="B138" s="2"/>
      <c r="D138" s="1"/>
      <c r="E138" s="4"/>
      <c r="F138" s="3"/>
      <c r="I138" s="1"/>
      <c r="J138" s="1"/>
      <c r="K138" s="1"/>
      <c r="L138" s="1"/>
      <c r="M138" s="3"/>
      <c r="R138" s="7"/>
      <c r="AX138" s="3"/>
      <c r="AY138" s="3"/>
      <c r="AZ138" s="3"/>
    </row>
    <row r="139" spans="1:52" ht="14.25" customHeight="1" x14ac:dyDescent="0.35">
      <c r="A139" s="1"/>
      <c r="B139" s="2"/>
      <c r="D139" s="1"/>
      <c r="E139" s="4"/>
      <c r="F139" s="3"/>
      <c r="I139" s="1"/>
      <c r="J139" s="1"/>
      <c r="K139" s="1"/>
      <c r="L139" s="1"/>
      <c r="M139" s="3"/>
      <c r="R139" s="7"/>
      <c r="AX139" s="3"/>
      <c r="AY139" s="3"/>
      <c r="AZ139" s="3"/>
    </row>
    <row r="140" spans="1:52" ht="14.25" customHeight="1" x14ac:dyDescent="0.35">
      <c r="A140" s="1"/>
      <c r="B140" s="2"/>
      <c r="D140" s="1"/>
      <c r="E140" s="4"/>
      <c r="F140" s="3"/>
      <c r="I140" s="1"/>
      <c r="J140" s="1"/>
      <c r="K140" s="1"/>
      <c r="L140" s="1"/>
      <c r="M140" s="3"/>
      <c r="R140" s="7"/>
      <c r="AX140" s="3"/>
      <c r="AY140" s="3"/>
      <c r="AZ140" s="3"/>
    </row>
    <row r="141" spans="1:52" ht="14.25" customHeight="1" x14ac:dyDescent="0.35">
      <c r="A141" s="1"/>
      <c r="B141" s="2"/>
      <c r="D141" s="1"/>
      <c r="E141" s="4"/>
      <c r="F141" s="3"/>
      <c r="I141" s="1"/>
      <c r="J141" s="1"/>
      <c r="K141" s="1"/>
      <c r="L141" s="1"/>
      <c r="M141" s="3"/>
      <c r="R141" s="7"/>
      <c r="AX141" s="3"/>
      <c r="AY141" s="3"/>
      <c r="AZ141" s="3"/>
    </row>
    <row r="142" spans="1:52" ht="14.25" customHeight="1" x14ac:dyDescent="0.35">
      <c r="A142" s="1"/>
      <c r="B142" s="2"/>
      <c r="D142" s="1"/>
      <c r="E142" s="4"/>
      <c r="F142" s="3"/>
      <c r="I142" s="1"/>
      <c r="J142" s="1"/>
      <c r="K142" s="1"/>
      <c r="L142" s="1"/>
      <c r="M142" s="3"/>
      <c r="R142" s="7"/>
      <c r="AX142" s="3"/>
      <c r="AY142" s="3"/>
      <c r="AZ142" s="3"/>
    </row>
    <row r="143" spans="1:52" ht="14.25" customHeight="1" x14ac:dyDescent="0.35">
      <c r="A143" s="1"/>
      <c r="B143" s="2"/>
      <c r="D143" s="1"/>
      <c r="E143" s="4"/>
      <c r="F143" s="3"/>
      <c r="I143" s="1"/>
      <c r="J143" s="1"/>
      <c r="K143" s="1"/>
      <c r="L143" s="1"/>
      <c r="M143" s="3"/>
      <c r="R143" s="7"/>
      <c r="AX143" s="3"/>
      <c r="AY143" s="3"/>
      <c r="AZ143" s="3"/>
    </row>
    <row r="144" spans="1:52" ht="14.25" customHeight="1" x14ac:dyDescent="0.35">
      <c r="A144" s="1"/>
      <c r="B144" s="2"/>
      <c r="D144" s="1"/>
      <c r="E144" s="4"/>
      <c r="F144" s="3"/>
      <c r="I144" s="1"/>
      <c r="J144" s="1"/>
      <c r="K144" s="1"/>
      <c r="L144" s="1"/>
      <c r="M144" s="3"/>
      <c r="R144" s="7"/>
      <c r="AX144" s="3"/>
      <c r="AY144" s="3"/>
      <c r="AZ144" s="3"/>
    </row>
    <row r="145" spans="1:52" ht="14.25" customHeight="1" x14ac:dyDescent="0.35">
      <c r="A145" s="1"/>
      <c r="B145" s="2"/>
      <c r="D145" s="1"/>
      <c r="E145" s="4"/>
      <c r="F145" s="3"/>
      <c r="I145" s="1"/>
      <c r="J145" s="1"/>
      <c r="K145" s="1"/>
      <c r="L145" s="1"/>
      <c r="M145" s="3"/>
      <c r="R145" s="7"/>
      <c r="AX145" s="3"/>
      <c r="AY145" s="3"/>
      <c r="AZ145" s="3"/>
    </row>
    <row r="146" spans="1:52" ht="14.25" customHeight="1" x14ac:dyDescent="0.35">
      <c r="A146" s="1"/>
      <c r="B146" s="2"/>
      <c r="D146" s="1"/>
      <c r="E146" s="4"/>
      <c r="F146" s="3"/>
      <c r="I146" s="1"/>
      <c r="J146" s="1"/>
      <c r="K146" s="1"/>
      <c r="L146" s="1"/>
      <c r="M146" s="3"/>
      <c r="R146" s="7"/>
      <c r="AX146" s="3"/>
      <c r="AY146" s="3"/>
      <c r="AZ146" s="3"/>
    </row>
    <row r="147" spans="1:52" ht="14.25" customHeight="1" x14ac:dyDescent="0.35">
      <c r="A147" s="1"/>
      <c r="B147" s="2"/>
      <c r="D147" s="1"/>
      <c r="E147" s="4"/>
      <c r="F147" s="3"/>
      <c r="I147" s="1"/>
      <c r="J147" s="1"/>
      <c r="K147" s="1"/>
      <c r="L147" s="1"/>
      <c r="M147" s="3"/>
      <c r="R147" s="7"/>
      <c r="AX147" s="3"/>
      <c r="AY147" s="3"/>
      <c r="AZ147" s="3"/>
    </row>
    <row r="148" spans="1:52" ht="14.25" customHeight="1" x14ac:dyDescent="0.35">
      <c r="A148" s="1"/>
      <c r="B148" s="2"/>
      <c r="D148" s="1"/>
      <c r="E148" s="4"/>
      <c r="F148" s="3"/>
      <c r="I148" s="1"/>
      <c r="J148" s="1"/>
      <c r="K148" s="1"/>
      <c r="L148" s="1"/>
      <c r="M148" s="3"/>
      <c r="R148" s="7"/>
      <c r="AX148" s="3"/>
      <c r="AY148" s="3"/>
      <c r="AZ148" s="3"/>
    </row>
    <row r="149" spans="1:52" ht="14.25" customHeight="1" x14ac:dyDescent="0.35">
      <c r="A149" s="1"/>
      <c r="B149" s="2"/>
      <c r="D149" s="1"/>
      <c r="E149" s="4"/>
      <c r="F149" s="3"/>
      <c r="I149" s="1"/>
      <c r="J149" s="1"/>
      <c r="K149" s="1"/>
      <c r="L149" s="1"/>
      <c r="M149" s="3"/>
      <c r="R149" s="7"/>
      <c r="AX149" s="3"/>
      <c r="AY149" s="3"/>
      <c r="AZ149" s="3"/>
    </row>
    <row r="150" spans="1:52" ht="14.25" customHeight="1" x14ac:dyDescent="0.35">
      <c r="A150" s="1"/>
      <c r="B150" s="2"/>
      <c r="D150" s="1"/>
      <c r="E150" s="4"/>
      <c r="F150" s="3"/>
      <c r="I150" s="1"/>
      <c r="J150" s="1"/>
      <c r="K150" s="1"/>
      <c r="L150" s="1"/>
      <c r="M150" s="3"/>
      <c r="R150" s="7"/>
      <c r="AX150" s="3"/>
      <c r="AY150" s="3"/>
      <c r="AZ150" s="3"/>
    </row>
    <row r="151" spans="1:52" ht="14.25" customHeight="1" x14ac:dyDescent="0.35">
      <c r="A151" s="1"/>
      <c r="B151" s="2"/>
      <c r="D151" s="1"/>
      <c r="E151" s="4"/>
      <c r="F151" s="3"/>
      <c r="I151" s="1"/>
      <c r="J151" s="1"/>
      <c r="K151" s="1"/>
      <c r="L151" s="1"/>
      <c r="M151" s="3"/>
      <c r="R151" s="7"/>
      <c r="AX151" s="3"/>
      <c r="AY151" s="3"/>
      <c r="AZ151" s="3"/>
    </row>
    <row r="152" spans="1:52" ht="14.25" customHeight="1" x14ac:dyDescent="0.35">
      <c r="A152" s="1"/>
      <c r="B152" s="2"/>
      <c r="D152" s="1"/>
      <c r="E152" s="4"/>
      <c r="F152" s="3"/>
      <c r="I152" s="1"/>
      <c r="J152" s="1"/>
      <c r="K152" s="1"/>
      <c r="L152" s="1"/>
      <c r="M152" s="3"/>
      <c r="R152" s="7"/>
      <c r="AX152" s="3"/>
      <c r="AY152" s="3"/>
      <c r="AZ152" s="3"/>
    </row>
    <row r="153" spans="1:52" ht="14.25" customHeight="1" x14ac:dyDescent="0.35">
      <c r="A153" s="1"/>
      <c r="B153" s="2"/>
      <c r="D153" s="1"/>
      <c r="E153" s="4"/>
      <c r="F153" s="3"/>
      <c r="I153" s="1"/>
      <c r="J153" s="1"/>
      <c r="K153" s="1"/>
      <c r="L153" s="1"/>
      <c r="M153" s="3"/>
      <c r="R153" s="7"/>
      <c r="AX153" s="3"/>
      <c r="AY153" s="3"/>
      <c r="AZ153" s="3"/>
    </row>
    <row r="154" spans="1:52" ht="14.25" customHeight="1" x14ac:dyDescent="0.35">
      <c r="A154" s="1"/>
      <c r="B154" s="2"/>
      <c r="D154" s="1"/>
      <c r="E154" s="4"/>
      <c r="F154" s="3"/>
      <c r="I154" s="1"/>
      <c r="J154" s="1"/>
      <c r="K154" s="1"/>
      <c r="L154" s="1"/>
      <c r="M154" s="3"/>
      <c r="R154" s="7"/>
      <c r="AX154" s="3"/>
      <c r="AY154" s="3"/>
      <c r="AZ154" s="3"/>
    </row>
    <row r="155" spans="1:52" ht="14.25" customHeight="1" x14ac:dyDescent="0.35">
      <c r="A155" s="1"/>
      <c r="B155" s="2"/>
      <c r="D155" s="1"/>
      <c r="E155" s="4"/>
      <c r="F155" s="3"/>
      <c r="I155" s="1"/>
      <c r="J155" s="1"/>
      <c r="K155" s="1"/>
      <c r="L155" s="1"/>
      <c r="M155" s="3"/>
      <c r="R155" s="7"/>
      <c r="AX155" s="3"/>
      <c r="AY155" s="3"/>
      <c r="AZ155" s="3"/>
    </row>
    <row r="156" spans="1:52" ht="14.25" customHeight="1" x14ac:dyDescent="0.35">
      <c r="A156" s="1"/>
      <c r="B156" s="2"/>
      <c r="D156" s="1"/>
      <c r="E156" s="4"/>
      <c r="F156" s="3"/>
      <c r="I156" s="1"/>
      <c r="J156" s="1"/>
      <c r="K156" s="1"/>
      <c r="L156" s="1"/>
      <c r="M156" s="3"/>
      <c r="R156" s="7"/>
      <c r="AX156" s="3"/>
      <c r="AY156" s="3"/>
      <c r="AZ156" s="3"/>
    </row>
    <row r="157" spans="1:52" ht="14.25" customHeight="1" x14ac:dyDescent="0.35">
      <c r="A157" s="1"/>
      <c r="B157" s="2"/>
      <c r="D157" s="1"/>
      <c r="E157" s="4"/>
      <c r="F157" s="3"/>
      <c r="I157" s="1"/>
      <c r="J157" s="1"/>
      <c r="K157" s="1"/>
      <c r="L157" s="1"/>
      <c r="M157" s="3"/>
      <c r="R157" s="7"/>
      <c r="AX157" s="3"/>
      <c r="AY157" s="3"/>
      <c r="AZ157" s="3"/>
    </row>
    <row r="158" spans="1:52" ht="14.25" customHeight="1" x14ac:dyDescent="0.35">
      <c r="A158" s="1"/>
      <c r="B158" s="2"/>
      <c r="D158" s="1"/>
      <c r="E158" s="4"/>
      <c r="F158" s="3"/>
      <c r="I158" s="1"/>
      <c r="J158" s="1"/>
      <c r="K158" s="1"/>
      <c r="L158" s="1"/>
      <c r="M158" s="3"/>
      <c r="R158" s="7"/>
      <c r="AX158" s="3"/>
      <c r="AY158" s="3"/>
      <c r="AZ158" s="3"/>
    </row>
    <row r="159" spans="1:52" ht="14.25" customHeight="1" x14ac:dyDescent="0.35">
      <c r="A159" s="1"/>
      <c r="B159" s="2"/>
      <c r="D159" s="1"/>
      <c r="E159" s="4"/>
      <c r="F159" s="3"/>
      <c r="I159" s="1"/>
      <c r="J159" s="1"/>
      <c r="K159" s="1"/>
      <c r="L159" s="1"/>
      <c r="M159" s="3"/>
      <c r="R159" s="7"/>
      <c r="AX159" s="3"/>
      <c r="AY159" s="3"/>
      <c r="AZ159" s="3"/>
    </row>
    <row r="160" spans="1:52" ht="14.25" customHeight="1" x14ac:dyDescent="0.35">
      <c r="A160" s="1"/>
      <c r="B160" s="2"/>
      <c r="D160" s="1"/>
      <c r="E160" s="4"/>
      <c r="F160" s="3"/>
      <c r="I160" s="1"/>
      <c r="J160" s="1"/>
      <c r="K160" s="1"/>
      <c r="L160" s="1"/>
      <c r="M160" s="3"/>
      <c r="R160" s="7"/>
      <c r="AX160" s="3"/>
      <c r="AY160" s="3"/>
      <c r="AZ160" s="3"/>
    </row>
    <row r="161" spans="1:52" ht="14.25" customHeight="1" x14ac:dyDescent="0.35">
      <c r="A161" s="1"/>
      <c r="B161" s="2"/>
      <c r="D161" s="1"/>
      <c r="E161" s="4"/>
      <c r="F161" s="3"/>
      <c r="I161" s="1"/>
      <c r="J161" s="1"/>
      <c r="K161" s="1"/>
      <c r="L161" s="1"/>
      <c r="M161" s="3"/>
      <c r="R161" s="7"/>
      <c r="AX161" s="3"/>
      <c r="AY161" s="3"/>
      <c r="AZ161" s="3"/>
    </row>
    <row r="162" spans="1:52" ht="14.25" customHeight="1" x14ac:dyDescent="0.35">
      <c r="A162" s="1"/>
      <c r="B162" s="2"/>
      <c r="D162" s="1"/>
      <c r="E162" s="4"/>
      <c r="F162" s="3"/>
      <c r="I162" s="1"/>
      <c r="J162" s="1"/>
      <c r="K162" s="1"/>
      <c r="L162" s="1"/>
      <c r="M162" s="3"/>
      <c r="R162" s="7"/>
      <c r="AX162" s="3"/>
      <c r="AY162" s="3"/>
      <c r="AZ162" s="3"/>
    </row>
    <row r="163" spans="1:52" ht="14.25" customHeight="1" x14ac:dyDescent="0.35">
      <c r="A163" s="1"/>
      <c r="B163" s="2"/>
      <c r="D163" s="1"/>
      <c r="E163" s="4"/>
      <c r="F163" s="3"/>
      <c r="I163" s="1"/>
      <c r="J163" s="1"/>
      <c r="K163" s="1"/>
      <c r="L163" s="1"/>
      <c r="M163" s="3"/>
      <c r="R163" s="7"/>
      <c r="AX163" s="3"/>
      <c r="AY163" s="3"/>
      <c r="AZ163" s="3"/>
    </row>
    <row r="164" spans="1:52" ht="14.25" customHeight="1" x14ac:dyDescent="0.35">
      <c r="A164" s="1"/>
      <c r="B164" s="2"/>
      <c r="D164" s="1"/>
      <c r="E164" s="4"/>
      <c r="F164" s="3"/>
      <c r="I164" s="1"/>
      <c r="J164" s="1"/>
      <c r="K164" s="1"/>
      <c r="L164" s="1"/>
      <c r="M164" s="3"/>
      <c r="R164" s="7"/>
      <c r="AX164" s="3"/>
      <c r="AY164" s="3"/>
      <c r="AZ164" s="3"/>
    </row>
    <row r="165" spans="1:52" ht="14.25" customHeight="1" x14ac:dyDescent="0.35">
      <c r="A165" s="1"/>
      <c r="B165" s="2"/>
      <c r="D165" s="1"/>
      <c r="E165" s="4"/>
      <c r="F165" s="3"/>
      <c r="I165" s="1"/>
      <c r="J165" s="1"/>
      <c r="K165" s="1"/>
      <c r="L165" s="1"/>
      <c r="M165" s="3"/>
      <c r="R165" s="7"/>
      <c r="AX165" s="3"/>
      <c r="AY165" s="3"/>
      <c r="AZ165" s="3"/>
    </row>
    <row r="166" spans="1:52" ht="14.25" customHeight="1" x14ac:dyDescent="0.35">
      <c r="A166" s="1"/>
      <c r="B166" s="2"/>
      <c r="D166" s="1"/>
      <c r="E166" s="4"/>
      <c r="F166" s="3"/>
      <c r="I166" s="1"/>
      <c r="J166" s="1"/>
      <c r="K166" s="1"/>
      <c r="L166" s="1"/>
      <c r="M166" s="3"/>
      <c r="R166" s="7"/>
      <c r="AX166" s="3"/>
      <c r="AY166" s="3"/>
      <c r="AZ166" s="3"/>
    </row>
    <row r="167" spans="1:52" ht="14.25" customHeight="1" x14ac:dyDescent="0.35">
      <c r="A167" s="1"/>
      <c r="B167" s="2"/>
      <c r="D167" s="1"/>
      <c r="E167" s="4"/>
      <c r="F167" s="3"/>
      <c r="I167" s="1"/>
      <c r="J167" s="1"/>
      <c r="K167" s="1"/>
      <c r="L167" s="1"/>
      <c r="M167" s="3"/>
      <c r="R167" s="7"/>
      <c r="AX167" s="3"/>
      <c r="AY167" s="3"/>
      <c r="AZ167" s="3"/>
    </row>
    <row r="168" spans="1:52" ht="14.25" customHeight="1" x14ac:dyDescent="0.35">
      <c r="A168" s="1"/>
      <c r="B168" s="2"/>
      <c r="D168" s="1"/>
      <c r="E168" s="4"/>
      <c r="F168" s="3"/>
      <c r="I168" s="1"/>
      <c r="J168" s="1"/>
      <c r="K168" s="1"/>
      <c r="L168" s="1"/>
      <c r="M168" s="3"/>
      <c r="R168" s="7"/>
      <c r="AX168" s="3"/>
      <c r="AY168" s="3"/>
      <c r="AZ168" s="3"/>
    </row>
    <row r="169" spans="1:52" ht="14.25" customHeight="1" x14ac:dyDescent="0.35">
      <c r="A169" s="1"/>
      <c r="B169" s="2"/>
      <c r="D169" s="1"/>
      <c r="E169" s="4"/>
      <c r="F169" s="3"/>
      <c r="I169" s="1"/>
      <c r="J169" s="1"/>
      <c r="K169" s="1"/>
      <c r="L169" s="1"/>
      <c r="M169" s="3"/>
      <c r="R169" s="7"/>
      <c r="AX169" s="3"/>
      <c r="AY169" s="3"/>
      <c r="AZ169" s="3"/>
    </row>
    <row r="170" spans="1:52" ht="14.25" customHeight="1" x14ac:dyDescent="0.35">
      <c r="A170" s="1"/>
      <c r="B170" s="2"/>
      <c r="D170" s="1"/>
      <c r="E170" s="4"/>
      <c r="F170" s="3"/>
      <c r="I170" s="1"/>
      <c r="J170" s="1"/>
      <c r="K170" s="1"/>
      <c r="L170" s="1"/>
      <c r="M170" s="3"/>
      <c r="R170" s="7"/>
      <c r="AX170" s="3"/>
      <c r="AY170" s="3"/>
      <c r="AZ170" s="3"/>
    </row>
    <row r="171" spans="1:52" ht="14.25" customHeight="1" x14ac:dyDescent="0.35">
      <c r="A171" s="1"/>
      <c r="B171" s="2"/>
      <c r="D171" s="1"/>
      <c r="E171" s="4"/>
      <c r="F171" s="3"/>
      <c r="I171" s="1"/>
      <c r="J171" s="1"/>
      <c r="K171" s="1"/>
      <c r="L171" s="1"/>
      <c r="M171" s="3"/>
      <c r="R171" s="7"/>
      <c r="AX171" s="3"/>
      <c r="AY171" s="3"/>
      <c r="AZ171" s="3"/>
    </row>
    <row r="172" spans="1:52" ht="14.25" customHeight="1" x14ac:dyDescent="0.35">
      <c r="A172" s="1"/>
      <c r="B172" s="2"/>
      <c r="D172" s="1"/>
      <c r="E172" s="4"/>
      <c r="F172" s="3"/>
      <c r="I172" s="1"/>
      <c r="J172" s="1"/>
      <c r="K172" s="1"/>
      <c r="L172" s="1"/>
      <c r="M172" s="3"/>
      <c r="R172" s="7"/>
      <c r="AX172" s="3"/>
      <c r="AY172" s="3"/>
      <c r="AZ172" s="3"/>
    </row>
    <row r="173" spans="1:52" ht="14.25" customHeight="1" x14ac:dyDescent="0.35">
      <c r="A173" s="1"/>
      <c r="B173" s="2"/>
      <c r="D173" s="1"/>
      <c r="E173" s="4"/>
      <c r="F173" s="3"/>
      <c r="I173" s="1"/>
      <c r="J173" s="1"/>
      <c r="K173" s="1"/>
      <c r="L173" s="1"/>
      <c r="M173" s="3"/>
      <c r="R173" s="7"/>
      <c r="AX173" s="3"/>
      <c r="AY173" s="3"/>
      <c r="AZ173" s="3"/>
    </row>
    <row r="174" spans="1:52" ht="14.25" customHeight="1" x14ac:dyDescent="0.35">
      <c r="A174" s="1"/>
      <c r="B174" s="2"/>
      <c r="D174" s="1"/>
      <c r="E174" s="4"/>
      <c r="F174" s="3"/>
      <c r="I174" s="1"/>
      <c r="J174" s="1"/>
      <c r="K174" s="1"/>
      <c r="L174" s="1"/>
      <c r="M174" s="3"/>
      <c r="R174" s="7"/>
      <c r="AX174" s="3"/>
      <c r="AY174" s="3"/>
      <c r="AZ174" s="3"/>
    </row>
    <row r="175" spans="1:52" ht="14.25" customHeight="1" x14ac:dyDescent="0.35">
      <c r="A175" s="1"/>
      <c r="B175" s="2"/>
      <c r="D175" s="1"/>
      <c r="E175" s="4"/>
      <c r="F175" s="3"/>
      <c r="I175" s="1"/>
      <c r="J175" s="1"/>
      <c r="K175" s="1"/>
      <c r="L175" s="1"/>
      <c r="M175" s="3"/>
      <c r="R175" s="7"/>
      <c r="AX175" s="3"/>
      <c r="AY175" s="3"/>
      <c r="AZ175" s="3"/>
    </row>
    <row r="176" spans="1:52" ht="14.25" customHeight="1" x14ac:dyDescent="0.35">
      <c r="A176" s="1"/>
      <c r="B176" s="2"/>
      <c r="D176" s="1"/>
      <c r="E176" s="4"/>
      <c r="F176" s="3"/>
      <c r="I176" s="1"/>
      <c r="J176" s="1"/>
      <c r="K176" s="1"/>
      <c r="L176" s="1"/>
      <c r="M176" s="3"/>
      <c r="R176" s="7"/>
      <c r="AX176" s="3"/>
      <c r="AY176" s="3"/>
      <c r="AZ176" s="3"/>
    </row>
    <row r="177" spans="1:52" ht="14.25" customHeight="1" x14ac:dyDescent="0.35">
      <c r="A177" s="1"/>
      <c r="B177" s="2"/>
      <c r="D177" s="1"/>
      <c r="E177" s="4"/>
      <c r="F177" s="3"/>
      <c r="I177" s="1"/>
      <c r="J177" s="1"/>
      <c r="K177" s="1"/>
      <c r="L177" s="1"/>
      <c r="M177" s="3"/>
      <c r="R177" s="7"/>
      <c r="AX177" s="3"/>
      <c r="AY177" s="3"/>
      <c r="AZ177" s="3"/>
    </row>
    <row r="178" spans="1:52" ht="14.25" customHeight="1" x14ac:dyDescent="0.35">
      <c r="A178" s="1"/>
      <c r="B178" s="2"/>
      <c r="D178" s="1"/>
      <c r="E178" s="4"/>
      <c r="F178" s="3"/>
      <c r="I178" s="1"/>
      <c r="J178" s="1"/>
      <c r="K178" s="1"/>
      <c r="L178" s="1"/>
      <c r="M178" s="3"/>
      <c r="R178" s="7"/>
      <c r="AX178" s="3"/>
      <c r="AY178" s="3"/>
      <c r="AZ178" s="3"/>
    </row>
    <row r="179" spans="1:52" ht="14.25" customHeight="1" x14ac:dyDescent="0.35">
      <c r="A179" s="1"/>
      <c r="B179" s="2"/>
      <c r="D179" s="1"/>
      <c r="E179" s="4"/>
      <c r="F179" s="3"/>
      <c r="I179" s="1"/>
      <c r="J179" s="1"/>
      <c r="K179" s="1"/>
      <c r="L179" s="1"/>
      <c r="M179" s="3"/>
      <c r="R179" s="7"/>
      <c r="AX179" s="3"/>
      <c r="AY179" s="3"/>
      <c r="AZ179" s="3"/>
    </row>
    <row r="180" spans="1:52" ht="14.25" customHeight="1" x14ac:dyDescent="0.35">
      <c r="A180" s="1"/>
      <c r="B180" s="2"/>
      <c r="D180" s="1"/>
      <c r="E180" s="4"/>
      <c r="F180" s="3"/>
      <c r="I180" s="1"/>
      <c r="J180" s="1"/>
      <c r="K180" s="1"/>
      <c r="L180" s="1"/>
      <c r="M180" s="3"/>
      <c r="R180" s="7"/>
      <c r="AX180" s="3"/>
      <c r="AY180" s="3"/>
      <c r="AZ180" s="3"/>
    </row>
    <row r="181" spans="1:52" ht="14.25" customHeight="1" x14ac:dyDescent="0.35">
      <c r="A181" s="1"/>
      <c r="B181" s="2"/>
      <c r="D181" s="1"/>
      <c r="E181" s="4"/>
      <c r="F181" s="3"/>
      <c r="I181" s="1"/>
      <c r="J181" s="1"/>
      <c r="K181" s="1"/>
      <c r="L181" s="1"/>
      <c r="M181" s="3"/>
      <c r="R181" s="7"/>
      <c r="AX181" s="3"/>
      <c r="AY181" s="3"/>
      <c r="AZ181" s="3"/>
    </row>
    <row r="182" spans="1:52" ht="14.25" customHeight="1" x14ac:dyDescent="0.35">
      <c r="A182" s="1"/>
      <c r="B182" s="2"/>
      <c r="D182" s="1"/>
      <c r="E182" s="4"/>
      <c r="F182" s="3"/>
      <c r="I182" s="1"/>
      <c r="J182" s="1"/>
      <c r="K182" s="1"/>
      <c r="L182" s="1"/>
      <c r="M182" s="3"/>
      <c r="R182" s="7"/>
      <c r="AX182" s="3"/>
      <c r="AY182" s="3"/>
      <c r="AZ182" s="3"/>
    </row>
    <row r="183" spans="1:52" ht="14.25" customHeight="1" x14ac:dyDescent="0.35">
      <c r="A183" s="1"/>
      <c r="B183" s="2"/>
      <c r="D183" s="1"/>
      <c r="E183" s="4"/>
      <c r="F183" s="3"/>
      <c r="I183" s="1"/>
      <c r="J183" s="1"/>
      <c r="K183" s="1"/>
      <c r="L183" s="1"/>
      <c r="M183" s="3"/>
      <c r="R183" s="7"/>
      <c r="AX183" s="3"/>
      <c r="AY183" s="3"/>
      <c r="AZ183" s="3"/>
    </row>
    <row r="184" spans="1:52" ht="14.25" customHeight="1" x14ac:dyDescent="0.35">
      <c r="A184" s="1"/>
      <c r="B184" s="2"/>
      <c r="D184" s="1"/>
      <c r="E184" s="4"/>
      <c r="F184" s="3"/>
      <c r="I184" s="1"/>
      <c r="J184" s="1"/>
      <c r="K184" s="1"/>
      <c r="L184" s="1"/>
      <c r="M184" s="3"/>
      <c r="R184" s="7"/>
      <c r="AX184" s="3"/>
      <c r="AY184" s="3"/>
      <c r="AZ184" s="3"/>
    </row>
    <row r="185" spans="1:52" ht="14.25" customHeight="1" x14ac:dyDescent="0.35">
      <c r="A185" s="1"/>
      <c r="B185" s="2"/>
      <c r="D185" s="1"/>
      <c r="E185" s="4"/>
      <c r="F185" s="3"/>
      <c r="I185" s="1"/>
      <c r="J185" s="1"/>
      <c r="K185" s="1"/>
      <c r="L185" s="1"/>
      <c r="M185" s="3"/>
      <c r="R185" s="7"/>
      <c r="AX185" s="3"/>
      <c r="AY185" s="3"/>
      <c r="AZ185" s="3"/>
    </row>
    <row r="186" spans="1:52" ht="14.25" customHeight="1" x14ac:dyDescent="0.35">
      <c r="A186" s="1"/>
      <c r="B186" s="2"/>
      <c r="D186" s="1"/>
      <c r="E186" s="4"/>
      <c r="F186" s="3"/>
      <c r="I186" s="1"/>
      <c r="J186" s="1"/>
      <c r="K186" s="1"/>
      <c r="L186" s="1"/>
      <c r="M186" s="3"/>
      <c r="R186" s="7"/>
      <c r="AX186" s="3"/>
      <c r="AY186" s="3"/>
      <c r="AZ186" s="3"/>
    </row>
    <row r="187" spans="1:52" ht="14.25" customHeight="1" x14ac:dyDescent="0.35">
      <c r="A187" s="1"/>
      <c r="B187" s="2"/>
      <c r="D187" s="1"/>
      <c r="E187" s="4"/>
      <c r="F187" s="3"/>
      <c r="I187" s="1"/>
      <c r="J187" s="1"/>
      <c r="K187" s="1"/>
      <c r="L187" s="1"/>
      <c r="M187" s="3"/>
      <c r="R187" s="7"/>
      <c r="AX187" s="3"/>
      <c r="AY187" s="3"/>
      <c r="AZ187" s="3"/>
    </row>
    <row r="188" spans="1:52" ht="14.25" customHeight="1" x14ac:dyDescent="0.35">
      <c r="A188" s="1"/>
      <c r="B188" s="2"/>
      <c r="D188" s="1"/>
      <c r="E188" s="4"/>
      <c r="F188" s="3"/>
      <c r="I188" s="1"/>
      <c r="J188" s="1"/>
      <c r="K188" s="1"/>
      <c r="L188" s="1"/>
      <c r="M188" s="3"/>
      <c r="R188" s="7"/>
      <c r="AX188" s="3"/>
      <c r="AY188" s="3"/>
      <c r="AZ188" s="3"/>
    </row>
    <row r="189" spans="1:52" ht="14.25" customHeight="1" x14ac:dyDescent="0.35">
      <c r="A189" s="1"/>
      <c r="B189" s="2"/>
      <c r="D189" s="1"/>
      <c r="E189" s="4"/>
      <c r="F189" s="3"/>
      <c r="I189" s="1"/>
      <c r="J189" s="1"/>
      <c r="K189" s="1"/>
      <c r="L189" s="1"/>
      <c r="M189" s="3"/>
      <c r="R189" s="7"/>
      <c r="AX189" s="3"/>
      <c r="AY189" s="3"/>
      <c r="AZ189" s="3"/>
    </row>
    <row r="190" spans="1:52" ht="14.25" customHeight="1" x14ac:dyDescent="0.35">
      <c r="A190" s="1"/>
      <c r="B190" s="2"/>
      <c r="D190" s="1"/>
      <c r="E190" s="4"/>
      <c r="F190" s="3"/>
      <c r="I190" s="1"/>
      <c r="J190" s="1"/>
      <c r="K190" s="1"/>
      <c r="L190" s="1"/>
      <c r="M190" s="3"/>
      <c r="R190" s="7"/>
      <c r="AX190" s="3"/>
      <c r="AY190" s="3"/>
      <c r="AZ190" s="3"/>
    </row>
    <row r="191" spans="1:52" ht="14.25" customHeight="1" x14ac:dyDescent="0.35">
      <c r="A191" s="1"/>
      <c r="B191" s="2"/>
      <c r="D191" s="1"/>
      <c r="E191" s="4"/>
      <c r="F191" s="3"/>
      <c r="I191" s="1"/>
      <c r="J191" s="1"/>
      <c r="K191" s="1"/>
      <c r="L191" s="1"/>
      <c r="M191" s="3"/>
      <c r="R191" s="7"/>
      <c r="AX191" s="3"/>
      <c r="AY191" s="3"/>
      <c r="AZ191" s="3"/>
    </row>
    <row r="192" spans="1:52" ht="14.25" customHeight="1" x14ac:dyDescent="0.35">
      <c r="A192" s="1"/>
      <c r="B192" s="2"/>
      <c r="D192" s="1"/>
      <c r="E192" s="4"/>
      <c r="F192" s="3"/>
      <c r="I192" s="1"/>
      <c r="J192" s="1"/>
      <c r="K192" s="1"/>
      <c r="L192" s="1"/>
      <c r="M192" s="3"/>
      <c r="R192" s="7"/>
      <c r="AX192" s="3"/>
      <c r="AY192" s="3"/>
      <c r="AZ192" s="3"/>
    </row>
    <row r="193" spans="1:52" ht="14.25" customHeight="1" x14ac:dyDescent="0.35">
      <c r="A193" s="1"/>
      <c r="B193" s="2"/>
      <c r="D193" s="1"/>
      <c r="E193" s="4"/>
      <c r="F193" s="3"/>
      <c r="I193" s="1"/>
      <c r="J193" s="1"/>
      <c r="K193" s="1"/>
      <c r="L193" s="1"/>
      <c r="M193" s="3"/>
      <c r="R193" s="7"/>
      <c r="AX193" s="3"/>
      <c r="AY193" s="3"/>
      <c r="AZ193" s="3"/>
    </row>
    <row r="194" spans="1:52" ht="14.25" customHeight="1" x14ac:dyDescent="0.35">
      <c r="A194" s="1"/>
      <c r="B194" s="2"/>
      <c r="D194" s="1"/>
      <c r="E194" s="4"/>
      <c r="F194" s="3"/>
      <c r="I194" s="1"/>
      <c r="J194" s="1"/>
      <c r="K194" s="1"/>
      <c r="L194" s="1"/>
      <c r="M194" s="3"/>
      <c r="R194" s="7"/>
      <c r="AX194" s="3"/>
      <c r="AY194" s="3"/>
      <c r="AZ194" s="3"/>
    </row>
    <row r="195" spans="1:52" ht="14.25" customHeight="1" x14ac:dyDescent="0.35">
      <c r="A195" s="1"/>
      <c r="B195" s="2"/>
      <c r="D195" s="1"/>
      <c r="E195" s="4"/>
      <c r="F195" s="3"/>
      <c r="I195" s="1"/>
      <c r="J195" s="1"/>
      <c r="K195" s="1"/>
      <c r="L195" s="1"/>
      <c r="M195" s="3"/>
      <c r="R195" s="7"/>
      <c r="AX195" s="3"/>
      <c r="AY195" s="3"/>
      <c r="AZ195" s="3"/>
    </row>
    <row r="196" spans="1:52" ht="14.25" customHeight="1" x14ac:dyDescent="0.35">
      <c r="A196" s="1"/>
      <c r="B196" s="2"/>
      <c r="D196" s="1"/>
      <c r="E196" s="4"/>
      <c r="F196" s="3"/>
      <c r="I196" s="1"/>
      <c r="J196" s="1"/>
      <c r="K196" s="1"/>
      <c r="L196" s="1"/>
      <c r="M196" s="3"/>
      <c r="R196" s="7"/>
      <c r="AX196" s="3"/>
      <c r="AY196" s="3"/>
      <c r="AZ196" s="3"/>
    </row>
    <row r="197" spans="1:52" ht="14.25" customHeight="1" x14ac:dyDescent="0.35">
      <c r="A197" s="1"/>
      <c r="B197" s="2"/>
      <c r="D197" s="1"/>
      <c r="E197" s="4"/>
      <c r="F197" s="3"/>
      <c r="I197" s="1"/>
      <c r="J197" s="1"/>
      <c r="K197" s="1"/>
      <c r="L197" s="1"/>
      <c r="M197" s="3"/>
      <c r="R197" s="7"/>
      <c r="AX197" s="3"/>
      <c r="AY197" s="3"/>
      <c r="AZ197" s="3"/>
    </row>
    <row r="198" spans="1:52" ht="14.25" customHeight="1" x14ac:dyDescent="0.35">
      <c r="A198" s="1"/>
      <c r="B198" s="2"/>
      <c r="D198" s="1"/>
      <c r="E198" s="4"/>
      <c r="F198" s="3"/>
      <c r="I198" s="1"/>
      <c r="J198" s="1"/>
      <c r="K198" s="1"/>
      <c r="L198" s="1"/>
      <c r="M198" s="3"/>
      <c r="R198" s="7"/>
      <c r="AX198" s="3"/>
      <c r="AY198" s="3"/>
      <c r="AZ198" s="3"/>
    </row>
    <row r="199" spans="1:52" ht="14.25" customHeight="1" x14ac:dyDescent="0.35">
      <c r="A199" s="1"/>
      <c r="B199" s="2"/>
      <c r="D199" s="1"/>
      <c r="E199" s="4"/>
      <c r="F199" s="3"/>
      <c r="I199" s="1"/>
      <c r="J199" s="1"/>
      <c r="K199" s="1"/>
      <c r="L199" s="1"/>
      <c r="M199" s="3"/>
      <c r="R199" s="7"/>
      <c r="AX199" s="3"/>
      <c r="AY199" s="3"/>
      <c r="AZ199" s="3"/>
    </row>
    <row r="200" spans="1:52" ht="14.25" customHeight="1" x14ac:dyDescent="0.35">
      <c r="A200" s="1"/>
      <c r="B200" s="2"/>
      <c r="D200" s="1"/>
      <c r="E200" s="4"/>
      <c r="F200" s="3"/>
      <c r="I200" s="1"/>
      <c r="J200" s="1"/>
      <c r="K200" s="1"/>
      <c r="L200" s="1"/>
      <c r="M200" s="3"/>
      <c r="R200" s="7"/>
      <c r="AX200" s="3"/>
      <c r="AY200" s="3"/>
      <c r="AZ200" s="3"/>
    </row>
    <row r="201" spans="1:52" ht="14.25" customHeight="1" x14ac:dyDescent="0.35">
      <c r="A201" s="1"/>
      <c r="B201" s="2"/>
      <c r="D201" s="1"/>
      <c r="E201" s="4"/>
      <c r="F201" s="3"/>
      <c r="I201" s="1"/>
      <c r="J201" s="1"/>
      <c r="K201" s="1"/>
      <c r="L201" s="1"/>
      <c r="M201" s="3"/>
      <c r="R201" s="7"/>
      <c r="AX201" s="3"/>
      <c r="AY201" s="3"/>
      <c r="AZ201" s="3"/>
    </row>
    <row r="202" spans="1:52" ht="14.25" customHeight="1" x14ac:dyDescent="0.35">
      <c r="A202" s="1"/>
      <c r="B202" s="2"/>
      <c r="D202" s="1"/>
      <c r="E202" s="4"/>
      <c r="F202" s="3"/>
      <c r="I202" s="1"/>
      <c r="J202" s="1"/>
      <c r="K202" s="1"/>
      <c r="L202" s="1"/>
      <c r="M202" s="3"/>
      <c r="R202" s="7"/>
      <c r="AX202" s="3"/>
      <c r="AY202" s="3"/>
      <c r="AZ202" s="3"/>
    </row>
    <row r="203" spans="1:52" ht="14.25" customHeight="1" x14ac:dyDescent="0.35">
      <c r="A203" s="1"/>
      <c r="B203" s="2"/>
      <c r="D203" s="1"/>
      <c r="E203" s="4"/>
      <c r="F203" s="3"/>
      <c r="I203" s="1"/>
      <c r="J203" s="1"/>
      <c r="K203" s="1"/>
      <c r="L203" s="1"/>
      <c r="M203" s="3"/>
      <c r="R203" s="7"/>
      <c r="AX203" s="3"/>
      <c r="AY203" s="3"/>
      <c r="AZ203" s="3"/>
    </row>
    <row r="204" spans="1:52" ht="14.25" customHeight="1" x14ac:dyDescent="0.35">
      <c r="A204" s="1"/>
      <c r="B204" s="2"/>
      <c r="D204" s="1"/>
      <c r="E204" s="4"/>
      <c r="F204" s="3"/>
      <c r="I204" s="1"/>
      <c r="J204" s="1"/>
      <c r="K204" s="1"/>
      <c r="L204" s="1"/>
      <c r="M204" s="3"/>
      <c r="R204" s="7"/>
      <c r="AX204" s="3"/>
      <c r="AY204" s="3"/>
      <c r="AZ204" s="3"/>
    </row>
    <row r="205" spans="1:52" ht="14.25" customHeight="1" x14ac:dyDescent="0.35">
      <c r="A205" s="1"/>
      <c r="B205" s="2"/>
      <c r="D205" s="1"/>
      <c r="E205" s="4"/>
      <c r="F205" s="3"/>
      <c r="I205" s="1"/>
      <c r="J205" s="1"/>
      <c r="K205" s="1"/>
      <c r="L205" s="1"/>
      <c r="M205" s="3"/>
      <c r="R205" s="7"/>
      <c r="AX205" s="3"/>
      <c r="AY205" s="3"/>
      <c r="AZ205" s="3"/>
    </row>
    <row r="206" spans="1:52" ht="14.25" customHeight="1" x14ac:dyDescent="0.35">
      <c r="A206" s="1"/>
      <c r="B206" s="2"/>
      <c r="D206" s="1"/>
      <c r="E206" s="4"/>
      <c r="F206" s="3"/>
      <c r="I206" s="1"/>
      <c r="J206" s="1"/>
      <c r="K206" s="1"/>
      <c r="L206" s="1"/>
      <c r="M206" s="3"/>
      <c r="R206" s="7"/>
      <c r="AX206" s="3"/>
      <c r="AY206" s="3"/>
      <c r="AZ206" s="3"/>
    </row>
    <row r="207" spans="1:52" ht="14.25" customHeight="1" x14ac:dyDescent="0.35">
      <c r="A207" s="1"/>
      <c r="B207" s="2"/>
      <c r="D207" s="1"/>
      <c r="E207" s="4"/>
      <c r="F207" s="3"/>
      <c r="I207" s="1"/>
      <c r="J207" s="1"/>
      <c r="K207" s="1"/>
      <c r="L207" s="1"/>
      <c r="M207" s="3"/>
      <c r="R207" s="7"/>
      <c r="AX207" s="3"/>
      <c r="AY207" s="3"/>
      <c r="AZ207" s="3"/>
    </row>
    <row r="208" spans="1:52" ht="14.25" customHeight="1" x14ac:dyDescent="0.35">
      <c r="A208" s="1"/>
      <c r="B208" s="2"/>
      <c r="D208" s="1"/>
      <c r="E208" s="4"/>
      <c r="F208" s="3"/>
      <c r="I208" s="1"/>
      <c r="J208" s="1"/>
      <c r="K208" s="1"/>
      <c r="L208" s="1"/>
      <c r="M208" s="3"/>
      <c r="R208" s="7"/>
      <c r="AX208" s="3"/>
      <c r="AY208" s="3"/>
      <c r="AZ208" s="3"/>
    </row>
    <row r="209" spans="1:52" ht="14.25" customHeight="1" x14ac:dyDescent="0.35">
      <c r="A209" s="1"/>
      <c r="B209" s="2"/>
      <c r="D209" s="1"/>
      <c r="E209" s="4"/>
      <c r="F209" s="3"/>
      <c r="I209" s="1"/>
      <c r="J209" s="1"/>
      <c r="K209" s="1"/>
      <c r="L209" s="1"/>
      <c r="M209" s="3"/>
      <c r="R209" s="7"/>
      <c r="AX209" s="3"/>
      <c r="AY209" s="3"/>
      <c r="AZ209" s="3"/>
    </row>
    <row r="210" spans="1:52" ht="14.25" customHeight="1" x14ac:dyDescent="0.35">
      <c r="A210" s="1"/>
      <c r="B210" s="2"/>
      <c r="D210" s="1"/>
      <c r="E210" s="4"/>
      <c r="F210" s="3"/>
      <c r="I210" s="1"/>
      <c r="J210" s="1"/>
      <c r="K210" s="1"/>
      <c r="L210" s="1"/>
      <c r="M210" s="3"/>
      <c r="R210" s="7"/>
      <c r="AX210" s="3"/>
      <c r="AY210" s="3"/>
      <c r="AZ210" s="3"/>
    </row>
    <row r="211" spans="1:52" ht="14.25" customHeight="1" x14ac:dyDescent="0.35">
      <c r="A211" s="1"/>
      <c r="B211" s="2"/>
      <c r="D211" s="1"/>
      <c r="E211" s="4"/>
      <c r="F211" s="3"/>
      <c r="I211" s="1"/>
      <c r="J211" s="1"/>
      <c r="K211" s="1"/>
      <c r="L211" s="1"/>
      <c r="M211" s="3"/>
      <c r="R211" s="7"/>
      <c r="AX211" s="3"/>
      <c r="AY211" s="3"/>
      <c r="AZ211" s="3"/>
    </row>
    <row r="212" spans="1:52" ht="14.25" customHeight="1" x14ac:dyDescent="0.35">
      <c r="A212" s="1"/>
      <c r="B212" s="2"/>
      <c r="D212" s="1"/>
      <c r="E212" s="4"/>
      <c r="F212" s="3"/>
      <c r="I212" s="1"/>
      <c r="J212" s="1"/>
      <c r="K212" s="1"/>
      <c r="L212" s="1"/>
      <c r="M212" s="3"/>
      <c r="R212" s="7"/>
      <c r="AX212" s="3"/>
      <c r="AY212" s="3"/>
      <c r="AZ212" s="3"/>
    </row>
    <row r="213" spans="1:52" ht="14.25" customHeight="1" x14ac:dyDescent="0.35">
      <c r="A213" s="1"/>
      <c r="B213" s="2"/>
      <c r="D213" s="1"/>
      <c r="E213" s="4"/>
      <c r="F213" s="3"/>
      <c r="I213" s="1"/>
      <c r="J213" s="1"/>
      <c r="K213" s="1"/>
      <c r="L213" s="1"/>
      <c r="M213" s="3"/>
      <c r="R213" s="7"/>
      <c r="AX213" s="3"/>
      <c r="AY213" s="3"/>
      <c r="AZ213" s="3"/>
    </row>
    <row r="214" spans="1:52" ht="14.25" customHeight="1" x14ac:dyDescent="0.35">
      <c r="A214" s="1"/>
      <c r="B214" s="2"/>
      <c r="D214" s="1"/>
      <c r="E214" s="4"/>
      <c r="F214" s="3"/>
      <c r="I214" s="1"/>
      <c r="J214" s="1"/>
      <c r="K214" s="1"/>
      <c r="L214" s="1"/>
      <c r="M214" s="3"/>
      <c r="R214" s="7"/>
      <c r="AX214" s="3"/>
      <c r="AY214" s="3"/>
      <c r="AZ214" s="3"/>
    </row>
    <row r="215" spans="1:52" ht="14.25" customHeight="1" x14ac:dyDescent="0.35">
      <c r="A215" s="1"/>
      <c r="B215" s="2"/>
      <c r="D215" s="1"/>
      <c r="E215" s="4"/>
      <c r="F215" s="3"/>
      <c r="I215" s="1"/>
      <c r="J215" s="1"/>
      <c r="K215" s="1"/>
      <c r="L215" s="1"/>
      <c r="M215" s="3"/>
      <c r="R215" s="7"/>
      <c r="AX215" s="3"/>
      <c r="AY215" s="3"/>
      <c r="AZ215" s="3"/>
    </row>
    <row r="216" spans="1:52" ht="14.25" customHeight="1" x14ac:dyDescent="0.35">
      <c r="A216" s="1"/>
      <c r="B216" s="2"/>
      <c r="D216" s="1"/>
      <c r="E216" s="4"/>
      <c r="F216" s="3"/>
      <c r="I216" s="1"/>
      <c r="J216" s="1"/>
      <c r="K216" s="1"/>
      <c r="L216" s="1"/>
      <c r="M216" s="3"/>
      <c r="R216" s="7"/>
      <c r="AX216" s="3"/>
      <c r="AY216" s="3"/>
      <c r="AZ216" s="3"/>
    </row>
    <row r="217" spans="1:52" ht="14.25" customHeight="1" x14ac:dyDescent="0.35">
      <c r="A217" s="1"/>
      <c r="B217" s="2"/>
      <c r="D217" s="1"/>
      <c r="E217" s="4"/>
      <c r="F217" s="3"/>
      <c r="I217" s="1"/>
      <c r="J217" s="1"/>
      <c r="K217" s="1"/>
      <c r="L217" s="1"/>
      <c r="M217" s="3"/>
      <c r="R217" s="7"/>
      <c r="AX217" s="3"/>
      <c r="AY217" s="3"/>
      <c r="AZ217" s="3"/>
    </row>
    <row r="218" spans="1:52" ht="14.25" customHeight="1" x14ac:dyDescent="0.35">
      <c r="A218" s="1"/>
      <c r="B218" s="2"/>
      <c r="D218" s="1"/>
      <c r="E218" s="4"/>
      <c r="F218" s="3"/>
      <c r="I218" s="1"/>
      <c r="J218" s="1"/>
      <c r="K218" s="1"/>
      <c r="L218" s="1"/>
      <c r="M218" s="3"/>
      <c r="R218" s="7"/>
      <c r="AX218" s="3"/>
      <c r="AY218" s="3"/>
      <c r="AZ218" s="3"/>
    </row>
    <row r="219" spans="1:52" ht="14.25" customHeight="1" x14ac:dyDescent="0.35">
      <c r="A219" s="1"/>
      <c r="B219" s="2"/>
      <c r="D219" s="1"/>
      <c r="E219" s="4"/>
      <c r="F219" s="3"/>
      <c r="I219" s="1"/>
      <c r="J219" s="1"/>
      <c r="K219" s="1"/>
      <c r="L219" s="1"/>
      <c r="M219" s="3"/>
      <c r="R219" s="7"/>
      <c r="AX219" s="3"/>
      <c r="AY219" s="3"/>
      <c r="AZ219" s="3"/>
    </row>
    <row r="220" spans="1:52" ht="14.25" customHeight="1" x14ac:dyDescent="0.35">
      <c r="A220" s="1"/>
      <c r="B220" s="2"/>
      <c r="D220" s="1"/>
      <c r="E220" s="4"/>
      <c r="F220" s="3"/>
      <c r="I220" s="1"/>
      <c r="J220" s="1"/>
      <c r="K220" s="1"/>
      <c r="L220" s="1"/>
      <c r="M220" s="3"/>
      <c r="R220" s="7"/>
      <c r="AX220" s="3"/>
      <c r="AY220" s="3"/>
      <c r="AZ220" s="3"/>
    </row>
    <row r="221" spans="1:52" ht="14.25" customHeight="1" x14ac:dyDescent="0.35">
      <c r="A221" s="1"/>
      <c r="B221" s="2"/>
      <c r="D221" s="1"/>
      <c r="E221" s="4"/>
      <c r="F221" s="3"/>
      <c r="I221" s="1"/>
      <c r="J221" s="1"/>
      <c r="K221" s="1"/>
      <c r="L221" s="1"/>
      <c r="M221" s="3"/>
      <c r="R221" s="7"/>
      <c r="AX221" s="3"/>
      <c r="AY221" s="3"/>
      <c r="AZ221" s="3"/>
    </row>
    <row r="222" spans="1:52" ht="14.25" customHeight="1" x14ac:dyDescent="0.35">
      <c r="A222" s="1"/>
      <c r="B222" s="2"/>
      <c r="D222" s="1"/>
      <c r="E222" s="4"/>
      <c r="F222" s="3"/>
      <c r="I222" s="1"/>
      <c r="J222" s="1"/>
      <c r="K222" s="1"/>
      <c r="L222" s="1"/>
      <c r="M222" s="3"/>
      <c r="R222" s="7"/>
      <c r="AX222" s="3"/>
      <c r="AY222" s="3"/>
      <c r="AZ222" s="3"/>
    </row>
    <row r="223" spans="1:52" ht="14.25" customHeight="1" x14ac:dyDescent="0.35">
      <c r="A223" s="1"/>
      <c r="B223" s="2"/>
      <c r="D223" s="1"/>
      <c r="E223" s="4"/>
      <c r="F223" s="3"/>
      <c r="I223" s="1"/>
      <c r="J223" s="1"/>
      <c r="K223" s="1"/>
      <c r="L223" s="1"/>
      <c r="M223" s="3"/>
      <c r="R223" s="7"/>
      <c r="AX223" s="3"/>
      <c r="AY223" s="3"/>
      <c r="AZ223" s="3"/>
    </row>
    <row r="224" spans="1:52" ht="14.25" customHeight="1" x14ac:dyDescent="0.35">
      <c r="A224" s="1"/>
      <c r="B224" s="2"/>
      <c r="D224" s="1"/>
      <c r="E224" s="4"/>
      <c r="F224" s="3"/>
      <c r="I224" s="1"/>
      <c r="J224" s="1"/>
      <c r="K224" s="1"/>
      <c r="L224" s="1"/>
      <c r="M224" s="3"/>
      <c r="R224" s="7"/>
      <c r="AX224" s="3"/>
      <c r="AY224" s="3"/>
      <c r="AZ224" s="3"/>
    </row>
    <row r="225" spans="1:52" ht="14.25" customHeight="1" x14ac:dyDescent="0.35">
      <c r="A225" s="1"/>
      <c r="B225" s="2"/>
      <c r="D225" s="1"/>
      <c r="E225" s="4"/>
      <c r="F225" s="3"/>
      <c r="I225" s="1"/>
      <c r="J225" s="1"/>
      <c r="K225" s="1"/>
      <c r="L225" s="1"/>
      <c r="M225" s="3"/>
      <c r="R225" s="7"/>
      <c r="AX225" s="3"/>
      <c r="AY225" s="3"/>
      <c r="AZ225" s="3"/>
    </row>
    <row r="226" spans="1:52" ht="14.25" customHeight="1" x14ac:dyDescent="0.35">
      <c r="A226" s="1"/>
      <c r="B226" s="2"/>
      <c r="D226" s="1"/>
      <c r="E226" s="4"/>
      <c r="F226" s="3"/>
      <c r="I226" s="1"/>
      <c r="J226" s="1"/>
      <c r="K226" s="1"/>
      <c r="L226" s="1"/>
      <c r="M226" s="3"/>
      <c r="R226" s="7"/>
      <c r="AX226" s="3"/>
      <c r="AY226" s="3"/>
      <c r="AZ226" s="3"/>
    </row>
    <row r="227" spans="1:52" ht="14.25" customHeight="1" x14ac:dyDescent="0.35">
      <c r="A227" s="1"/>
      <c r="B227" s="2"/>
      <c r="D227" s="1"/>
      <c r="E227" s="4"/>
      <c r="F227" s="3"/>
      <c r="I227" s="1"/>
      <c r="J227" s="1"/>
      <c r="K227" s="1"/>
      <c r="L227" s="1"/>
      <c r="M227" s="3"/>
      <c r="R227" s="7"/>
      <c r="AX227" s="3"/>
      <c r="AY227" s="3"/>
      <c r="AZ227" s="3"/>
    </row>
    <row r="228" spans="1:52" ht="14.25" customHeight="1" x14ac:dyDescent="0.35">
      <c r="A228" s="1"/>
      <c r="B228" s="2"/>
      <c r="D228" s="1"/>
      <c r="E228" s="4"/>
      <c r="F228" s="3"/>
      <c r="I228" s="1"/>
      <c r="J228" s="1"/>
      <c r="K228" s="1"/>
      <c r="L228" s="1"/>
      <c r="M228" s="3"/>
      <c r="R228" s="7"/>
      <c r="AX228" s="3"/>
      <c r="AY228" s="3"/>
      <c r="AZ228" s="3"/>
    </row>
    <row r="229" spans="1:52" ht="14.25" customHeight="1" x14ac:dyDescent="0.35">
      <c r="A229" s="1"/>
      <c r="B229" s="2"/>
      <c r="D229" s="1"/>
      <c r="E229" s="4"/>
      <c r="F229" s="3"/>
      <c r="I229" s="1"/>
      <c r="J229" s="1"/>
      <c r="K229" s="1"/>
      <c r="L229" s="1"/>
      <c r="M229" s="3"/>
      <c r="R229" s="7"/>
      <c r="AX229" s="3"/>
      <c r="AY229" s="3"/>
      <c r="AZ229" s="3"/>
    </row>
    <row r="230" spans="1:52" ht="14.25" customHeight="1" x14ac:dyDescent="0.35">
      <c r="A230" s="1"/>
      <c r="B230" s="2"/>
      <c r="D230" s="1"/>
      <c r="E230" s="4"/>
      <c r="F230" s="3"/>
      <c r="I230" s="1"/>
      <c r="J230" s="1"/>
      <c r="K230" s="1"/>
      <c r="L230" s="1"/>
      <c r="M230" s="3"/>
      <c r="R230" s="7"/>
      <c r="AX230" s="3"/>
      <c r="AY230" s="3"/>
      <c r="AZ230" s="3"/>
    </row>
    <row r="231" spans="1:52" ht="14.25" customHeight="1" x14ac:dyDescent="0.35">
      <c r="A231" s="1"/>
      <c r="B231" s="2"/>
      <c r="D231" s="1"/>
      <c r="E231" s="4"/>
      <c r="F231" s="3"/>
      <c r="I231" s="1"/>
      <c r="J231" s="1"/>
      <c r="K231" s="1"/>
      <c r="L231" s="1"/>
      <c r="M231" s="3"/>
      <c r="R231" s="7"/>
      <c r="AX231" s="3"/>
      <c r="AY231" s="3"/>
      <c r="AZ231" s="3"/>
    </row>
    <row r="232" spans="1:52" ht="14.25" customHeight="1" x14ac:dyDescent="0.35">
      <c r="A232" s="1"/>
      <c r="B232" s="2"/>
      <c r="D232" s="1"/>
      <c r="E232" s="4"/>
      <c r="F232" s="3"/>
      <c r="I232" s="1"/>
      <c r="J232" s="1"/>
      <c r="K232" s="1"/>
      <c r="L232" s="1"/>
      <c r="M232" s="3"/>
      <c r="R232" s="7"/>
      <c r="AX232" s="3"/>
      <c r="AY232" s="3"/>
      <c r="AZ232" s="3"/>
    </row>
    <row r="233" spans="1:52" ht="14.25" customHeight="1" x14ac:dyDescent="0.35">
      <c r="A233" s="1"/>
      <c r="B233" s="2"/>
      <c r="D233" s="1"/>
      <c r="E233" s="4"/>
      <c r="F233" s="3"/>
      <c r="I233" s="1"/>
      <c r="J233" s="1"/>
      <c r="K233" s="1"/>
      <c r="L233" s="1"/>
      <c r="M233" s="3"/>
      <c r="R233" s="7"/>
      <c r="AX233" s="3"/>
      <c r="AY233" s="3"/>
      <c r="AZ233" s="3"/>
    </row>
    <row r="234" spans="1:52" ht="14.25" customHeight="1" x14ac:dyDescent="0.35">
      <c r="A234" s="1"/>
      <c r="B234" s="2"/>
      <c r="D234" s="1"/>
      <c r="E234" s="4"/>
      <c r="F234" s="3"/>
      <c r="I234" s="1"/>
      <c r="J234" s="1"/>
      <c r="K234" s="1"/>
      <c r="L234" s="1"/>
      <c r="M234" s="3"/>
      <c r="R234" s="7"/>
      <c r="AX234" s="3"/>
      <c r="AY234" s="3"/>
      <c r="AZ234" s="3"/>
    </row>
    <row r="235" spans="1:52" ht="14.25" customHeight="1" x14ac:dyDescent="0.35">
      <c r="A235" s="1"/>
      <c r="B235" s="2"/>
      <c r="D235" s="1"/>
      <c r="E235" s="4"/>
      <c r="F235" s="3"/>
      <c r="I235" s="1"/>
      <c r="J235" s="1"/>
      <c r="K235" s="1"/>
      <c r="L235" s="1"/>
      <c r="M235" s="3"/>
      <c r="R235" s="7"/>
      <c r="AX235" s="3"/>
      <c r="AY235" s="3"/>
      <c r="AZ235" s="3"/>
    </row>
    <row r="236" spans="1:52" ht="14.25" customHeight="1" x14ac:dyDescent="0.35">
      <c r="A236" s="1"/>
      <c r="B236" s="2"/>
      <c r="D236" s="1"/>
      <c r="E236" s="4"/>
      <c r="F236" s="3"/>
      <c r="I236" s="1"/>
      <c r="J236" s="1"/>
      <c r="K236" s="1"/>
      <c r="L236" s="1"/>
      <c r="M236" s="3"/>
      <c r="R236" s="7"/>
      <c r="AX236" s="3"/>
      <c r="AY236" s="3"/>
      <c r="AZ236" s="3"/>
    </row>
    <row r="237" spans="1:52" ht="14.25" customHeight="1" x14ac:dyDescent="0.35">
      <c r="A237" s="1"/>
      <c r="B237" s="2"/>
      <c r="D237" s="1"/>
      <c r="E237" s="4"/>
      <c r="F237" s="3"/>
      <c r="I237" s="1"/>
      <c r="J237" s="1"/>
      <c r="K237" s="1"/>
      <c r="L237" s="1"/>
      <c r="M237" s="3"/>
      <c r="R237" s="7"/>
      <c r="AX237" s="3"/>
      <c r="AY237" s="3"/>
      <c r="AZ237" s="3"/>
    </row>
    <row r="238" spans="1:52" ht="14.25" customHeight="1" x14ac:dyDescent="0.35">
      <c r="A238" s="1"/>
      <c r="B238" s="2"/>
      <c r="D238" s="1"/>
      <c r="E238" s="4"/>
      <c r="F238" s="3"/>
      <c r="I238" s="1"/>
      <c r="J238" s="1"/>
      <c r="K238" s="1"/>
      <c r="L238" s="1"/>
      <c r="M238" s="3"/>
      <c r="R238" s="7"/>
      <c r="AX238" s="3"/>
      <c r="AY238" s="3"/>
      <c r="AZ238" s="3"/>
    </row>
    <row r="239" spans="1:52" ht="14.25" customHeight="1" x14ac:dyDescent="0.35">
      <c r="A239" s="1"/>
      <c r="B239" s="2"/>
      <c r="D239" s="1"/>
      <c r="E239" s="4"/>
      <c r="F239" s="3"/>
      <c r="I239" s="1"/>
      <c r="J239" s="1"/>
      <c r="K239" s="1"/>
      <c r="L239" s="1"/>
      <c r="M239" s="3"/>
      <c r="R239" s="7"/>
      <c r="AX239" s="3"/>
      <c r="AY239" s="3"/>
      <c r="AZ239" s="3"/>
    </row>
    <row r="240" spans="1:52" ht="14.25" customHeight="1" x14ac:dyDescent="0.35">
      <c r="A240" s="1"/>
      <c r="B240" s="2"/>
      <c r="D240" s="1"/>
      <c r="E240" s="4"/>
      <c r="F240" s="3"/>
      <c r="I240" s="1"/>
      <c r="J240" s="1"/>
      <c r="K240" s="1"/>
      <c r="L240" s="1"/>
      <c r="M240" s="3"/>
      <c r="R240" s="7"/>
      <c r="AX240" s="3"/>
      <c r="AY240" s="3"/>
      <c r="AZ240" s="3"/>
    </row>
    <row r="241" spans="1:52" ht="14.25" customHeight="1" x14ac:dyDescent="0.35">
      <c r="A241" s="1"/>
      <c r="B241" s="2"/>
      <c r="D241" s="1"/>
      <c r="E241" s="4"/>
      <c r="F241" s="3"/>
      <c r="I241" s="1"/>
      <c r="J241" s="1"/>
      <c r="K241" s="1"/>
      <c r="L241" s="1"/>
      <c r="M241" s="3"/>
      <c r="R241" s="7"/>
      <c r="AX241" s="3"/>
      <c r="AY241" s="3"/>
      <c r="AZ241" s="3"/>
    </row>
    <row r="242" spans="1:52" ht="14.25" customHeight="1" x14ac:dyDescent="0.35">
      <c r="A242" s="1"/>
      <c r="B242" s="2"/>
      <c r="D242" s="1"/>
      <c r="E242" s="4"/>
      <c r="F242" s="3"/>
      <c r="I242" s="1"/>
      <c r="J242" s="1"/>
      <c r="K242" s="1"/>
      <c r="L242" s="1"/>
      <c r="M242" s="3"/>
      <c r="R242" s="7"/>
      <c r="AX242" s="3"/>
      <c r="AY242" s="3"/>
      <c r="AZ242" s="3"/>
    </row>
    <row r="243" spans="1:52" ht="14.25" customHeight="1" x14ac:dyDescent="0.35">
      <c r="A243" s="1"/>
      <c r="B243" s="2"/>
      <c r="D243" s="1"/>
      <c r="E243" s="4"/>
      <c r="F243" s="3"/>
      <c r="I243" s="1"/>
      <c r="J243" s="1"/>
      <c r="K243" s="1"/>
      <c r="L243" s="1"/>
      <c r="M243" s="3"/>
      <c r="R243" s="7"/>
      <c r="AX243" s="3"/>
      <c r="AY243" s="3"/>
      <c r="AZ243" s="3"/>
    </row>
    <row r="244" spans="1:52" ht="14.25" customHeight="1" x14ac:dyDescent="0.35">
      <c r="A244" s="1"/>
      <c r="B244" s="2"/>
      <c r="D244" s="1"/>
      <c r="E244" s="4"/>
      <c r="F244" s="3"/>
      <c r="I244" s="1"/>
      <c r="J244" s="1"/>
      <c r="K244" s="1"/>
      <c r="L244" s="1"/>
      <c r="M244" s="3"/>
      <c r="R244" s="7"/>
      <c r="AX244" s="3"/>
      <c r="AY244" s="3"/>
      <c r="AZ244" s="3"/>
    </row>
    <row r="245" spans="1:52" ht="14.25" customHeight="1" x14ac:dyDescent="0.35">
      <c r="A245" s="1"/>
      <c r="B245" s="2"/>
      <c r="D245" s="1"/>
      <c r="E245" s="4"/>
      <c r="F245" s="3"/>
      <c r="I245" s="1"/>
      <c r="J245" s="1"/>
      <c r="K245" s="1"/>
      <c r="L245" s="1"/>
      <c r="M245" s="3"/>
      <c r="R245" s="7"/>
      <c r="AX245" s="3"/>
      <c r="AY245" s="3"/>
      <c r="AZ245" s="3"/>
    </row>
    <row r="246" spans="1:52" ht="14.25" customHeight="1" x14ac:dyDescent="0.35">
      <c r="A246" s="1"/>
      <c r="B246" s="2"/>
      <c r="D246" s="1"/>
      <c r="E246" s="4"/>
      <c r="F246" s="3"/>
      <c r="I246" s="1"/>
      <c r="J246" s="1"/>
      <c r="K246" s="1"/>
      <c r="L246" s="1"/>
      <c r="M246" s="3"/>
      <c r="R246" s="7"/>
      <c r="AX246" s="3"/>
      <c r="AY246" s="3"/>
      <c r="AZ246" s="3"/>
    </row>
    <row r="247" spans="1:52" ht="14.25" customHeight="1" x14ac:dyDescent="0.35">
      <c r="A247" s="1"/>
      <c r="B247" s="2"/>
      <c r="D247" s="1"/>
      <c r="E247" s="4"/>
      <c r="F247" s="3"/>
      <c r="I247" s="1"/>
      <c r="J247" s="1"/>
      <c r="K247" s="1"/>
      <c r="L247" s="1"/>
      <c r="M247" s="3"/>
      <c r="R247" s="7"/>
      <c r="AX247" s="3"/>
      <c r="AY247" s="3"/>
      <c r="AZ247" s="3"/>
    </row>
    <row r="248" spans="1:52" ht="14.25" customHeight="1" x14ac:dyDescent="0.35">
      <c r="A248" s="1"/>
      <c r="B248" s="2"/>
      <c r="D248" s="1"/>
      <c r="E248" s="4"/>
      <c r="F248" s="3"/>
      <c r="I248" s="1"/>
      <c r="J248" s="1"/>
      <c r="K248" s="1"/>
      <c r="L248" s="1"/>
      <c r="M248" s="3"/>
      <c r="R248" s="7"/>
      <c r="AX248" s="3"/>
      <c r="AY248" s="3"/>
      <c r="AZ248" s="3"/>
    </row>
    <row r="249" spans="1:52" ht="14.25" customHeight="1" x14ac:dyDescent="0.35">
      <c r="A249" s="1"/>
      <c r="B249" s="2"/>
      <c r="D249" s="1"/>
      <c r="E249" s="4"/>
      <c r="F249" s="3"/>
      <c r="I249" s="1"/>
      <c r="J249" s="1"/>
      <c r="K249" s="1"/>
      <c r="L249" s="1"/>
      <c r="M249" s="3"/>
      <c r="R249" s="7"/>
      <c r="AX249" s="3"/>
      <c r="AY249" s="3"/>
      <c r="AZ249" s="3"/>
    </row>
    <row r="250" spans="1:52" ht="14.25" customHeight="1" x14ac:dyDescent="0.35">
      <c r="A250" s="1"/>
      <c r="B250" s="2"/>
      <c r="D250" s="1"/>
      <c r="E250" s="4"/>
      <c r="F250" s="3"/>
      <c r="I250" s="1"/>
      <c r="J250" s="1"/>
      <c r="K250" s="1"/>
      <c r="L250" s="1"/>
      <c r="M250" s="3"/>
      <c r="R250" s="7"/>
      <c r="AX250" s="3"/>
      <c r="AY250" s="3"/>
      <c r="AZ250" s="3"/>
    </row>
    <row r="251" spans="1:52" ht="14.25" customHeight="1" x14ac:dyDescent="0.35">
      <c r="A251" s="1"/>
      <c r="B251" s="2"/>
      <c r="D251" s="1"/>
      <c r="E251" s="4"/>
      <c r="F251" s="3"/>
      <c r="I251" s="1"/>
      <c r="J251" s="1"/>
      <c r="K251" s="1"/>
      <c r="L251" s="1"/>
      <c r="M251" s="3"/>
      <c r="R251" s="7"/>
      <c r="AX251" s="3"/>
      <c r="AY251" s="3"/>
      <c r="AZ251" s="3"/>
    </row>
    <row r="252" spans="1:52" ht="14.25" customHeight="1" x14ac:dyDescent="0.35">
      <c r="A252" s="1"/>
      <c r="B252" s="2"/>
      <c r="D252" s="1"/>
      <c r="E252" s="4"/>
      <c r="F252" s="3"/>
      <c r="I252" s="1"/>
      <c r="J252" s="1"/>
      <c r="K252" s="1"/>
      <c r="L252" s="1"/>
      <c r="M252" s="3"/>
      <c r="R252" s="7"/>
      <c r="AX252" s="3"/>
      <c r="AY252" s="3"/>
      <c r="AZ252" s="3"/>
    </row>
    <row r="253" spans="1:52" ht="14.25" customHeight="1" x14ac:dyDescent="0.35">
      <c r="A253" s="1"/>
      <c r="B253" s="2"/>
      <c r="D253" s="1"/>
      <c r="E253" s="4"/>
      <c r="F253" s="3"/>
      <c r="I253" s="1"/>
      <c r="J253" s="1"/>
      <c r="K253" s="1"/>
      <c r="L253" s="1"/>
      <c r="M253" s="3"/>
      <c r="R253" s="7"/>
      <c r="AX253" s="3"/>
      <c r="AY253" s="3"/>
      <c r="AZ253" s="3"/>
    </row>
    <row r="254" spans="1:52" ht="14.25" customHeight="1" x14ac:dyDescent="0.35">
      <c r="A254" s="1"/>
      <c r="B254" s="2"/>
      <c r="D254" s="1"/>
      <c r="E254" s="4"/>
      <c r="F254" s="3"/>
      <c r="I254" s="1"/>
      <c r="J254" s="1"/>
      <c r="K254" s="1"/>
      <c r="L254" s="1"/>
      <c r="M254" s="3"/>
      <c r="R254" s="7"/>
      <c r="AX254" s="3"/>
      <c r="AY254" s="3"/>
      <c r="AZ254" s="3"/>
    </row>
    <row r="255" spans="1:52" ht="14.25" customHeight="1" x14ac:dyDescent="0.35">
      <c r="A255" s="1"/>
      <c r="B255" s="2"/>
      <c r="D255" s="1"/>
      <c r="E255" s="4"/>
      <c r="F255" s="3"/>
      <c r="I255" s="1"/>
      <c r="J255" s="1"/>
      <c r="K255" s="1"/>
      <c r="L255" s="1"/>
      <c r="M255" s="3"/>
      <c r="R255" s="7"/>
      <c r="AX255" s="3"/>
      <c r="AY255" s="3"/>
      <c r="AZ255" s="3"/>
    </row>
    <row r="256" spans="1:52" ht="14.25" customHeight="1" x14ac:dyDescent="0.35">
      <c r="A256" s="1"/>
      <c r="B256" s="2"/>
      <c r="D256" s="1"/>
      <c r="E256" s="4"/>
      <c r="F256" s="3"/>
      <c r="I256" s="1"/>
      <c r="J256" s="1"/>
      <c r="K256" s="1"/>
      <c r="L256" s="1"/>
      <c r="M256" s="3"/>
      <c r="R256" s="7"/>
      <c r="AX256" s="3"/>
      <c r="AY256" s="3"/>
      <c r="AZ256" s="3"/>
    </row>
    <row r="257" spans="1:52" ht="14.25" customHeight="1" x14ac:dyDescent="0.35">
      <c r="A257" s="1"/>
      <c r="B257" s="2"/>
      <c r="D257" s="1"/>
      <c r="E257" s="4"/>
      <c r="F257" s="3"/>
      <c r="I257" s="1"/>
      <c r="J257" s="1"/>
      <c r="K257" s="1"/>
      <c r="L257" s="1"/>
      <c r="M257" s="3"/>
      <c r="R257" s="7"/>
      <c r="AX257" s="3"/>
      <c r="AY257" s="3"/>
      <c r="AZ257" s="3"/>
    </row>
    <row r="258" spans="1:52" ht="14.25" customHeight="1" x14ac:dyDescent="0.35">
      <c r="A258" s="1"/>
      <c r="B258" s="2"/>
      <c r="D258" s="1"/>
      <c r="E258" s="4"/>
      <c r="F258" s="3"/>
      <c r="I258" s="1"/>
      <c r="J258" s="1"/>
      <c r="K258" s="1"/>
      <c r="L258" s="1"/>
      <c r="M258" s="3"/>
      <c r="R258" s="7"/>
      <c r="AX258" s="3"/>
      <c r="AY258" s="3"/>
      <c r="AZ258" s="3"/>
    </row>
    <row r="259" spans="1:52" ht="14.25" customHeight="1" x14ac:dyDescent="0.35">
      <c r="A259" s="1"/>
      <c r="B259" s="2"/>
      <c r="D259" s="1"/>
      <c r="E259" s="4"/>
      <c r="F259" s="3"/>
      <c r="I259" s="1"/>
      <c r="J259" s="1"/>
      <c r="K259" s="1"/>
      <c r="L259" s="1"/>
      <c r="M259" s="3"/>
      <c r="R259" s="7"/>
      <c r="AX259" s="3"/>
      <c r="AY259" s="3"/>
      <c r="AZ259" s="3"/>
    </row>
    <row r="260" spans="1:52" ht="14.25" customHeight="1" x14ac:dyDescent="0.35">
      <c r="A260" s="1"/>
      <c r="B260" s="2"/>
      <c r="D260" s="1"/>
      <c r="E260" s="4"/>
      <c r="F260" s="3"/>
      <c r="I260" s="1"/>
      <c r="J260" s="1"/>
      <c r="K260" s="1"/>
      <c r="L260" s="1"/>
      <c r="M260" s="3"/>
      <c r="R260" s="7"/>
      <c r="AX260" s="3"/>
      <c r="AY260" s="3"/>
      <c r="AZ260" s="3"/>
    </row>
    <row r="261" spans="1:52" ht="14.25" customHeight="1" x14ac:dyDescent="0.35">
      <c r="A261" s="1"/>
      <c r="B261" s="2"/>
      <c r="D261" s="1"/>
      <c r="E261" s="4"/>
      <c r="F261" s="3"/>
      <c r="I261" s="1"/>
      <c r="J261" s="1"/>
      <c r="K261" s="1"/>
      <c r="L261" s="1"/>
      <c r="M261" s="3"/>
      <c r="R261" s="7"/>
      <c r="AX261" s="3"/>
      <c r="AY261" s="3"/>
      <c r="AZ261" s="3"/>
    </row>
    <row r="262" spans="1:52" ht="14.25" customHeight="1" x14ac:dyDescent="0.35">
      <c r="A262" s="1"/>
      <c r="B262" s="2"/>
      <c r="D262" s="1"/>
      <c r="E262" s="4"/>
      <c r="F262" s="3"/>
      <c r="I262" s="1"/>
      <c r="J262" s="1"/>
      <c r="K262" s="1"/>
      <c r="L262" s="1"/>
      <c r="M262" s="3"/>
      <c r="R262" s="7"/>
      <c r="AX262" s="3"/>
      <c r="AY262" s="3"/>
      <c r="AZ262" s="3"/>
    </row>
    <row r="263" spans="1:52" ht="14.25" customHeight="1" x14ac:dyDescent="0.35">
      <c r="A263" s="1"/>
      <c r="B263" s="2"/>
      <c r="D263" s="1"/>
      <c r="E263" s="4"/>
      <c r="F263" s="3"/>
      <c r="I263" s="1"/>
      <c r="J263" s="1"/>
      <c r="K263" s="1"/>
      <c r="L263" s="1"/>
      <c r="M263" s="3"/>
      <c r="R263" s="7"/>
      <c r="AX263" s="3"/>
      <c r="AY263" s="3"/>
      <c r="AZ263" s="3"/>
    </row>
    <row r="264" spans="1:52" ht="14.25" customHeight="1" x14ac:dyDescent="0.35">
      <c r="A264" s="1"/>
      <c r="B264" s="2"/>
      <c r="D264" s="1"/>
      <c r="E264" s="4"/>
      <c r="F264" s="3"/>
      <c r="I264" s="1"/>
      <c r="J264" s="1"/>
      <c r="K264" s="1"/>
      <c r="L264" s="1"/>
      <c r="M264" s="3"/>
      <c r="R264" s="7"/>
      <c r="AX264" s="3"/>
      <c r="AY264" s="3"/>
      <c r="AZ264" s="3"/>
    </row>
    <row r="265" spans="1:52" ht="14.25" customHeight="1" x14ac:dyDescent="0.35">
      <c r="A265" s="1"/>
      <c r="B265" s="2"/>
      <c r="D265" s="1"/>
      <c r="E265" s="4"/>
      <c r="F265" s="3"/>
      <c r="I265" s="1"/>
      <c r="J265" s="1"/>
      <c r="K265" s="1"/>
      <c r="L265" s="1"/>
      <c r="M265" s="3"/>
      <c r="R265" s="7"/>
      <c r="AX265" s="3"/>
      <c r="AY265" s="3"/>
      <c r="AZ265" s="3"/>
    </row>
    <row r="266" spans="1:52" ht="14.25" customHeight="1" x14ac:dyDescent="0.35">
      <c r="A266" s="1"/>
      <c r="B266" s="2"/>
      <c r="D266" s="1"/>
      <c r="E266" s="4"/>
      <c r="F266" s="3"/>
      <c r="I266" s="1"/>
      <c r="J266" s="1"/>
      <c r="K266" s="1"/>
      <c r="L266" s="1"/>
      <c r="M266" s="3"/>
      <c r="R266" s="7"/>
      <c r="AX266" s="3"/>
      <c r="AY266" s="3"/>
      <c r="AZ266" s="3"/>
    </row>
    <row r="267" spans="1:52" ht="14.25" customHeight="1" x14ac:dyDescent="0.35">
      <c r="A267" s="1"/>
      <c r="B267" s="2"/>
      <c r="D267" s="1"/>
      <c r="E267" s="4"/>
      <c r="F267" s="3"/>
      <c r="I267" s="1"/>
      <c r="J267" s="1"/>
      <c r="K267" s="1"/>
      <c r="L267" s="1"/>
      <c r="M267" s="3"/>
      <c r="R267" s="7"/>
      <c r="AX267" s="3"/>
      <c r="AY267" s="3"/>
      <c r="AZ267" s="3"/>
    </row>
    <row r="268" spans="1:52" ht="14.25" customHeight="1" x14ac:dyDescent="0.35">
      <c r="A268" s="1"/>
      <c r="B268" s="2"/>
      <c r="D268" s="1"/>
      <c r="E268" s="4"/>
      <c r="F268" s="3"/>
      <c r="I268" s="1"/>
      <c r="J268" s="1"/>
      <c r="K268" s="1"/>
      <c r="L268" s="1"/>
      <c r="M268" s="3"/>
      <c r="R268" s="7"/>
      <c r="AX268" s="3"/>
      <c r="AY268" s="3"/>
      <c r="AZ268" s="3"/>
    </row>
    <row r="269" spans="1:52" ht="14.25" customHeight="1" x14ac:dyDescent="0.35">
      <c r="A269" s="1"/>
      <c r="B269" s="2"/>
      <c r="D269" s="1"/>
      <c r="E269" s="4"/>
      <c r="F269" s="3"/>
      <c r="I269" s="1"/>
      <c r="J269" s="1"/>
      <c r="K269" s="1"/>
      <c r="L269" s="1"/>
      <c r="M269" s="3"/>
      <c r="R269" s="7"/>
      <c r="AX269" s="3"/>
      <c r="AY269" s="3"/>
      <c r="AZ269" s="3"/>
    </row>
    <row r="270" spans="1:52" ht="14.25" customHeight="1" x14ac:dyDescent="0.35">
      <c r="A270" s="1"/>
      <c r="B270" s="2"/>
      <c r="D270" s="1"/>
      <c r="E270" s="4"/>
      <c r="F270" s="3"/>
      <c r="I270" s="1"/>
      <c r="J270" s="1"/>
      <c r="K270" s="1"/>
      <c r="L270" s="1"/>
      <c r="M270" s="3"/>
      <c r="R270" s="7"/>
      <c r="AX270" s="3"/>
      <c r="AY270" s="3"/>
      <c r="AZ270" s="3"/>
    </row>
    <row r="271" spans="1:52" ht="14.25" customHeight="1" x14ac:dyDescent="0.35">
      <c r="A271" s="1"/>
      <c r="B271" s="2"/>
      <c r="D271" s="1"/>
      <c r="E271" s="4"/>
      <c r="F271" s="3"/>
      <c r="I271" s="1"/>
      <c r="J271" s="1"/>
      <c r="K271" s="1"/>
      <c r="L271" s="1"/>
      <c r="M271" s="3"/>
      <c r="R271" s="7"/>
      <c r="AX271" s="3"/>
      <c r="AY271" s="3"/>
      <c r="AZ271" s="3"/>
    </row>
    <row r="272" spans="1:52" ht="14.25" customHeight="1" x14ac:dyDescent="0.35">
      <c r="A272" s="1"/>
      <c r="B272" s="2"/>
      <c r="D272" s="1"/>
      <c r="E272" s="4"/>
      <c r="F272" s="3"/>
      <c r="I272" s="1"/>
      <c r="J272" s="1"/>
      <c r="K272" s="1"/>
      <c r="L272" s="1"/>
      <c r="M272" s="3"/>
      <c r="R272" s="7"/>
      <c r="AX272" s="3"/>
      <c r="AY272" s="3"/>
      <c r="AZ272" s="3"/>
    </row>
    <row r="273" spans="1:52" ht="14.25" customHeight="1" x14ac:dyDescent="0.35">
      <c r="A273" s="1"/>
      <c r="B273" s="2"/>
      <c r="D273" s="1"/>
      <c r="E273" s="4"/>
      <c r="F273" s="3"/>
      <c r="I273" s="1"/>
      <c r="J273" s="1"/>
      <c r="K273" s="1"/>
      <c r="L273" s="1"/>
      <c r="M273" s="3"/>
      <c r="R273" s="7"/>
      <c r="AX273" s="3"/>
      <c r="AY273" s="3"/>
      <c r="AZ273" s="3"/>
    </row>
    <row r="274" spans="1:52" ht="14.25" customHeight="1" x14ac:dyDescent="0.35">
      <c r="A274" s="1"/>
      <c r="B274" s="2"/>
      <c r="D274" s="1"/>
      <c r="E274" s="4"/>
      <c r="F274" s="3"/>
      <c r="I274" s="1"/>
      <c r="J274" s="1"/>
      <c r="K274" s="1"/>
      <c r="L274" s="1"/>
      <c r="M274" s="3"/>
      <c r="R274" s="7"/>
      <c r="AX274" s="3"/>
      <c r="AY274" s="3"/>
      <c r="AZ274" s="3"/>
    </row>
    <row r="275" spans="1:52" ht="14.25" customHeight="1" x14ac:dyDescent="0.35">
      <c r="A275" s="1"/>
      <c r="B275" s="2"/>
      <c r="D275" s="1"/>
      <c r="E275" s="4"/>
      <c r="F275" s="3"/>
      <c r="I275" s="1"/>
      <c r="J275" s="1"/>
      <c r="K275" s="1"/>
      <c r="L275" s="1"/>
      <c r="M275" s="3"/>
      <c r="R275" s="7"/>
      <c r="AX275" s="3"/>
      <c r="AY275" s="3"/>
      <c r="AZ275" s="3"/>
    </row>
    <row r="276" spans="1:52" ht="14.25" customHeight="1" x14ac:dyDescent="0.35">
      <c r="A276" s="1"/>
      <c r="B276" s="2"/>
      <c r="D276" s="1"/>
      <c r="E276" s="4"/>
      <c r="F276" s="3"/>
      <c r="I276" s="1"/>
      <c r="J276" s="1"/>
      <c r="K276" s="1"/>
      <c r="L276" s="1"/>
      <c r="M276" s="3"/>
      <c r="R276" s="7"/>
      <c r="AX276" s="3"/>
      <c r="AY276" s="3"/>
      <c r="AZ276" s="3"/>
    </row>
    <row r="277" spans="1:52" ht="14.25" customHeight="1" x14ac:dyDescent="0.35">
      <c r="A277" s="1"/>
      <c r="B277" s="2"/>
      <c r="D277" s="1"/>
      <c r="E277" s="4"/>
      <c r="F277" s="3"/>
      <c r="I277" s="1"/>
      <c r="J277" s="1"/>
      <c r="K277" s="1"/>
      <c r="L277" s="1"/>
      <c r="M277" s="3"/>
      <c r="R277" s="7"/>
      <c r="AX277" s="3"/>
      <c r="AY277" s="3"/>
      <c r="AZ277" s="3"/>
    </row>
    <row r="278" spans="1:52" ht="14.25" customHeight="1" x14ac:dyDescent="0.35">
      <c r="A278" s="1"/>
      <c r="B278" s="2"/>
      <c r="D278" s="1"/>
      <c r="E278" s="4"/>
      <c r="F278" s="3"/>
      <c r="I278" s="1"/>
      <c r="J278" s="1"/>
      <c r="K278" s="1"/>
      <c r="L278" s="1"/>
      <c r="M278" s="3"/>
      <c r="R278" s="7"/>
      <c r="AX278" s="3"/>
      <c r="AY278" s="3"/>
      <c r="AZ278" s="3"/>
    </row>
    <row r="279" spans="1:52" ht="14.25" customHeight="1" x14ac:dyDescent="0.35">
      <c r="A279" s="1"/>
      <c r="B279" s="2"/>
      <c r="D279" s="1"/>
      <c r="E279" s="4"/>
      <c r="F279" s="3"/>
      <c r="I279" s="1"/>
      <c r="J279" s="1"/>
      <c r="K279" s="1"/>
      <c r="L279" s="1"/>
      <c r="M279" s="3"/>
      <c r="R279" s="7"/>
      <c r="AX279" s="3"/>
      <c r="AY279" s="3"/>
      <c r="AZ279" s="3"/>
    </row>
    <row r="280" spans="1:52" ht="14.25" customHeight="1" x14ac:dyDescent="0.35">
      <c r="A280" s="1"/>
      <c r="B280" s="2"/>
      <c r="D280" s="1"/>
      <c r="E280" s="4"/>
      <c r="F280" s="3"/>
      <c r="I280" s="1"/>
      <c r="J280" s="1"/>
      <c r="K280" s="1"/>
      <c r="L280" s="1"/>
      <c r="M280" s="3"/>
      <c r="R280" s="7"/>
      <c r="AX280" s="3"/>
      <c r="AY280" s="3"/>
      <c r="AZ280" s="3"/>
    </row>
    <row r="281" spans="1:52" ht="14.25" customHeight="1" x14ac:dyDescent="0.35">
      <c r="A281" s="1"/>
      <c r="B281" s="2"/>
      <c r="D281" s="1"/>
      <c r="E281" s="4"/>
      <c r="F281" s="3"/>
      <c r="I281" s="1"/>
      <c r="J281" s="1"/>
      <c r="K281" s="1"/>
      <c r="L281" s="1"/>
      <c r="M281" s="3"/>
      <c r="R281" s="7"/>
      <c r="AX281" s="3"/>
      <c r="AY281" s="3"/>
      <c r="AZ281" s="3"/>
    </row>
    <row r="282" spans="1:52" ht="14.25" customHeight="1" x14ac:dyDescent="0.35">
      <c r="A282" s="1"/>
      <c r="B282" s="2"/>
      <c r="D282" s="1"/>
      <c r="E282" s="4"/>
      <c r="F282" s="3"/>
      <c r="I282" s="1"/>
      <c r="J282" s="1"/>
      <c r="K282" s="1"/>
      <c r="L282" s="1"/>
      <c r="M282" s="3"/>
      <c r="R282" s="7"/>
      <c r="AX282" s="3"/>
      <c r="AY282" s="3"/>
      <c r="AZ282" s="3"/>
    </row>
    <row r="283" spans="1:52" ht="14.25" customHeight="1" x14ac:dyDescent="0.35">
      <c r="A283" s="1"/>
      <c r="B283" s="2"/>
      <c r="D283" s="1"/>
      <c r="E283" s="4"/>
      <c r="F283" s="3"/>
      <c r="I283" s="1"/>
      <c r="J283" s="1"/>
      <c r="K283" s="1"/>
      <c r="L283" s="1"/>
      <c r="M283" s="3"/>
      <c r="R283" s="7"/>
      <c r="AX283" s="3"/>
      <c r="AY283" s="3"/>
      <c r="AZ283" s="3"/>
    </row>
    <row r="284" spans="1:52" ht="14.25" customHeight="1" x14ac:dyDescent="0.35">
      <c r="A284" s="1"/>
      <c r="B284" s="2"/>
      <c r="D284" s="1"/>
      <c r="E284" s="4"/>
      <c r="F284" s="3"/>
      <c r="I284" s="1"/>
      <c r="J284" s="1"/>
      <c r="K284" s="1"/>
      <c r="L284" s="1"/>
      <c r="M284" s="3"/>
      <c r="R284" s="7"/>
      <c r="AX284" s="3"/>
      <c r="AY284" s="3"/>
      <c r="AZ284" s="3"/>
    </row>
    <row r="285" spans="1:52" ht="14.25" customHeight="1" x14ac:dyDescent="0.35">
      <c r="A285" s="1"/>
      <c r="B285" s="2"/>
      <c r="D285" s="1"/>
      <c r="E285" s="4"/>
      <c r="F285" s="3"/>
      <c r="I285" s="1"/>
      <c r="J285" s="1"/>
      <c r="K285" s="1"/>
      <c r="L285" s="1"/>
      <c r="M285" s="3"/>
      <c r="R285" s="7"/>
      <c r="AX285" s="3"/>
      <c r="AY285" s="3"/>
      <c r="AZ285" s="3"/>
    </row>
    <row r="286" spans="1:52" ht="14.25" customHeight="1" x14ac:dyDescent="0.35">
      <c r="A286" s="1"/>
      <c r="B286" s="2"/>
      <c r="D286" s="1"/>
      <c r="E286" s="4"/>
      <c r="F286" s="3"/>
      <c r="I286" s="1"/>
      <c r="J286" s="1"/>
      <c r="K286" s="1"/>
      <c r="L286" s="1"/>
      <c r="M286" s="3"/>
      <c r="R286" s="7"/>
      <c r="AX286" s="3"/>
      <c r="AY286" s="3"/>
      <c r="AZ286" s="3"/>
    </row>
    <row r="287" spans="1:52" ht="14.25" customHeight="1" x14ac:dyDescent="0.35">
      <c r="A287" s="1"/>
      <c r="B287" s="2"/>
      <c r="D287" s="1"/>
      <c r="E287" s="4"/>
      <c r="F287" s="3"/>
      <c r="I287" s="1"/>
      <c r="J287" s="1"/>
      <c r="K287" s="1"/>
      <c r="L287" s="1"/>
      <c r="M287" s="3"/>
      <c r="R287" s="7"/>
      <c r="AX287" s="3"/>
      <c r="AY287" s="3"/>
      <c r="AZ287" s="3"/>
    </row>
    <row r="288" spans="1:52" ht="14.25" customHeight="1" x14ac:dyDescent="0.35">
      <c r="A288" s="1"/>
      <c r="B288" s="2"/>
      <c r="D288" s="1"/>
      <c r="E288" s="4"/>
      <c r="F288" s="3"/>
      <c r="I288" s="1"/>
      <c r="J288" s="1"/>
      <c r="K288" s="1"/>
      <c r="L288" s="1"/>
      <c r="M288" s="3"/>
      <c r="R288" s="7"/>
      <c r="AX288" s="3"/>
      <c r="AY288" s="3"/>
      <c r="AZ288" s="3"/>
    </row>
    <row r="289" spans="1:52" ht="14.25" customHeight="1" x14ac:dyDescent="0.35">
      <c r="A289" s="1"/>
      <c r="B289" s="2"/>
      <c r="D289" s="1"/>
      <c r="E289" s="4"/>
      <c r="F289" s="3"/>
      <c r="I289" s="1"/>
      <c r="J289" s="1"/>
      <c r="K289" s="1"/>
      <c r="L289" s="1"/>
      <c r="M289" s="3"/>
      <c r="R289" s="7"/>
      <c r="AX289" s="3"/>
      <c r="AY289" s="3"/>
      <c r="AZ289" s="3"/>
    </row>
    <row r="290" spans="1:52" ht="14.25" customHeight="1" x14ac:dyDescent="0.35">
      <c r="A290" s="1"/>
      <c r="B290" s="2"/>
      <c r="D290" s="1"/>
      <c r="E290" s="4"/>
      <c r="F290" s="3"/>
      <c r="I290" s="1"/>
      <c r="J290" s="1"/>
      <c r="K290" s="1"/>
      <c r="L290" s="1"/>
      <c r="M290" s="3"/>
      <c r="R290" s="7"/>
      <c r="AX290" s="3"/>
      <c r="AY290" s="3"/>
      <c r="AZ290" s="3"/>
    </row>
    <row r="291" spans="1:52" ht="14.25" customHeight="1" x14ac:dyDescent="0.35">
      <c r="A291" s="1"/>
      <c r="B291" s="2"/>
      <c r="D291" s="1"/>
      <c r="E291" s="4"/>
      <c r="F291" s="3"/>
      <c r="I291" s="1"/>
      <c r="J291" s="1"/>
      <c r="K291" s="1"/>
      <c r="L291" s="1"/>
      <c r="M291" s="3"/>
      <c r="R291" s="7"/>
      <c r="AX291" s="3"/>
      <c r="AY291" s="3"/>
      <c r="AZ291" s="3"/>
    </row>
    <row r="292" spans="1:52" ht="14.25" customHeight="1" x14ac:dyDescent="0.35">
      <c r="A292" s="1"/>
      <c r="B292" s="2"/>
      <c r="D292" s="1"/>
      <c r="E292" s="4"/>
      <c r="F292" s="3"/>
      <c r="I292" s="1"/>
      <c r="J292" s="1"/>
      <c r="K292" s="1"/>
      <c r="L292" s="1"/>
      <c r="M292" s="3"/>
      <c r="R292" s="7"/>
      <c r="AX292" s="3"/>
      <c r="AY292" s="3"/>
      <c r="AZ292" s="3"/>
    </row>
    <row r="293" spans="1:52" ht="14.25" customHeight="1" x14ac:dyDescent="0.35">
      <c r="A293" s="1"/>
      <c r="B293" s="2"/>
      <c r="D293" s="1"/>
      <c r="E293" s="4"/>
      <c r="F293" s="3"/>
      <c r="I293" s="1"/>
      <c r="J293" s="1"/>
      <c r="K293" s="1"/>
      <c r="L293" s="1"/>
      <c r="M293" s="3"/>
      <c r="R293" s="7"/>
      <c r="AX293" s="3"/>
      <c r="AY293" s="3"/>
      <c r="AZ293" s="3"/>
    </row>
    <row r="294" spans="1:52" ht="14.25" customHeight="1" x14ac:dyDescent="0.35">
      <c r="A294" s="1"/>
      <c r="B294" s="2"/>
      <c r="D294" s="1"/>
      <c r="E294" s="4"/>
      <c r="F294" s="3"/>
      <c r="I294" s="1"/>
      <c r="J294" s="1"/>
      <c r="K294" s="1"/>
      <c r="L294" s="1"/>
      <c r="M294" s="3"/>
      <c r="R294" s="7"/>
      <c r="AX294" s="3"/>
      <c r="AY294" s="3"/>
      <c r="AZ294" s="3"/>
    </row>
    <row r="295" spans="1:52" ht="14.25" customHeight="1" x14ac:dyDescent="0.35">
      <c r="A295" s="1"/>
      <c r="B295" s="2"/>
      <c r="D295" s="1"/>
      <c r="E295" s="4"/>
      <c r="F295" s="3"/>
      <c r="I295" s="1"/>
      <c r="J295" s="1"/>
      <c r="K295" s="1"/>
      <c r="L295" s="1"/>
      <c r="M295" s="3"/>
      <c r="R295" s="7"/>
      <c r="AX295" s="3"/>
      <c r="AY295" s="3"/>
      <c r="AZ295" s="3"/>
    </row>
    <row r="296" spans="1:52" ht="14.25" customHeight="1" x14ac:dyDescent="0.35">
      <c r="A296" s="1"/>
      <c r="B296" s="2"/>
      <c r="D296" s="1"/>
      <c r="E296" s="4"/>
      <c r="F296" s="3"/>
      <c r="I296" s="1"/>
      <c r="J296" s="1"/>
      <c r="K296" s="1"/>
      <c r="L296" s="1"/>
      <c r="M296" s="3"/>
      <c r="R296" s="7"/>
      <c r="AX296" s="3"/>
      <c r="AY296" s="3"/>
      <c r="AZ296" s="3"/>
    </row>
    <row r="297" spans="1:52" ht="14.25" customHeight="1" x14ac:dyDescent="0.35">
      <c r="A297" s="1"/>
      <c r="B297" s="2"/>
      <c r="D297" s="1"/>
      <c r="E297" s="4"/>
      <c r="F297" s="3"/>
      <c r="I297" s="1"/>
      <c r="J297" s="1"/>
      <c r="K297" s="1"/>
      <c r="L297" s="1"/>
      <c r="M297" s="3"/>
      <c r="R297" s="7"/>
      <c r="AX297" s="3"/>
      <c r="AY297" s="3"/>
      <c r="AZ297" s="3"/>
    </row>
    <row r="298" spans="1:52" ht="14.25" customHeight="1" x14ac:dyDescent="0.35">
      <c r="A298" s="1"/>
      <c r="B298" s="2"/>
      <c r="D298" s="1"/>
      <c r="E298" s="4"/>
      <c r="F298" s="3"/>
      <c r="I298" s="1"/>
      <c r="J298" s="1"/>
      <c r="K298" s="1"/>
      <c r="L298" s="1"/>
      <c r="M298" s="3"/>
      <c r="R298" s="7"/>
      <c r="AX298" s="3"/>
      <c r="AY298" s="3"/>
      <c r="AZ298" s="3"/>
    </row>
    <row r="299" spans="1:52" ht="14.25" customHeight="1" x14ac:dyDescent="0.35">
      <c r="A299" s="1"/>
      <c r="B299" s="2"/>
      <c r="D299" s="1"/>
      <c r="E299" s="4"/>
      <c r="F299" s="3"/>
      <c r="I299" s="1"/>
      <c r="J299" s="1"/>
      <c r="K299" s="1"/>
      <c r="L299" s="1"/>
      <c r="M299" s="3"/>
      <c r="R299" s="7"/>
      <c r="AX299" s="3"/>
      <c r="AY299" s="3"/>
      <c r="AZ299" s="3"/>
    </row>
    <row r="300" spans="1:52" ht="14.25" customHeight="1" x14ac:dyDescent="0.35">
      <c r="A300" s="1"/>
      <c r="B300" s="2"/>
      <c r="D300" s="1"/>
      <c r="E300" s="4"/>
      <c r="F300" s="3"/>
      <c r="I300" s="1"/>
      <c r="J300" s="1"/>
      <c r="K300" s="1"/>
      <c r="L300" s="1"/>
      <c r="M300" s="3"/>
      <c r="R300" s="7"/>
      <c r="AX300" s="3"/>
      <c r="AY300" s="3"/>
      <c r="AZ300" s="3"/>
    </row>
    <row r="301" spans="1:52" ht="14.25" customHeight="1" x14ac:dyDescent="0.35">
      <c r="A301" s="1"/>
      <c r="B301" s="2"/>
      <c r="D301" s="1"/>
      <c r="E301" s="4"/>
      <c r="F301" s="3"/>
      <c r="I301" s="1"/>
      <c r="J301" s="1"/>
      <c r="K301" s="1"/>
      <c r="L301" s="1"/>
      <c r="M301" s="3"/>
      <c r="R301" s="7"/>
      <c r="AX301" s="3"/>
      <c r="AY301" s="3"/>
      <c r="AZ301" s="3"/>
    </row>
    <row r="302" spans="1:52" ht="14.25" customHeight="1" x14ac:dyDescent="0.35">
      <c r="A302" s="1"/>
      <c r="B302" s="2"/>
      <c r="D302" s="1"/>
      <c r="E302" s="4"/>
      <c r="F302" s="3"/>
      <c r="I302" s="1"/>
      <c r="J302" s="1"/>
      <c r="K302" s="1"/>
      <c r="L302" s="1"/>
      <c r="M302" s="3"/>
      <c r="R302" s="7"/>
      <c r="AX302" s="3"/>
      <c r="AY302" s="3"/>
      <c r="AZ302" s="3"/>
    </row>
    <row r="303" spans="1:52" ht="14.25" customHeight="1" x14ac:dyDescent="0.35">
      <c r="A303" s="1"/>
      <c r="B303" s="2"/>
      <c r="D303" s="1"/>
      <c r="E303" s="4"/>
      <c r="F303" s="3"/>
      <c r="I303" s="1"/>
      <c r="J303" s="1"/>
      <c r="K303" s="1"/>
      <c r="L303" s="1"/>
      <c r="M303" s="3"/>
      <c r="R303" s="7"/>
      <c r="AX303" s="3"/>
      <c r="AY303" s="3"/>
      <c r="AZ303" s="3"/>
    </row>
    <row r="304" spans="1:52" ht="14.25" customHeight="1" x14ac:dyDescent="0.35">
      <c r="A304" s="1"/>
      <c r="B304" s="2"/>
      <c r="D304" s="1"/>
      <c r="E304" s="4"/>
      <c r="F304" s="3"/>
      <c r="I304" s="1"/>
      <c r="J304" s="1"/>
      <c r="K304" s="1"/>
      <c r="L304" s="1"/>
      <c r="M304" s="3"/>
      <c r="R304" s="7"/>
      <c r="AX304" s="3"/>
      <c r="AY304" s="3"/>
      <c r="AZ304" s="3"/>
    </row>
    <row r="305" spans="1:52" ht="14.25" customHeight="1" x14ac:dyDescent="0.35">
      <c r="A305" s="1"/>
      <c r="B305" s="2"/>
      <c r="D305" s="1"/>
      <c r="E305" s="4"/>
      <c r="F305" s="3"/>
      <c r="I305" s="1"/>
      <c r="J305" s="1"/>
      <c r="K305" s="1"/>
      <c r="L305" s="1"/>
      <c r="M305" s="3"/>
      <c r="R305" s="7"/>
      <c r="AX305" s="3"/>
      <c r="AY305" s="3"/>
      <c r="AZ305" s="3"/>
    </row>
    <row r="306" spans="1:52" ht="14.25" customHeight="1" x14ac:dyDescent="0.35">
      <c r="A306" s="1"/>
      <c r="B306" s="2"/>
      <c r="D306" s="1"/>
      <c r="E306" s="4"/>
      <c r="F306" s="3"/>
      <c r="I306" s="1"/>
      <c r="J306" s="1"/>
      <c r="K306" s="1"/>
      <c r="L306" s="1"/>
      <c r="M306" s="3"/>
      <c r="R306" s="7"/>
      <c r="AX306" s="3"/>
      <c r="AY306" s="3"/>
      <c r="AZ306" s="3"/>
    </row>
    <row r="307" spans="1:52" ht="14.25" customHeight="1" x14ac:dyDescent="0.35">
      <c r="A307" s="1"/>
      <c r="B307" s="2"/>
      <c r="D307" s="1"/>
      <c r="E307" s="4"/>
      <c r="F307" s="3"/>
      <c r="I307" s="1"/>
      <c r="J307" s="1"/>
      <c r="K307" s="1"/>
      <c r="L307" s="1"/>
      <c r="M307" s="3"/>
      <c r="R307" s="7"/>
      <c r="AX307" s="3"/>
      <c r="AY307" s="3"/>
      <c r="AZ307" s="3"/>
    </row>
    <row r="308" spans="1:52" ht="14.25" customHeight="1" x14ac:dyDescent="0.35">
      <c r="A308" s="1"/>
      <c r="B308" s="2"/>
      <c r="D308" s="1"/>
      <c r="E308" s="4"/>
      <c r="F308" s="3"/>
      <c r="I308" s="1"/>
      <c r="J308" s="1"/>
      <c r="K308" s="1"/>
      <c r="L308" s="1"/>
      <c r="M308" s="3"/>
      <c r="R308" s="7"/>
      <c r="AX308" s="3"/>
      <c r="AY308" s="3"/>
      <c r="AZ308" s="3"/>
    </row>
    <row r="309" spans="1:52" ht="14.25" customHeight="1" x14ac:dyDescent="0.35">
      <c r="A309" s="1"/>
      <c r="B309" s="2"/>
      <c r="D309" s="1"/>
      <c r="E309" s="4"/>
      <c r="F309" s="3"/>
      <c r="I309" s="1"/>
      <c r="J309" s="1"/>
      <c r="K309" s="1"/>
      <c r="L309" s="1"/>
      <c r="M309" s="3"/>
      <c r="R309" s="7"/>
      <c r="AX309" s="3"/>
      <c r="AY309" s="3"/>
      <c r="AZ309" s="3"/>
    </row>
    <row r="310" spans="1:52" ht="14.25" customHeight="1" x14ac:dyDescent="0.35">
      <c r="A310" s="1"/>
      <c r="B310" s="2"/>
      <c r="D310" s="1"/>
      <c r="E310" s="4"/>
      <c r="F310" s="3"/>
      <c r="I310" s="1"/>
      <c r="J310" s="1"/>
      <c r="K310" s="1"/>
      <c r="L310" s="1"/>
      <c r="M310" s="3"/>
      <c r="R310" s="7"/>
      <c r="AX310" s="3"/>
      <c r="AY310" s="3"/>
      <c r="AZ310" s="3"/>
    </row>
    <row r="311" spans="1:52" ht="14.25" customHeight="1" x14ac:dyDescent="0.35">
      <c r="A311" s="1"/>
      <c r="B311" s="2"/>
      <c r="D311" s="1"/>
      <c r="E311" s="4"/>
      <c r="F311" s="3"/>
      <c r="I311" s="1"/>
      <c r="J311" s="1"/>
      <c r="K311" s="1"/>
      <c r="L311" s="1"/>
      <c r="M311" s="3"/>
      <c r="R311" s="7"/>
      <c r="AX311" s="3"/>
      <c r="AY311" s="3"/>
      <c r="AZ311" s="3"/>
    </row>
    <row r="312" spans="1:52" ht="14.25" customHeight="1" x14ac:dyDescent="0.35">
      <c r="A312" s="1"/>
      <c r="B312" s="2"/>
      <c r="D312" s="1"/>
      <c r="E312" s="4"/>
      <c r="F312" s="3"/>
      <c r="I312" s="1"/>
      <c r="J312" s="1"/>
      <c r="K312" s="1"/>
      <c r="L312" s="1"/>
      <c r="M312" s="3"/>
      <c r="R312" s="7"/>
      <c r="AX312" s="3"/>
      <c r="AY312" s="3"/>
      <c r="AZ312" s="3"/>
    </row>
    <row r="313" spans="1:52" ht="14.25" customHeight="1" x14ac:dyDescent="0.35">
      <c r="A313" s="1"/>
      <c r="B313" s="2"/>
      <c r="D313" s="1"/>
      <c r="E313" s="4"/>
      <c r="F313" s="3"/>
      <c r="I313" s="1"/>
      <c r="J313" s="1"/>
      <c r="K313" s="1"/>
      <c r="L313" s="1"/>
      <c r="M313" s="3"/>
      <c r="R313" s="7"/>
      <c r="AX313" s="3"/>
      <c r="AY313" s="3"/>
      <c r="AZ313" s="3"/>
    </row>
    <row r="314" spans="1:52" ht="14.25" customHeight="1" x14ac:dyDescent="0.35">
      <c r="A314" s="1"/>
      <c r="B314" s="2"/>
      <c r="D314" s="1"/>
      <c r="E314" s="4"/>
      <c r="F314" s="3"/>
      <c r="I314" s="1"/>
      <c r="J314" s="1"/>
      <c r="K314" s="1"/>
      <c r="L314" s="1"/>
      <c r="M314" s="3"/>
      <c r="R314" s="7"/>
      <c r="AX314" s="3"/>
      <c r="AY314" s="3"/>
      <c r="AZ314" s="3"/>
    </row>
    <row r="315" spans="1:52" ht="14.25" customHeight="1" x14ac:dyDescent="0.35">
      <c r="A315" s="1"/>
      <c r="B315" s="2"/>
      <c r="D315" s="1"/>
      <c r="E315" s="4"/>
      <c r="F315" s="3"/>
      <c r="I315" s="1"/>
      <c r="J315" s="1"/>
      <c r="K315" s="1"/>
      <c r="L315" s="1"/>
      <c r="M315" s="3"/>
      <c r="R315" s="7"/>
      <c r="AX315" s="3"/>
      <c r="AY315" s="3"/>
      <c r="AZ315" s="3"/>
    </row>
    <row r="316" spans="1:52" ht="14.25" customHeight="1" x14ac:dyDescent="0.35">
      <c r="A316" s="1"/>
      <c r="B316" s="2"/>
      <c r="D316" s="1"/>
      <c r="E316" s="4"/>
      <c r="F316" s="3"/>
      <c r="I316" s="1"/>
      <c r="J316" s="1"/>
      <c r="K316" s="1"/>
      <c r="L316" s="1"/>
      <c r="M316" s="3"/>
      <c r="R316" s="7"/>
      <c r="AX316" s="3"/>
      <c r="AY316" s="3"/>
      <c r="AZ316" s="3"/>
    </row>
    <row r="317" spans="1:52" ht="14.25" customHeight="1" x14ac:dyDescent="0.35">
      <c r="A317" s="1"/>
      <c r="B317" s="2"/>
      <c r="D317" s="1"/>
      <c r="E317" s="4"/>
      <c r="F317" s="3"/>
      <c r="I317" s="1"/>
      <c r="J317" s="1"/>
      <c r="K317" s="1"/>
      <c r="L317" s="1"/>
      <c r="M317" s="3"/>
      <c r="R317" s="7"/>
      <c r="AX317" s="3"/>
      <c r="AY317" s="3"/>
      <c r="AZ317" s="3"/>
    </row>
    <row r="318" spans="1:52" ht="14.25" customHeight="1" x14ac:dyDescent="0.35">
      <c r="A318" s="1"/>
      <c r="B318" s="2"/>
      <c r="D318" s="1"/>
      <c r="E318" s="4"/>
      <c r="F318" s="3"/>
      <c r="I318" s="1"/>
      <c r="J318" s="1"/>
      <c r="K318" s="1"/>
      <c r="L318" s="1"/>
      <c r="M318" s="3"/>
      <c r="R318" s="7"/>
      <c r="AX318" s="3"/>
      <c r="AY318" s="3"/>
      <c r="AZ318" s="3"/>
    </row>
    <row r="319" spans="1:52" ht="14.25" customHeight="1" x14ac:dyDescent="0.35">
      <c r="A319" s="1"/>
      <c r="B319" s="2"/>
      <c r="D319" s="1"/>
      <c r="E319" s="4"/>
      <c r="F319" s="3"/>
      <c r="I319" s="1"/>
      <c r="J319" s="1"/>
      <c r="K319" s="1"/>
      <c r="L319" s="1"/>
      <c r="M319" s="3"/>
      <c r="R319" s="7"/>
      <c r="AX319" s="3"/>
      <c r="AY319" s="3"/>
      <c r="AZ319" s="3"/>
    </row>
    <row r="320" spans="1:52" ht="14.25" customHeight="1" x14ac:dyDescent="0.35">
      <c r="A320" s="1"/>
      <c r="B320" s="2"/>
      <c r="D320" s="1"/>
      <c r="E320" s="4"/>
      <c r="F320" s="3"/>
      <c r="I320" s="1"/>
      <c r="J320" s="1"/>
      <c r="K320" s="1"/>
      <c r="L320" s="1"/>
      <c r="M320" s="3"/>
      <c r="R320" s="7"/>
      <c r="AX320" s="3"/>
      <c r="AY320" s="3"/>
      <c r="AZ320" s="3"/>
    </row>
    <row r="321" spans="1:52" ht="14.25" customHeight="1" x14ac:dyDescent="0.35">
      <c r="A321" s="1"/>
      <c r="B321" s="2"/>
      <c r="D321" s="1"/>
      <c r="E321" s="4"/>
      <c r="F321" s="3"/>
      <c r="I321" s="1"/>
      <c r="J321" s="1"/>
      <c r="K321" s="1"/>
      <c r="L321" s="1"/>
      <c r="M321" s="3"/>
      <c r="R321" s="7"/>
      <c r="AX321" s="3"/>
      <c r="AY321" s="3"/>
      <c r="AZ321" s="3"/>
    </row>
    <row r="322" spans="1:52" ht="14.25" customHeight="1" x14ac:dyDescent="0.35">
      <c r="A322" s="1"/>
      <c r="B322" s="2"/>
      <c r="D322" s="1"/>
      <c r="E322" s="4"/>
      <c r="F322" s="3"/>
      <c r="I322" s="1"/>
      <c r="J322" s="1"/>
      <c r="K322" s="1"/>
      <c r="L322" s="1"/>
      <c r="M322" s="3"/>
      <c r="R322" s="7"/>
      <c r="AX322" s="3"/>
      <c r="AY322" s="3"/>
      <c r="AZ322" s="3"/>
    </row>
    <row r="323" spans="1:52" ht="14.25" customHeight="1" x14ac:dyDescent="0.35">
      <c r="A323" s="1"/>
      <c r="B323" s="2"/>
      <c r="D323" s="1"/>
      <c r="E323" s="4"/>
      <c r="F323" s="3"/>
      <c r="I323" s="1"/>
      <c r="J323" s="1"/>
      <c r="K323" s="1"/>
      <c r="L323" s="1"/>
      <c r="M323" s="3"/>
      <c r="R323" s="7"/>
      <c r="AX323" s="3"/>
      <c r="AY323" s="3"/>
      <c r="AZ323" s="3"/>
    </row>
    <row r="324" spans="1:52" ht="14.25" customHeight="1" x14ac:dyDescent="0.35">
      <c r="A324" s="1"/>
      <c r="B324" s="2"/>
      <c r="D324" s="1"/>
      <c r="E324" s="4"/>
      <c r="F324" s="3"/>
      <c r="I324" s="1"/>
      <c r="J324" s="1"/>
      <c r="K324" s="1"/>
      <c r="L324" s="1"/>
      <c r="M324" s="3"/>
      <c r="R324" s="7"/>
      <c r="AX324" s="3"/>
      <c r="AY324" s="3"/>
      <c r="AZ324" s="3"/>
    </row>
    <row r="325" spans="1:52" ht="14.25" customHeight="1" x14ac:dyDescent="0.35">
      <c r="A325" s="1"/>
      <c r="B325" s="2"/>
      <c r="D325" s="1"/>
      <c r="E325" s="4"/>
      <c r="F325" s="3"/>
      <c r="I325" s="1"/>
      <c r="J325" s="1"/>
      <c r="K325" s="1"/>
      <c r="L325" s="1"/>
      <c r="M325" s="3"/>
      <c r="R325" s="7"/>
      <c r="AX325" s="3"/>
      <c r="AY325" s="3"/>
      <c r="AZ325" s="3"/>
    </row>
    <row r="326" spans="1:52" ht="14.25" customHeight="1" x14ac:dyDescent="0.35">
      <c r="A326" s="1"/>
      <c r="B326" s="2"/>
      <c r="D326" s="1"/>
      <c r="E326" s="4"/>
      <c r="F326" s="3"/>
      <c r="I326" s="1"/>
      <c r="J326" s="1"/>
      <c r="K326" s="1"/>
      <c r="L326" s="1"/>
      <c r="M326" s="3"/>
      <c r="R326" s="7"/>
      <c r="AX326" s="3"/>
      <c r="AY326" s="3"/>
      <c r="AZ326" s="3"/>
    </row>
    <row r="327" spans="1:52" ht="14.25" customHeight="1" x14ac:dyDescent="0.35">
      <c r="A327" s="1"/>
      <c r="B327" s="2"/>
      <c r="D327" s="1"/>
      <c r="E327" s="4"/>
      <c r="F327" s="3"/>
      <c r="I327" s="1"/>
      <c r="J327" s="1"/>
      <c r="K327" s="1"/>
      <c r="L327" s="1"/>
      <c r="M327" s="3"/>
      <c r="R327" s="7"/>
      <c r="AX327" s="3"/>
      <c r="AY327" s="3"/>
      <c r="AZ327" s="3"/>
    </row>
    <row r="328" spans="1:52" ht="14.25" customHeight="1" x14ac:dyDescent="0.35">
      <c r="A328" s="1"/>
      <c r="B328" s="2"/>
      <c r="D328" s="1"/>
      <c r="E328" s="4"/>
      <c r="F328" s="3"/>
      <c r="I328" s="1"/>
      <c r="J328" s="1"/>
      <c r="K328" s="1"/>
      <c r="L328" s="1"/>
      <c r="M328" s="3"/>
      <c r="R328" s="7"/>
      <c r="AX328" s="3"/>
      <c r="AY328" s="3"/>
      <c r="AZ328" s="3"/>
    </row>
    <row r="329" spans="1:52" ht="14.25" customHeight="1" x14ac:dyDescent="0.35">
      <c r="A329" s="1"/>
      <c r="B329" s="2"/>
      <c r="D329" s="1"/>
      <c r="E329" s="4"/>
      <c r="F329" s="3"/>
      <c r="I329" s="1"/>
      <c r="J329" s="1"/>
      <c r="K329" s="1"/>
      <c r="L329" s="1"/>
      <c r="M329" s="3"/>
      <c r="R329" s="7"/>
      <c r="AX329" s="3"/>
      <c r="AY329" s="3"/>
      <c r="AZ329" s="3"/>
    </row>
    <row r="330" spans="1:52" ht="14.25" customHeight="1" x14ac:dyDescent="0.35">
      <c r="A330" s="1"/>
      <c r="B330" s="2"/>
      <c r="D330" s="1"/>
      <c r="E330" s="4"/>
      <c r="F330" s="3"/>
      <c r="I330" s="1"/>
      <c r="J330" s="1"/>
      <c r="K330" s="1"/>
      <c r="L330" s="1"/>
      <c r="M330" s="3"/>
      <c r="R330" s="7"/>
      <c r="AX330" s="3"/>
      <c r="AY330" s="3"/>
      <c r="AZ330" s="3"/>
    </row>
    <row r="331" spans="1:52" ht="14.25" customHeight="1" x14ac:dyDescent="0.35">
      <c r="A331" s="1"/>
      <c r="B331" s="2"/>
      <c r="D331" s="1"/>
      <c r="E331" s="4"/>
      <c r="F331" s="3"/>
      <c r="I331" s="1"/>
      <c r="J331" s="1"/>
      <c r="K331" s="1"/>
      <c r="L331" s="1"/>
      <c r="M331" s="3"/>
      <c r="R331" s="7"/>
      <c r="AX331" s="3"/>
      <c r="AY331" s="3"/>
      <c r="AZ331" s="3"/>
    </row>
    <row r="332" spans="1:52" ht="14.25" customHeight="1" x14ac:dyDescent="0.35">
      <c r="A332" s="1"/>
      <c r="B332" s="2"/>
      <c r="D332" s="1"/>
      <c r="E332" s="4"/>
      <c r="F332" s="3"/>
      <c r="I332" s="1"/>
      <c r="J332" s="1"/>
      <c r="K332" s="1"/>
      <c r="L332" s="1"/>
      <c r="M332" s="3"/>
      <c r="R332" s="7"/>
      <c r="AX332" s="3"/>
      <c r="AY332" s="3"/>
      <c r="AZ332" s="3"/>
    </row>
    <row r="333" spans="1:52" ht="14.25" customHeight="1" x14ac:dyDescent="0.35">
      <c r="A333" s="1"/>
      <c r="B333" s="2"/>
      <c r="D333" s="1"/>
      <c r="E333" s="4"/>
      <c r="F333" s="3"/>
      <c r="I333" s="1"/>
      <c r="J333" s="1"/>
      <c r="K333" s="1"/>
      <c r="L333" s="1"/>
      <c r="M333" s="3"/>
      <c r="R333" s="7"/>
      <c r="AX333" s="3"/>
      <c r="AY333" s="3"/>
      <c r="AZ333" s="3"/>
    </row>
    <row r="334" spans="1:52" ht="14.25" customHeight="1" x14ac:dyDescent="0.35">
      <c r="A334" s="1"/>
      <c r="B334" s="2"/>
      <c r="D334" s="1"/>
      <c r="E334" s="4"/>
      <c r="F334" s="3"/>
      <c r="I334" s="1"/>
      <c r="J334" s="1"/>
      <c r="K334" s="1"/>
      <c r="L334" s="1"/>
      <c r="M334" s="3"/>
      <c r="R334" s="7"/>
      <c r="AX334" s="3"/>
      <c r="AY334" s="3"/>
      <c r="AZ334" s="3"/>
    </row>
    <row r="335" spans="1:52" ht="14.25" customHeight="1" x14ac:dyDescent="0.35">
      <c r="A335" s="1"/>
      <c r="B335" s="2"/>
      <c r="D335" s="1"/>
      <c r="E335" s="4"/>
      <c r="F335" s="3"/>
      <c r="I335" s="1"/>
      <c r="J335" s="1"/>
      <c r="K335" s="1"/>
      <c r="L335" s="1"/>
      <c r="M335" s="3"/>
      <c r="R335" s="7"/>
      <c r="AX335" s="3"/>
      <c r="AY335" s="3"/>
      <c r="AZ335" s="3"/>
    </row>
    <row r="336" spans="1:52" ht="14.25" customHeight="1" x14ac:dyDescent="0.35">
      <c r="A336" s="1"/>
      <c r="B336" s="2"/>
      <c r="D336" s="1"/>
      <c r="E336" s="4"/>
      <c r="F336" s="3"/>
      <c r="I336" s="1"/>
      <c r="J336" s="1"/>
      <c r="K336" s="1"/>
      <c r="L336" s="1"/>
      <c r="M336" s="3"/>
      <c r="R336" s="7"/>
      <c r="AX336" s="3"/>
      <c r="AY336" s="3"/>
      <c r="AZ336" s="3"/>
    </row>
    <row r="337" spans="1:52" ht="14.25" customHeight="1" x14ac:dyDescent="0.35">
      <c r="A337" s="1"/>
      <c r="B337" s="2"/>
      <c r="D337" s="1"/>
      <c r="E337" s="4"/>
      <c r="F337" s="3"/>
      <c r="I337" s="1"/>
      <c r="J337" s="1"/>
      <c r="K337" s="1"/>
      <c r="L337" s="1"/>
      <c r="M337" s="3"/>
      <c r="R337" s="7"/>
      <c r="AX337" s="3"/>
      <c r="AY337" s="3"/>
      <c r="AZ337" s="3"/>
    </row>
    <row r="338" spans="1:52" ht="14.25" customHeight="1" x14ac:dyDescent="0.35">
      <c r="A338" s="1"/>
      <c r="B338" s="2"/>
      <c r="D338" s="1"/>
      <c r="E338" s="4"/>
      <c r="F338" s="3"/>
      <c r="I338" s="1"/>
      <c r="J338" s="1"/>
      <c r="K338" s="1"/>
      <c r="L338" s="1"/>
      <c r="M338" s="3"/>
      <c r="R338" s="7"/>
      <c r="AX338" s="3"/>
      <c r="AY338" s="3"/>
      <c r="AZ338" s="3"/>
    </row>
    <row r="339" spans="1:52" ht="14.25" customHeight="1" x14ac:dyDescent="0.35">
      <c r="A339" s="1"/>
      <c r="B339" s="2"/>
      <c r="D339" s="1"/>
      <c r="E339" s="4"/>
      <c r="F339" s="3"/>
      <c r="I339" s="1"/>
      <c r="J339" s="1"/>
      <c r="K339" s="1"/>
      <c r="L339" s="1"/>
      <c r="M339" s="3"/>
      <c r="R339" s="7"/>
      <c r="AX339" s="3"/>
      <c r="AY339" s="3"/>
      <c r="AZ339" s="3"/>
    </row>
    <row r="340" spans="1:52" ht="14.25" customHeight="1" x14ac:dyDescent="0.35">
      <c r="A340" s="1"/>
      <c r="B340" s="2"/>
      <c r="D340" s="1"/>
      <c r="E340" s="4"/>
      <c r="F340" s="3"/>
      <c r="I340" s="1"/>
      <c r="J340" s="1"/>
      <c r="K340" s="1"/>
      <c r="L340" s="1"/>
      <c r="M340" s="3"/>
      <c r="R340" s="7"/>
      <c r="AX340" s="3"/>
      <c r="AY340" s="3"/>
      <c r="AZ340" s="3"/>
    </row>
    <row r="341" spans="1:52" ht="14.25" customHeight="1" x14ac:dyDescent="0.35">
      <c r="A341" s="1"/>
      <c r="B341" s="2"/>
      <c r="D341" s="1"/>
      <c r="E341" s="4"/>
      <c r="F341" s="3"/>
      <c r="I341" s="1"/>
      <c r="J341" s="1"/>
      <c r="K341" s="1"/>
      <c r="L341" s="1"/>
      <c r="M341" s="3"/>
      <c r="R341" s="7"/>
      <c r="AX341" s="3"/>
      <c r="AY341" s="3"/>
      <c r="AZ341" s="3"/>
    </row>
    <row r="342" spans="1:52" ht="14.25" customHeight="1" x14ac:dyDescent="0.35">
      <c r="A342" s="1"/>
      <c r="B342" s="2"/>
      <c r="D342" s="1"/>
      <c r="E342" s="4"/>
      <c r="F342" s="3"/>
      <c r="I342" s="1"/>
      <c r="J342" s="1"/>
      <c r="K342" s="1"/>
      <c r="L342" s="1"/>
      <c r="M342" s="3"/>
      <c r="R342" s="7"/>
      <c r="AX342" s="3"/>
      <c r="AY342" s="3"/>
      <c r="AZ342" s="3"/>
    </row>
    <row r="343" spans="1:52" ht="14.25" customHeight="1" x14ac:dyDescent="0.35">
      <c r="A343" s="1"/>
      <c r="B343" s="2"/>
      <c r="D343" s="1"/>
      <c r="E343" s="4"/>
      <c r="F343" s="3"/>
      <c r="I343" s="1"/>
      <c r="J343" s="1"/>
      <c r="K343" s="1"/>
      <c r="L343" s="1"/>
      <c r="M343" s="3"/>
      <c r="R343" s="7"/>
      <c r="AX343" s="3"/>
      <c r="AY343" s="3"/>
      <c r="AZ343" s="3"/>
    </row>
    <row r="344" spans="1:52" ht="14.25" customHeight="1" x14ac:dyDescent="0.35">
      <c r="A344" s="1"/>
      <c r="B344" s="2"/>
      <c r="D344" s="1"/>
      <c r="E344" s="4"/>
      <c r="F344" s="3"/>
      <c r="I344" s="1"/>
      <c r="J344" s="1"/>
      <c r="K344" s="1"/>
      <c r="L344" s="1"/>
      <c r="M344" s="3"/>
      <c r="R344" s="7"/>
      <c r="AX344" s="3"/>
      <c r="AY344" s="3"/>
      <c r="AZ344" s="3"/>
    </row>
    <row r="345" spans="1:52" ht="14.25" customHeight="1" x14ac:dyDescent="0.35">
      <c r="A345" s="1"/>
      <c r="B345" s="2"/>
      <c r="D345" s="1"/>
      <c r="E345" s="4"/>
      <c r="F345" s="3"/>
      <c r="I345" s="1"/>
      <c r="J345" s="1"/>
      <c r="K345" s="1"/>
      <c r="L345" s="1"/>
      <c r="M345" s="3"/>
      <c r="R345" s="7"/>
      <c r="AX345" s="3"/>
      <c r="AY345" s="3"/>
      <c r="AZ345" s="3"/>
    </row>
    <row r="346" spans="1:52" ht="14.25" customHeight="1" x14ac:dyDescent="0.35">
      <c r="A346" s="1"/>
      <c r="B346" s="2"/>
      <c r="D346" s="1"/>
      <c r="E346" s="4"/>
      <c r="F346" s="3"/>
      <c r="I346" s="1"/>
      <c r="J346" s="1"/>
      <c r="K346" s="1"/>
      <c r="L346" s="1"/>
      <c r="M346" s="3"/>
      <c r="R346" s="7"/>
      <c r="AX346" s="3"/>
      <c r="AY346" s="3"/>
      <c r="AZ346" s="3"/>
    </row>
    <row r="347" spans="1:52" ht="14.25" customHeight="1" x14ac:dyDescent="0.35">
      <c r="A347" s="1"/>
      <c r="B347" s="2"/>
      <c r="D347" s="1"/>
      <c r="E347" s="4"/>
      <c r="F347" s="3"/>
      <c r="I347" s="1"/>
      <c r="J347" s="1"/>
      <c r="K347" s="1"/>
      <c r="L347" s="1"/>
      <c r="M347" s="3"/>
      <c r="R347" s="7"/>
      <c r="AX347" s="3"/>
      <c r="AY347" s="3"/>
      <c r="AZ347" s="3"/>
    </row>
    <row r="348" spans="1:52" ht="14.25" customHeight="1" x14ac:dyDescent="0.35">
      <c r="A348" s="1"/>
      <c r="B348" s="2"/>
      <c r="D348" s="1"/>
      <c r="E348" s="4"/>
      <c r="F348" s="3"/>
      <c r="I348" s="1"/>
      <c r="J348" s="1"/>
      <c r="K348" s="1"/>
      <c r="L348" s="1"/>
      <c r="M348" s="3"/>
      <c r="R348" s="7"/>
      <c r="AX348" s="3"/>
      <c r="AY348" s="3"/>
      <c r="AZ348" s="3"/>
    </row>
    <row r="349" spans="1:52" ht="14.25" customHeight="1" x14ac:dyDescent="0.35">
      <c r="A349" s="1"/>
      <c r="B349" s="2"/>
      <c r="D349" s="1"/>
      <c r="E349" s="4"/>
      <c r="F349" s="3"/>
      <c r="I349" s="1"/>
      <c r="J349" s="1"/>
      <c r="K349" s="1"/>
      <c r="L349" s="1"/>
      <c r="M349" s="3"/>
      <c r="R349" s="7"/>
      <c r="AX349" s="3"/>
      <c r="AY349" s="3"/>
      <c r="AZ349" s="3"/>
    </row>
    <row r="350" spans="1:52" ht="14.25" customHeight="1" x14ac:dyDescent="0.35">
      <c r="A350" s="1"/>
      <c r="B350" s="2"/>
      <c r="D350" s="1"/>
      <c r="E350" s="4"/>
      <c r="F350" s="3"/>
      <c r="I350" s="1"/>
      <c r="J350" s="1"/>
      <c r="K350" s="1"/>
      <c r="L350" s="1"/>
      <c r="M350" s="3"/>
      <c r="R350" s="7"/>
      <c r="AX350" s="3"/>
      <c r="AY350" s="3"/>
      <c r="AZ350" s="3"/>
    </row>
    <row r="351" spans="1:52" ht="14.25" customHeight="1" x14ac:dyDescent="0.35">
      <c r="A351" s="1"/>
      <c r="B351" s="2"/>
      <c r="D351" s="1"/>
      <c r="E351" s="4"/>
      <c r="F351" s="3"/>
      <c r="I351" s="1"/>
      <c r="J351" s="1"/>
      <c r="K351" s="1"/>
      <c r="L351" s="1"/>
      <c r="M351" s="3"/>
      <c r="R351" s="7"/>
      <c r="AX351" s="3"/>
      <c r="AY351" s="3"/>
      <c r="AZ351" s="3"/>
    </row>
    <row r="352" spans="1:52" ht="14.25" customHeight="1" x14ac:dyDescent="0.35">
      <c r="A352" s="1"/>
      <c r="B352" s="2"/>
      <c r="D352" s="1"/>
      <c r="E352" s="4"/>
      <c r="F352" s="3"/>
      <c r="I352" s="1"/>
      <c r="J352" s="1"/>
      <c r="K352" s="1"/>
      <c r="L352" s="1"/>
      <c r="M352" s="3"/>
      <c r="R352" s="7"/>
      <c r="AX352" s="3"/>
      <c r="AY352" s="3"/>
      <c r="AZ352" s="3"/>
    </row>
    <row r="353" spans="1:52" ht="14.25" customHeight="1" x14ac:dyDescent="0.35">
      <c r="A353" s="1"/>
      <c r="B353" s="2"/>
      <c r="D353" s="1"/>
      <c r="E353" s="4"/>
      <c r="F353" s="3"/>
      <c r="I353" s="1"/>
      <c r="J353" s="1"/>
      <c r="K353" s="1"/>
      <c r="L353" s="1"/>
      <c r="M353" s="3"/>
      <c r="R353" s="7"/>
      <c r="AX353" s="3"/>
      <c r="AY353" s="3"/>
      <c r="AZ353" s="3"/>
    </row>
    <row r="354" spans="1:52" ht="14.25" customHeight="1" x14ac:dyDescent="0.35">
      <c r="A354" s="1"/>
      <c r="B354" s="2"/>
      <c r="D354" s="1"/>
      <c r="E354" s="4"/>
      <c r="F354" s="3"/>
      <c r="I354" s="1"/>
      <c r="J354" s="1"/>
      <c r="K354" s="1"/>
      <c r="L354" s="1"/>
      <c r="M354" s="3"/>
      <c r="R354" s="7"/>
      <c r="AX354" s="3"/>
      <c r="AY354" s="3"/>
      <c r="AZ354" s="3"/>
    </row>
    <row r="355" spans="1:52" ht="14.25" customHeight="1" x14ac:dyDescent="0.35">
      <c r="A355" s="1"/>
      <c r="B355" s="2"/>
      <c r="D355" s="1"/>
      <c r="E355" s="4"/>
      <c r="F355" s="3"/>
      <c r="I355" s="1"/>
      <c r="J355" s="1"/>
      <c r="K355" s="1"/>
      <c r="L355" s="1"/>
      <c r="M355" s="3"/>
      <c r="R355" s="7"/>
      <c r="AX355" s="3"/>
      <c r="AY355" s="3"/>
      <c r="AZ355" s="3"/>
    </row>
    <row r="356" spans="1:52" ht="14.25" customHeight="1" x14ac:dyDescent="0.35">
      <c r="A356" s="1"/>
      <c r="B356" s="2"/>
      <c r="D356" s="1"/>
      <c r="E356" s="4"/>
      <c r="F356" s="3"/>
      <c r="I356" s="1"/>
      <c r="J356" s="1"/>
      <c r="K356" s="1"/>
      <c r="L356" s="1"/>
      <c r="M356" s="3"/>
      <c r="R356" s="7"/>
      <c r="AX356" s="3"/>
      <c r="AY356" s="3"/>
      <c r="AZ356" s="3"/>
    </row>
    <row r="357" spans="1:52" ht="14.25" customHeight="1" x14ac:dyDescent="0.35">
      <c r="A357" s="1"/>
      <c r="B357" s="2"/>
      <c r="D357" s="1"/>
      <c r="E357" s="4"/>
      <c r="F357" s="3"/>
      <c r="I357" s="1"/>
      <c r="J357" s="1"/>
      <c r="K357" s="1"/>
      <c r="L357" s="1"/>
      <c r="M357" s="3"/>
      <c r="R357" s="7"/>
      <c r="AX357" s="3"/>
      <c r="AY357" s="3"/>
      <c r="AZ357" s="3"/>
    </row>
    <row r="358" spans="1:52" ht="14.25" customHeight="1" x14ac:dyDescent="0.35">
      <c r="A358" s="1"/>
      <c r="B358" s="2"/>
      <c r="D358" s="1"/>
      <c r="E358" s="4"/>
      <c r="F358" s="3"/>
      <c r="I358" s="1"/>
      <c r="J358" s="1"/>
      <c r="K358" s="1"/>
      <c r="L358" s="1"/>
      <c r="M358" s="3"/>
      <c r="R358" s="7"/>
      <c r="AX358" s="3"/>
      <c r="AY358" s="3"/>
      <c r="AZ358" s="3"/>
    </row>
    <row r="359" spans="1:52" ht="14.25" customHeight="1" x14ac:dyDescent="0.35">
      <c r="A359" s="1"/>
      <c r="B359" s="2"/>
      <c r="D359" s="1"/>
      <c r="E359" s="4"/>
      <c r="F359" s="3"/>
      <c r="I359" s="1"/>
      <c r="J359" s="1"/>
      <c r="K359" s="1"/>
      <c r="L359" s="1"/>
      <c r="M359" s="3"/>
      <c r="R359" s="7"/>
      <c r="AX359" s="3"/>
      <c r="AY359" s="3"/>
      <c r="AZ359" s="3"/>
    </row>
    <row r="360" spans="1:52" ht="14.25" customHeight="1" x14ac:dyDescent="0.35">
      <c r="A360" s="1"/>
      <c r="B360" s="2"/>
      <c r="D360" s="1"/>
      <c r="E360" s="4"/>
      <c r="F360" s="3"/>
      <c r="I360" s="1"/>
      <c r="J360" s="1"/>
      <c r="K360" s="1"/>
      <c r="L360" s="1"/>
      <c r="M360" s="3"/>
      <c r="R360" s="7"/>
      <c r="AX360" s="3"/>
      <c r="AY360" s="3"/>
      <c r="AZ360" s="3"/>
    </row>
    <row r="361" spans="1:52" ht="14.25" customHeight="1" x14ac:dyDescent="0.35">
      <c r="A361" s="1"/>
      <c r="B361" s="2"/>
      <c r="D361" s="1"/>
      <c r="E361" s="4"/>
      <c r="F361" s="3"/>
      <c r="I361" s="1"/>
      <c r="J361" s="1"/>
      <c r="K361" s="1"/>
      <c r="L361" s="1"/>
      <c r="M361" s="3"/>
      <c r="R361" s="7"/>
      <c r="AX361" s="3"/>
      <c r="AY361" s="3"/>
      <c r="AZ361" s="3"/>
    </row>
    <row r="362" spans="1:52" ht="14.25" customHeight="1" x14ac:dyDescent="0.35">
      <c r="A362" s="1"/>
      <c r="B362" s="2"/>
      <c r="D362" s="1"/>
      <c r="E362" s="4"/>
      <c r="F362" s="3"/>
      <c r="I362" s="1"/>
      <c r="J362" s="1"/>
      <c r="K362" s="1"/>
      <c r="L362" s="1"/>
      <c r="M362" s="3"/>
      <c r="R362" s="7"/>
      <c r="AX362" s="3"/>
      <c r="AY362" s="3"/>
      <c r="AZ362" s="3"/>
    </row>
    <row r="363" spans="1:52" ht="14.25" customHeight="1" x14ac:dyDescent="0.35">
      <c r="A363" s="1"/>
      <c r="B363" s="2"/>
      <c r="D363" s="1"/>
      <c r="E363" s="4"/>
      <c r="F363" s="3"/>
      <c r="I363" s="1"/>
      <c r="J363" s="1"/>
      <c r="K363" s="1"/>
      <c r="L363" s="1"/>
      <c r="M363" s="3"/>
      <c r="R363" s="7"/>
      <c r="AX363" s="3"/>
      <c r="AY363" s="3"/>
      <c r="AZ363" s="3"/>
    </row>
    <row r="364" spans="1:52" ht="14.25" customHeight="1" x14ac:dyDescent="0.35">
      <c r="A364" s="1"/>
      <c r="B364" s="2"/>
      <c r="D364" s="1"/>
      <c r="E364" s="4"/>
      <c r="F364" s="3"/>
      <c r="I364" s="1"/>
      <c r="J364" s="1"/>
      <c r="K364" s="1"/>
      <c r="L364" s="1"/>
      <c r="M364" s="3"/>
      <c r="R364" s="7"/>
      <c r="AX364" s="3"/>
      <c r="AY364" s="3"/>
      <c r="AZ364" s="3"/>
    </row>
    <row r="365" spans="1:52" ht="14.25" customHeight="1" x14ac:dyDescent="0.35">
      <c r="A365" s="1"/>
      <c r="B365" s="2"/>
      <c r="D365" s="1"/>
      <c r="E365" s="4"/>
      <c r="F365" s="3"/>
      <c r="I365" s="1"/>
      <c r="J365" s="1"/>
      <c r="K365" s="1"/>
      <c r="L365" s="1"/>
      <c r="M365" s="3"/>
      <c r="R365" s="7"/>
      <c r="AX365" s="3"/>
      <c r="AY365" s="3"/>
      <c r="AZ365" s="3"/>
    </row>
    <row r="366" spans="1:52" ht="14.25" customHeight="1" x14ac:dyDescent="0.35">
      <c r="A366" s="1"/>
      <c r="B366" s="2"/>
      <c r="D366" s="1"/>
      <c r="E366" s="4"/>
      <c r="F366" s="3"/>
      <c r="I366" s="1"/>
      <c r="J366" s="1"/>
      <c r="K366" s="1"/>
      <c r="L366" s="1"/>
      <c r="M366" s="3"/>
      <c r="R366" s="7"/>
      <c r="AX366" s="3"/>
      <c r="AY366" s="3"/>
      <c r="AZ366" s="3"/>
    </row>
    <row r="367" spans="1:52" ht="14.25" customHeight="1" x14ac:dyDescent="0.35">
      <c r="A367" s="1"/>
      <c r="B367" s="2"/>
      <c r="D367" s="1"/>
      <c r="E367" s="4"/>
      <c r="F367" s="3"/>
      <c r="I367" s="1"/>
      <c r="J367" s="1"/>
      <c r="K367" s="1"/>
      <c r="L367" s="1"/>
      <c r="M367" s="3"/>
      <c r="R367" s="7"/>
      <c r="AX367" s="3"/>
      <c r="AY367" s="3"/>
      <c r="AZ367" s="3"/>
    </row>
    <row r="368" spans="1:52" ht="14.25" customHeight="1" x14ac:dyDescent="0.35">
      <c r="A368" s="1"/>
      <c r="B368" s="2"/>
      <c r="D368" s="1"/>
      <c r="E368" s="4"/>
      <c r="F368" s="3"/>
      <c r="I368" s="1"/>
      <c r="J368" s="1"/>
      <c r="K368" s="1"/>
      <c r="L368" s="1"/>
      <c r="M368" s="3"/>
      <c r="R368" s="7"/>
      <c r="AX368" s="3"/>
      <c r="AY368" s="3"/>
      <c r="AZ368" s="3"/>
    </row>
    <row r="369" spans="1:52" ht="14.25" customHeight="1" x14ac:dyDescent="0.35">
      <c r="A369" s="1"/>
      <c r="B369" s="2"/>
      <c r="D369" s="1"/>
      <c r="E369" s="4"/>
      <c r="F369" s="3"/>
      <c r="I369" s="1"/>
      <c r="J369" s="1"/>
      <c r="K369" s="1"/>
      <c r="L369" s="1"/>
      <c r="M369" s="3"/>
      <c r="R369" s="7"/>
      <c r="AX369" s="3"/>
      <c r="AY369" s="3"/>
      <c r="AZ369" s="3"/>
    </row>
    <row r="370" spans="1:52" ht="14.25" customHeight="1" x14ac:dyDescent="0.35">
      <c r="A370" s="1"/>
      <c r="B370" s="2"/>
      <c r="D370" s="1"/>
      <c r="E370" s="4"/>
      <c r="F370" s="3"/>
      <c r="I370" s="1"/>
      <c r="J370" s="1"/>
      <c r="K370" s="1"/>
      <c r="L370" s="1"/>
      <c r="M370" s="3"/>
      <c r="R370" s="7"/>
      <c r="AX370" s="3"/>
      <c r="AY370" s="3"/>
      <c r="AZ370" s="3"/>
    </row>
    <row r="371" spans="1:52" ht="14.25" customHeight="1" x14ac:dyDescent="0.35">
      <c r="A371" s="1"/>
      <c r="B371" s="2"/>
      <c r="D371" s="1"/>
      <c r="E371" s="4"/>
      <c r="F371" s="3"/>
      <c r="I371" s="1"/>
      <c r="J371" s="1"/>
      <c r="K371" s="1"/>
      <c r="L371" s="1"/>
      <c r="M371" s="3"/>
      <c r="R371" s="7"/>
      <c r="AX371" s="3"/>
      <c r="AY371" s="3"/>
      <c r="AZ371" s="3"/>
    </row>
    <row r="372" spans="1:52" ht="14.25" customHeight="1" x14ac:dyDescent="0.35">
      <c r="A372" s="1"/>
      <c r="B372" s="2"/>
      <c r="D372" s="1"/>
      <c r="E372" s="4"/>
      <c r="F372" s="3"/>
      <c r="I372" s="1"/>
      <c r="J372" s="1"/>
      <c r="K372" s="1"/>
      <c r="L372" s="1"/>
      <c r="M372" s="3"/>
      <c r="R372" s="7"/>
      <c r="AX372" s="3"/>
      <c r="AY372" s="3"/>
      <c r="AZ372" s="3"/>
    </row>
    <row r="373" spans="1:52" ht="14.25" customHeight="1" x14ac:dyDescent="0.35">
      <c r="A373" s="1"/>
      <c r="B373" s="2"/>
      <c r="D373" s="1"/>
      <c r="E373" s="4"/>
      <c r="F373" s="3"/>
      <c r="I373" s="1"/>
      <c r="J373" s="1"/>
      <c r="K373" s="1"/>
      <c r="L373" s="1"/>
      <c r="M373" s="3"/>
      <c r="R373" s="7"/>
      <c r="AX373" s="3"/>
      <c r="AY373" s="3"/>
      <c r="AZ373" s="3"/>
    </row>
    <row r="374" spans="1:52" ht="14.25" customHeight="1" x14ac:dyDescent="0.35">
      <c r="A374" s="1"/>
      <c r="B374" s="2"/>
      <c r="D374" s="1"/>
      <c r="E374" s="4"/>
      <c r="F374" s="3"/>
      <c r="I374" s="1"/>
      <c r="J374" s="1"/>
      <c r="K374" s="1"/>
      <c r="L374" s="1"/>
      <c r="M374" s="3"/>
      <c r="R374" s="7"/>
      <c r="AX374" s="3"/>
      <c r="AY374" s="3"/>
      <c r="AZ374" s="3"/>
    </row>
    <row r="375" spans="1:52" ht="14.25" customHeight="1" x14ac:dyDescent="0.35">
      <c r="A375" s="1"/>
      <c r="B375" s="2"/>
      <c r="D375" s="1"/>
      <c r="E375" s="4"/>
      <c r="F375" s="3"/>
      <c r="I375" s="1"/>
      <c r="J375" s="1"/>
      <c r="K375" s="1"/>
      <c r="L375" s="1"/>
      <c r="M375" s="3"/>
      <c r="R375" s="7"/>
      <c r="AX375" s="3"/>
      <c r="AY375" s="3"/>
      <c r="AZ375" s="3"/>
    </row>
    <row r="376" spans="1:52" ht="14.25" customHeight="1" x14ac:dyDescent="0.35">
      <c r="A376" s="1"/>
      <c r="B376" s="2"/>
      <c r="D376" s="1"/>
      <c r="E376" s="4"/>
      <c r="F376" s="3"/>
      <c r="I376" s="1"/>
      <c r="J376" s="1"/>
      <c r="K376" s="1"/>
      <c r="L376" s="1"/>
      <c r="M376" s="3"/>
      <c r="R376" s="7"/>
      <c r="AX376" s="3"/>
      <c r="AY376" s="3"/>
      <c r="AZ376" s="3"/>
    </row>
    <row r="377" spans="1:52" ht="14.25" customHeight="1" x14ac:dyDescent="0.35">
      <c r="A377" s="1"/>
      <c r="B377" s="2"/>
      <c r="D377" s="1"/>
      <c r="E377" s="4"/>
      <c r="F377" s="3"/>
      <c r="I377" s="1"/>
      <c r="J377" s="1"/>
      <c r="K377" s="1"/>
      <c r="L377" s="1"/>
      <c r="M377" s="3"/>
      <c r="R377" s="7"/>
      <c r="AX377" s="3"/>
      <c r="AY377" s="3"/>
      <c r="AZ377" s="3"/>
    </row>
    <row r="378" spans="1:52" ht="14.25" customHeight="1" x14ac:dyDescent="0.35">
      <c r="A378" s="1"/>
      <c r="B378" s="2"/>
      <c r="D378" s="1"/>
      <c r="E378" s="4"/>
      <c r="F378" s="3"/>
      <c r="I378" s="1"/>
      <c r="J378" s="1"/>
      <c r="K378" s="1"/>
      <c r="L378" s="1"/>
      <c r="M378" s="3"/>
      <c r="R378" s="7"/>
      <c r="AX378" s="3"/>
      <c r="AY378" s="3"/>
      <c r="AZ378" s="3"/>
    </row>
    <row r="379" spans="1:52" ht="14.25" customHeight="1" x14ac:dyDescent="0.35">
      <c r="A379" s="1"/>
      <c r="B379" s="2"/>
      <c r="D379" s="1"/>
      <c r="E379" s="4"/>
      <c r="F379" s="3"/>
      <c r="I379" s="1"/>
      <c r="J379" s="1"/>
      <c r="K379" s="1"/>
      <c r="L379" s="1"/>
      <c r="M379" s="3"/>
      <c r="R379" s="7"/>
      <c r="AX379" s="3"/>
      <c r="AY379" s="3"/>
      <c r="AZ379" s="3"/>
    </row>
    <row r="380" spans="1:52" ht="14.25" customHeight="1" x14ac:dyDescent="0.35">
      <c r="A380" s="1"/>
      <c r="B380" s="2"/>
      <c r="D380" s="1"/>
      <c r="E380" s="4"/>
      <c r="F380" s="3"/>
      <c r="I380" s="1"/>
      <c r="J380" s="1"/>
      <c r="K380" s="1"/>
      <c r="L380" s="1"/>
      <c r="M380" s="3"/>
      <c r="R380" s="7"/>
      <c r="AX380" s="3"/>
      <c r="AY380" s="3"/>
      <c r="AZ380" s="3"/>
    </row>
    <row r="381" spans="1:52" ht="14.25" customHeight="1" x14ac:dyDescent="0.35">
      <c r="A381" s="1"/>
      <c r="B381" s="2"/>
      <c r="D381" s="1"/>
      <c r="E381" s="4"/>
      <c r="F381" s="3"/>
      <c r="I381" s="1"/>
      <c r="J381" s="1"/>
      <c r="K381" s="1"/>
      <c r="L381" s="1"/>
      <c r="M381" s="3"/>
      <c r="R381" s="7"/>
      <c r="AX381" s="3"/>
      <c r="AY381" s="3"/>
      <c r="AZ381" s="3"/>
    </row>
    <row r="382" spans="1:52" ht="14.25" customHeight="1" x14ac:dyDescent="0.35">
      <c r="A382" s="1"/>
      <c r="B382" s="2"/>
      <c r="D382" s="1"/>
      <c r="E382" s="4"/>
      <c r="F382" s="3"/>
      <c r="I382" s="1"/>
      <c r="J382" s="1"/>
      <c r="K382" s="1"/>
      <c r="L382" s="1"/>
      <c r="M382" s="3"/>
      <c r="R382" s="7"/>
      <c r="AX382" s="3"/>
      <c r="AY382" s="3"/>
      <c r="AZ382" s="3"/>
    </row>
    <row r="383" spans="1:52" ht="14.25" customHeight="1" x14ac:dyDescent="0.35">
      <c r="A383" s="1"/>
      <c r="B383" s="2"/>
      <c r="D383" s="1"/>
      <c r="E383" s="4"/>
      <c r="F383" s="3"/>
      <c r="I383" s="1"/>
      <c r="J383" s="1"/>
      <c r="K383" s="1"/>
      <c r="L383" s="1"/>
      <c r="M383" s="3"/>
      <c r="R383" s="7"/>
      <c r="AX383" s="3"/>
      <c r="AY383" s="3"/>
      <c r="AZ383" s="3"/>
    </row>
    <row r="384" spans="1:52" ht="14.25" customHeight="1" x14ac:dyDescent="0.35">
      <c r="A384" s="1"/>
      <c r="B384" s="2"/>
      <c r="D384" s="1"/>
      <c r="E384" s="4"/>
      <c r="F384" s="3"/>
      <c r="I384" s="1"/>
      <c r="J384" s="1"/>
      <c r="K384" s="1"/>
      <c r="L384" s="1"/>
      <c r="M384" s="3"/>
      <c r="R384" s="7"/>
      <c r="AX384" s="3"/>
      <c r="AY384" s="3"/>
      <c r="AZ384" s="3"/>
    </row>
    <row r="385" spans="1:52" ht="14.25" customHeight="1" x14ac:dyDescent="0.35">
      <c r="A385" s="1"/>
      <c r="B385" s="2"/>
      <c r="D385" s="1"/>
      <c r="E385" s="4"/>
      <c r="F385" s="3"/>
      <c r="I385" s="1"/>
      <c r="J385" s="1"/>
      <c r="K385" s="1"/>
      <c r="L385" s="1"/>
      <c r="M385" s="3"/>
      <c r="R385" s="7"/>
      <c r="AX385" s="3"/>
      <c r="AY385" s="3"/>
      <c r="AZ385" s="3"/>
    </row>
    <row r="386" spans="1:52" ht="14.25" customHeight="1" x14ac:dyDescent="0.35">
      <c r="A386" s="1"/>
      <c r="B386" s="2"/>
      <c r="D386" s="1"/>
      <c r="E386" s="4"/>
      <c r="F386" s="3"/>
      <c r="I386" s="1"/>
      <c r="J386" s="1"/>
      <c r="K386" s="1"/>
      <c r="L386" s="1"/>
      <c r="M386" s="3"/>
      <c r="R386" s="7"/>
      <c r="AX386" s="3"/>
      <c r="AY386" s="3"/>
      <c r="AZ386" s="3"/>
    </row>
    <row r="387" spans="1:52" ht="14.25" customHeight="1" x14ac:dyDescent="0.35">
      <c r="A387" s="1"/>
      <c r="B387" s="2"/>
      <c r="D387" s="1"/>
      <c r="E387" s="4"/>
      <c r="F387" s="3"/>
      <c r="I387" s="1"/>
      <c r="J387" s="1"/>
      <c r="K387" s="1"/>
      <c r="L387" s="1"/>
      <c r="M387" s="3"/>
      <c r="R387" s="7"/>
      <c r="AX387" s="3"/>
      <c r="AY387" s="3"/>
      <c r="AZ387" s="3"/>
    </row>
    <row r="388" spans="1:52" ht="14.25" customHeight="1" x14ac:dyDescent="0.35">
      <c r="A388" s="1"/>
      <c r="B388" s="2"/>
      <c r="D388" s="1"/>
      <c r="E388" s="4"/>
      <c r="F388" s="3"/>
      <c r="I388" s="1"/>
      <c r="J388" s="1"/>
      <c r="K388" s="1"/>
      <c r="L388" s="1"/>
      <c r="M388" s="3"/>
      <c r="R388" s="7"/>
      <c r="AX388" s="3"/>
      <c r="AY388" s="3"/>
      <c r="AZ388" s="3"/>
    </row>
    <row r="389" spans="1:52" ht="14.25" customHeight="1" x14ac:dyDescent="0.35">
      <c r="A389" s="1"/>
      <c r="B389" s="2"/>
      <c r="D389" s="1"/>
      <c r="E389" s="4"/>
      <c r="F389" s="3"/>
      <c r="I389" s="1"/>
      <c r="J389" s="1"/>
      <c r="K389" s="1"/>
      <c r="L389" s="1"/>
      <c r="M389" s="3"/>
      <c r="R389" s="7"/>
      <c r="AX389" s="3"/>
      <c r="AY389" s="3"/>
      <c r="AZ389" s="3"/>
    </row>
    <row r="390" spans="1:52" ht="14.25" customHeight="1" x14ac:dyDescent="0.35">
      <c r="A390" s="1"/>
      <c r="B390" s="2"/>
      <c r="D390" s="1"/>
      <c r="E390" s="4"/>
      <c r="F390" s="3"/>
      <c r="I390" s="1"/>
      <c r="J390" s="1"/>
      <c r="K390" s="1"/>
      <c r="L390" s="1"/>
      <c r="M390" s="3"/>
      <c r="R390" s="7"/>
      <c r="AX390" s="3"/>
      <c r="AY390" s="3"/>
      <c r="AZ390" s="3"/>
    </row>
    <row r="391" spans="1:52" ht="14.25" customHeight="1" x14ac:dyDescent="0.35">
      <c r="A391" s="1"/>
      <c r="B391" s="2"/>
      <c r="D391" s="1"/>
      <c r="E391" s="4"/>
      <c r="F391" s="3"/>
      <c r="I391" s="1"/>
      <c r="J391" s="1"/>
      <c r="K391" s="1"/>
      <c r="L391" s="1"/>
      <c r="M391" s="3"/>
      <c r="R391" s="7"/>
      <c r="AX391" s="3"/>
      <c r="AY391" s="3"/>
      <c r="AZ391" s="3"/>
    </row>
    <row r="392" spans="1:52" ht="14.25" customHeight="1" x14ac:dyDescent="0.35">
      <c r="A392" s="1"/>
      <c r="B392" s="2"/>
      <c r="D392" s="1"/>
      <c r="E392" s="4"/>
      <c r="F392" s="3"/>
      <c r="I392" s="1"/>
      <c r="J392" s="1"/>
      <c r="K392" s="1"/>
      <c r="L392" s="1"/>
      <c r="M392" s="3"/>
      <c r="R392" s="7"/>
      <c r="AX392" s="3"/>
      <c r="AY392" s="3"/>
      <c r="AZ392" s="3"/>
    </row>
    <row r="393" spans="1:52" ht="14.25" customHeight="1" x14ac:dyDescent="0.35">
      <c r="A393" s="1"/>
      <c r="B393" s="2"/>
      <c r="D393" s="1"/>
      <c r="E393" s="4"/>
      <c r="F393" s="3"/>
      <c r="I393" s="1"/>
      <c r="J393" s="1"/>
      <c r="K393" s="1"/>
      <c r="L393" s="1"/>
      <c r="M393" s="3"/>
      <c r="R393" s="7"/>
      <c r="AX393" s="3"/>
      <c r="AY393" s="3"/>
      <c r="AZ393" s="3"/>
    </row>
    <row r="394" spans="1:52" ht="14.25" customHeight="1" x14ac:dyDescent="0.35">
      <c r="A394" s="1"/>
      <c r="B394" s="2"/>
      <c r="D394" s="1"/>
      <c r="E394" s="4"/>
      <c r="F394" s="3"/>
      <c r="I394" s="1"/>
      <c r="J394" s="1"/>
      <c r="K394" s="1"/>
      <c r="L394" s="1"/>
      <c r="M394" s="3"/>
      <c r="R394" s="7"/>
      <c r="AX394" s="3"/>
      <c r="AY394" s="3"/>
      <c r="AZ394" s="3"/>
    </row>
    <row r="395" spans="1:52" ht="14.25" customHeight="1" x14ac:dyDescent="0.35">
      <c r="A395" s="1"/>
      <c r="B395" s="2"/>
      <c r="D395" s="1"/>
      <c r="E395" s="4"/>
      <c r="F395" s="3"/>
      <c r="I395" s="1"/>
      <c r="J395" s="1"/>
      <c r="K395" s="1"/>
      <c r="L395" s="1"/>
      <c r="M395" s="3"/>
      <c r="R395" s="7"/>
      <c r="AX395" s="3"/>
      <c r="AY395" s="3"/>
      <c r="AZ395" s="3"/>
    </row>
    <row r="396" spans="1:52" ht="14.25" customHeight="1" x14ac:dyDescent="0.35">
      <c r="A396" s="1"/>
      <c r="B396" s="2"/>
      <c r="D396" s="1"/>
      <c r="E396" s="4"/>
      <c r="F396" s="3"/>
      <c r="I396" s="1"/>
      <c r="J396" s="1"/>
      <c r="K396" s="1"/>
      <c r="L396" s="1"/>
      <c r="M396" s="3"/>
      <c r="R396" s="7"/>
      <c r="AX396" s="3"/>
      <c r="AY396" s="3"/>
      <c r="AZ396" s="3"/>
    </row>
    <row r="397" spans="1:52" ht="14.25" customHeight="1" x14ac:dyDescent="0.35">
      <c r="A397" s="1"/>
      <c r="B397" s="2"/>
      <c r="D397" s="1"/>
      <c r="E397" s="4"/>
      <c r="F397" s="3"/>
      <c r="I397" s="1"/>
      <c r="J397" s="1"/>
      <c r="K397" s="1"/>
      <c r="L397" s="1"/>
      <c r="M397" s="3"/>
      <c r="R397" s="7"/>
      <c r="AX397" s="3"/>
      <c r="AY397" s="3"/>
      <c r="AZ397" s="3"/>
    </row>
    <row r="398" spans="1:52" ht="14.25" customHeight="1" x14ac:dyDescent="0.35">
      <c r="A398" s="1"/>
      <c r="B398" s="2"/>
      <c r="D398" s="1"/>
      <c r="E398" s="4"/>
      <c r="F398" s="3"/>
      <c r="I398" s="1"/>
      <c r="J398" s="1"/>
      <c r="K398" s="1"/>
      <c r="L398" s="1"/>
      <c r="M398" s="3"/>
      <c r="R398" s="7"/>
      <c r="AX398" s="3"/>
      <c r="AY398" s="3"/>
      <c r="AZ398" s="3"/>
    </row>
    <row r="399" spans="1:52" ht="14.25" customHeight="1" x14ac:dyDescent="0.35">
      <c r="A399" s="1"/>
      <c r="B399" s="2"/>
      <c r="D399" s="1"/>
      <c r="E399" s="4"/>
      <c r="F399" s="3"/>
      <c r="I399" s="1"/>
      <c r="J399" s="1"/>
      <c r="K399" s="1"/>
      <c r="L399" s="1"/>
      <c r="M399" s="3"/>
      <c r="R399" s="7"/>
      <c r="AX399" s="3"/>
      <c r="AY399" s="3"/>
      <c r="AZ399" s="3"/>
    </row>
    <row r="400" spans="1:52" ht="14.25" customHeight="1" x14ac:dyDescent="0.35">
      <c r="A400" s="1"/>
      <c r="B400" s="2"/>
      <c r="D400" s="1"/>
      <c r="E400" s="4"/>
      <c r="F400" s="3"/>
      <c r="I400" s="1"/>
      <c r="J400" s="1"/>
      <c r="K400" s="1"/>
      <c r="L400" s="1"/>
      <c r="M400" s="3"/>
      <c r="R400" s="7"/>
      <c r="AX400" s="3"/>
      <c r="AY400" s="3"/>
      <c r="AZ400" s="3"/>
    </row>
    <row r="401" spans="1:52" ht="14.25" customHeight="1" x14ac:dyDescent="0.35">
      <c r="A401" s="1"/>
      <c r="B401" s="2"/>
      <c r="D401" s="1"/>
      <c r="E401" s="4"/>
      <c r="F401" s="3"/>
      <c r="I401" s="1"/>
      <c r="J401" s="1"/>
      <c r="K401" s="1"/>
      <c r="L401" s="1"/>
      <c r="M401" s="3"/>
      <c r="R401" s="7"/>
      <c r="AX401" s="3"/>
      <c r="AY401" s="3"/>
      <c r="AZ401" s="3"/>
    </row>
    <row r="402" spans="1:52" ht="14.25" customHeight="1" x14ac:dyDescent="0.35">
      <c r="A402" s="1"/>
      <c r="B402" s="2"/>
      <c r="D402" s="1"/>
      <c r="E402" s="4"/>
      <c r="F402" s="3"/>
      <c r="I402" s="1"/>
      <c r="J402" s="1"/>
      <c r="K402" s="1"/>
      <c r="L402" s="1"/>
      <c r="M402" s="3"/>
      <c r="R402" s="7"/>
      <c r="AX402" s="3"/>
      <c r="AY402" s="3"/>
      <c r="AZ402" s="3"/>
    </row>
    <row r="403" spans="1:52" ht="14.25" customHeight="1" x14ac:dyDescent="0.35">
      <c r="A403" s="1"/>
      <c r="B403" s="2"/>
      <c r="D403" s="1"/>
      <c r="E403" s="4"/>
      <c r="F403" s="3"/>
      <c r="I403" s="1"/>
      <c r="J403" s="1"/>
      <c r="K403" s="1"/>
      <c r="L403" s="1"/>
      <c r="M403" s="3"/>
      <c r="R403" s="7"/>
      <c r="AX403" s="3"/>
      <c r="AY403" s="3"/>
      <c r="AZ403" s="3"/>
    </row>
    <row r="404" spans="1:52" ht="14.25" customHeight="1" x14ac:dyDescent="0.35">
      <c r="A404" s="1"/>
      <c r="B404" s="2"/>
      <c r="D404" s="1"/>
      <c r="E404" s="4"/>
      <c r="F404" s="3"/>
      <c r="I404" s="1"/>
      <c r="J404" s="1"/>
      <c r="K404" s="1"/>
      <c r="L404" s="1"/>
      <c r="M404" s="3"/>
      <c r="R404" s="7"/>
      <c r="AX404" s="3"/>
      <c r="AY404" s="3"/>
      <c r="AZ404" s="3"/>
    </row>
    <row r="405" spans="1:52" ht="14.25" customHeight="1" x14ac:dyDescent="0.35">
      <c r="A405" s="1"/>
      <c r="B405" s="2"/>
      <c r="D405" s="1"/>
      <c r="E405" s="4"/>
      <c r="F405" s="3"/>
      <c r="I405" s="1"/>
      <c r="J405" s="1"/>
      <c r="K405" s="1"/>
      <c r="L405" s="1"/>
      <c r="M405" s="3"/>
      <c r="R405" s="7"/>
      <c r="AX405" s="3"/>
      <c r="AY405" s="3"/>
      <c r="AZ405" s="3"/>
    </row>
    <row r="406" spans="1:52" ht="14.25" customHeight="1" x14ac:dyDescent="0.35">
      <c r="A406" s="1"/>
      <c r="B406" s="2"/>
      <c r="D406" s="1"/>
      <c r="E406" s="4"/>
      <c r="F406" s="3"/>
      <c r="I406" s="1"/>
      <c r="J406" s="1"/>
      <c r="K406" s="1"/>
      <c r="L406" s="1"/>
      <c r="M406" s="3"/>
      <c r="R406" s="7"/>
      <c r="AX406" s="3"/>
      <c r="AY406" s="3"/>
      <c r="AZ406" s="3"/>
    </row>
    <row r="407" spans="1:52" ht="14.25" customHeight="1" x14ac:dyDescent="0.35">
      <c r="A407" s="1"/>
      <c r="B407" s="2"/>
      <c r="D407" s="1"/>
      <c r="E407" s="4"/>
      <c r="F407" s="3"/>
      <c r="I407" s="1"/>
      <c r="J407" s="1"/>
      <c r="K407" s="1"/>
      <c r="L407" s="1"/>
      <c r="M407" s="3"/>
      <c r="R407" s="7"/>
      <c r="AX407" s="3"/>
      <c r="AY407" s="3"/>
      <c r="AZ407" s="3"/>
    </row>
    <row r="408" spans="1:52" ht="14.25" customHeight="1" x14ac:dyDescent="0.35">
      <c r="A408" s="1"/>
      <c r="B408" s="2"/>
      <c r="D408" s="1"/>
      <c r="E408" s="4"/>
      <c r="F408" s="3"/>
      <c r="I408" s="1"/>
      <c r="J408" s="1"/>
      <c r="K408" s="1"/>
      <c r="L408" s="1"/>
      <c r="M408" s="3"/>
      <c r="R408" s="7"/>
      <c r="AX408" s="3"/>
      <c r="AY408" s="3"/>
      <c r="AZ408" s="3"/>
    </row>
    <row r="409" spans="1:52" ht="14.25" customHeight="1" x14ac:dyDescent="0.35">
      <c r="A409" s="1"/>
      <c r="B409" s="2"/>
      <c r="D409" s="1"/>
      <c r="E409" s="4"/>
      <c r="F409" s="3"/>
      <c r="I409" s="1"/>
      <c r="J409" s="1"/>
      <c r="K409" s="1"/>
      <c r="L409" s="1"/>
      <c r="M409" s="3"/>
      <c r="R409" s="7"/>
      <c r="AX409" s="3"/>
      <c r="AY409" s="3"/>
      <c r="AZ409" s="3"/>
    </row>
    <row r="410" spans="1:52" ht="14.25" customHeight="1" x14ac:dyDescent="0.35">
      <c r="A410" s="1"/>
      <c r="B410" s="2"/>
      <c r="D410" s="1"/>
      <c r="E410" s="4"/>
      <c r="F410" s="3"/>
      <c r="I410" s="1"/>
      <c r="J410" s="1"/>
      <c r="K410" s="1"/>
      <c r="L410" s="1"/>
      <c r="M410" s="3"/>
      <c r="R410" s="7"/>
      <c r="AX410" s="3"/>
      <c r="AY410" s="3"/>
      <c r="AZ410" s="3"/>
    </row>
    <row r="411" spans="1:52" ht="14.25" customHeight="1" x14ac:dyDescent="0.35">
      <c r="A411" s="1"/>
      <c r="B411" s="2"/>
      <c r="D411" s="1"/>
      <c r="E411" s="4"/>
      <c r="F411" s="3"/>
      <c r="I411" s="1"/>
      <c r="J411" s="1"/>
      <c r="K411" s="1"/>
      <c r="L411" s="1"/>
      <c r="M411" s="3"/>
      <c r="R411" s="7"/>
      <c r="AX411" s="3"/>
      <c r="AY411" s="3"/>
      <c r="AZ411" s="3"/>
    </row>
    <row r="412" spans="1:52" ht="14.25" customHeight="1" x14ac:dyDescent="0.35">
      <c r="A412" s="1"/>
      <c r="B412" s="2"/>
      <c r="D412" s="1"/>
      <c r="E412" s="4"/>
      <c r="F412" s="3"/>
      <c r="I412" s="1"/>
      <c r="J412" s="1"/>
      <c r="K412" s="1"/>
      <c r="L412" s="1"/>
      <c r="M412" s="3"/>
      <c r="R412" s="7"/>
      <c r="AX412" s="3"/>
      <c r="AY412" s="3"/>
      <c r="AZ412" s="3"/>
    </row>
    <row r="413" spans="1:52" ht="14.25" customHeight="1" x14ac:dyDescent="0.35">
      <c r="A413" s="1"/>
      <c r="B413" s="2"/>
      <c r="D413" s="1"/>
      <c r="E413" s="4"/>
      <c r="F413" s="3"/>
      <c r="I413" s="1"/>
      <c r="J413" s="1"/>
      <c r="K413" s="1"/>
      <c r="L413" s="1"/>
      <c r="M413" s="3"/>
      <c r="R413" s="7"/>
      <c r="AX413" s="3"/>
      <c r="AY413" s="3"/>
      <c r="AZ413" s="3"/>
    </row>
    <row r="414" spans="1:52" ht="14.25" customHeight="1" x14ac:dyDescent="0.35">
      <c r="A414" s="1"/>
      <c r="B414" s="2"/>
      <c r="D414" s="1"/>
      <c r="E414" s="4"/>
      <c r="F414" s="3"/>
      <c r="I414" s="1"/>
      <c r="J414" s="1"/>
      <c r="K414" s="1"/>
      <c r="L414" s="1"/>
      <c r="M414" s="3"/>
      <c r="R414" s="7"/>
      <c r="AX414" s="3"/>
      <c r="AY414" s="3"/>
      <c r="AZ414" s="3"/>
    </row>
    <row r="415" spans="1:52" ht="14.25" customHeight="1" x14ac:dyDescent="0.35">
      <c r="A415" s="1"/>
      <c r="B415" s="2"/>
      <c r="D415" s="1"/>
      <c r="E415" s="4"/>
      <c r="F415" s="3"/>
      <c r="I415" s="1"/>
      <c r="J415" s="1"/>
      <c r="K415" s="1"/>
      <c r="L415" s="1"/>
      <c r="M415" s="3"/>
      <c r="R415" s="7"/>
      <c r="AX415" s="3"/>
      <c r="AY415" s="3"/>
      <c r="AZ415" s="3"/>
    </row>
    <row r="416" spans="1:52" ht="14.25" customHeight="1" x14ac:dyDescent="0.35">
      <c r="A416" s="1"/>
      <c r="B416" s="2"/>
      <c r="D416" s="1"/>
      <c r="E416" s="4"/>
      <c r="F416" s="3"/>
      <c r="I416" s="1"/>
      <c r="J416" s="1"/>
      <c r="K416" s="1"/>
      <c r="L416" s="1"/>
      <c r="M416" s="3"/>
      <c r="R416" s="7"/>
      <c r="AX416" s="3"/>
      <c r="AY416" s="3"/>
      <c r="AZ416" s="3"/>
    </row>
    <row r="417" spans="1:52" ht="14.25" customHeight="1" x14ac:dyDescent="0.35">
      <c r="A417" s="1"/>
      <c r="B417" s="2"/>
      <c r="D417" s="1"/>
      <c r="E417" s="4"/>
      <c r="F417" s="3"/>
      <c r="I417" s="1"/>
      <c r="J417" s="1"/>
      <c r="K417" s="1"/>
      <c r="L417" s="1"/>
      <c r="M417" s="3"/>
      <c r="R417" s="7"/>
      <c r="AX417" s="3"/>
      <c r="AY417" s="3"/>
      <c r="AZ417" s="3"/>
    </row>
    <row r="418" spans="1:52" ht="14.25" customHeight="1" x14ac:dyDescent="0.35">
      <c r="A418" s="1"/>
      <c r="B418" s="2"/>
      <c r="D418" s="1"/>
      <c r="E418" s="4"/>
      <c r="F418" s="3"/>
      <c r="I418" s="1"/>
      <c r="J418" s="1"/>
      <c r="K418" s="1"/>
      <c r="L418" s="1"/>
      <c r="M418" s="3"/>
      <c r="R418" s="7"/>
      <c r="AX418" s="3"/>
      <c r="AY418" s="3"/>
      <c r="AZ418" s="3"/>
    </row>
    <row r="419" spans="1:52" ht="14.25" customHeight="1" x14ac:dyDescent="0.35">
      <c r="A419" s="1"/>
      <c r="B419" s="2"/>
      <c r="D419" s="1"/>
      <c r="E419" s="4"/>
      <c r="F419" s="3"/>
      <c r="I419" s="1"/>
      <c r="J419" s="1"/>
      <c r="K419" s="1"/>
      <c r="L419" s="1"/>
      <c r="M419" s="3"/>
      <c r="R419" s="7"/>
      <c r="AX419" s="3"/>
      <c r="AY419" s="3"/>
      <c r="AZ419" s="3"/>
    </row>
    <row r="420" spans="1:52" ht="14.25" customHeight="1" x14ac:dyDescent="0.35">
      <c r="A420" s="1"/>
      <c r="B420" s="2"/>
      <c r="D420" s="1"/>
      <c r="E420" s="4"/>
      <c r="F420" s="3"/>
      <c r="I420" s="1"/>
      <c r="J420" s="1"/>
      <c r="K420" s="1"/>
      <c r="L420" s="1"/>
      <c r="M420" s="3"/>
      <c r="R420" s="7"/>
      <c r="AX420" s="3"/>
      <c r="AY420" s="3"/>
      <c r="AZ420" s="3"/>
    </row>
    <row r="421" spans="1:52" ht="14.25" customHeight="1" x14ac:dyDescent="0.35">
      <c r="A421" s="1"/>
      <c r="B421" s="2"/>
      <c r="D421" s="1"/>
      <c r="E421" s="4"/>
      <c r="F421" s="3"/>
      <c r="I421" s="1"/>
      <c r="J421" s="1"/>
      <c r="K421" s="1"/>
      <c r="L421" s="1"/>
      <c r="M421" s="3"/>
      <c r="R421" s="7"/>
      <c r="AX421" s="3"/>
      <c r="AY421" s="3"/>
      <c r="AZ421" s="3"/>
    </row>
    <row r="422" spans="1:52" ht="14.25" customHeight="1" x14ac:dyDescent="0.35">
      <c r="A422" s="1"/>
      <c r="B422" s="2"/>
      <c r="D422" s="1"/>
      <c r="E422" s="4"/>
      <c r="F422" s="3"/>
      <c r="I422" s="1"/>
      <c r="J422" s="1"/>
      <c r="K422" s="1"/>
      <c r="L422" s="1"/>
      <c r="M422" s="3"/>
      <c r="R422" s="7"/>
      <c r="AX422" s="3"/>
      <c r="AY422" s="3"/>
      <c r="AZ422" s="3"/>
    </row>
    <row r="423" spans="1:52" ht="14.25" customHeight="1" x14ac:dyDescent="0.35">
      <c r="A423" s="1"/>
      <c r="B423" s="2"/>
      <c r="D423" s="1"/>
      <c r="E423" s="4"/>
      <c r="F423" s="3"/>
      <c r="I423" s="1"/>
      <c r="J423" s="1"/>
      <c r="K423" s="1"/>
      <c r="L423" s="1"/>
      <c r="M423" s="3"/>
      <c r="R423" s="7"/>
      <c r="AX423" s="3"/>
      <c r="AY423" s="3"/>
      <c r="AZ423" s="3"/>
    </row>
    <row r="424" spans="1:52" ht="14.25" customHeight="1" x14ac:dyDescent="0.35">
      <c r="A424" s="1"/>
      <c r="B424" s="2"/>
      <c r="D424" s="1"/>
      <c r="E424" s="4"/>
      <c r="F424" s="3"/>
      <c r="I424" s="1"/>
      <c r="J424" s="1"/>
      <c r="K424" s="1"/>
      <c r="L424" s="1"/>
      <c r="M424" s="3"/>
      <c r="R424" s="7"/>
      <c r="AX424" s="3"/>
      <c r="AY424" s="3"/>
      <c r="AZ424" s="3"/>
    </row>
    <row r="425" spans="1:52" ht="14.25" customHeight="1" x14ac:dyDescent="0.35">
      <c r="A425" s="1"/>
      <c r="B425" s="2"/>
      <c r="D425" s="1"/>
      <c r="E425" s="4"/>
      <c r="F425" s="3"/>
      <c r="I425" s="1"/>
      <c r="J425" s="1"/>
      <c r="K425" s="1"/>
      <c r="L425" s="1"/>
      <c r="M425" s="3"/>
      <c r="R425" s="7"/>
      <c r="AX425" s="3"/>
      <c r="AY425" s="3"/>
      <c r="AZ425" s="3"/>
    </row>
    <row r="426" spans="1:52" ht="14.25" customHeight="1" x14ac:dyDescent="0.35">
      <c r="A426" s="1"/>
      <c r="B426" s="2"/>
      <c r="D426" s="1"/>
      <c r="E426" s="4"/>
      <c r="F426" s="3"/>
      <c r="I426" s="1"/>
      <c r="J426" s="1"/>
      <c r="K426" s="1"/>
      <c r="L426" s="1"/>
      <c r="M426" s="3"/>
      <c r="R426" s="7"/>
      <c r="AX426" s="3"/>
      <c r="AY426" s="3"/>
      <c r="AZ426" s="3"/>
    </row>
    <row r="427" spans="1:52" ht="14.25" customHeight="1" x14ac:dyDescent="0.35">
      <c r="A427" s="1"/>
      <c r="B427" s="2"/>
      <c r="D427" s="1"/>
      <c r="E427" s="4"/>
      <c r="F427" s="3"/>
      <c r="I427" s="1"/>
      <c r="J427" s="1"/>
      <c r="K427" s="1"/>
      <c r="L427" s="1"/>
      <c r="M427" s="3"/>
      <c r="R427" s="7"/>
      <c r="AX427" s="3"/>
      <c r="AY427" s="3"/>
      <c r="AZ427" s="3"/>
    </row>
    <row r="428" spans="1:52" ht="14.25" customHeight="1" x14ac:dyDescent="0.35">
      <c r="A428" s="1"/>
      <c r="B428" s="2"/>
      <c r="D428" s="1"/>
      <c r="E428" s="4"/>
      <c r="F428" s="3"/>
      <c r="I428" s="1"/>
      <c r="J428" s="1"/>
      <c r="K428" s="1"/>
      <c r="L428" s="1"/>
      <c r="M428" s="3"/>
      <c r="R428" s="7"/>
      <c r="AX428" s="3"/>
      <c r="AY428" s="3"/>
      <c r="AZ428" s="3"/>
    </row>
    <row r="429" spans="1:52" ht="14.25" customHeight="1" x14ac:dyDescent="0.35">
      <c r="A429" s="1"/>
      <c r="B429" s="2"/>
      <c r="D429" s="1"/>
      <c r="E429" s="4"/>
      <c r="F429" s="3"/>
      <c r="I429" s="1"/>
      <c r="J429" s="1"/>
      <c r="K429" s="1"/>
      <c r="L429" s="1"/>
      <c r="M429" s="3"/>
      <c r="R429" s="7"/>
      <c r="AX429" s="3"/>
      <c r="AY429" s="3"/>
      <c r="AZ429" s="3"/>
    </row>
    <row r="430" spans="1:52" ht="14.25" customHeight="1" x14ac:dyDescent="0.35">
      <c r="A430" s="1"/>
      <c r="B430" s="2"/>
      <c r="D430" s="1"/>
      <c r="E430" s="4"/>
      <c r="F430" s="3"/>
      <c r="I430" s="1"/>
      <c r="J430" s="1"/>
      <c r="K430" s="1"/>
      <c r="L430" s="1"/>
      <c r="M430" s="3"/>
      <c r="R430" s="7"/>
      <c r="AX430" s="3"/>
      <c r="AY430" s="3"/>
      <c r="AZ430" s="3"/>
    </row>
    <row r="431" spans="1:52" ht="14.25" customHeight="1" x14ac:dyDescent="0.35">
      <c r="A431" s="1"/>
      <c r="B431" s="2"/>
      <c r="D431" s="1"/>
      <c r="E431" s="4"/>
      <c r="F431" s="3"/>
      <c r="I431" s="1"/>
      <c r="J431" s="1"/>
      <c r="K431" s="1"/>
      <c r="L431" s="1"/>
      <c r="M431" s="3"/>
      <c r="R431" s="7"/>
      <c r="AX431" s="3"/>
      <c r="AY431" s="3"/>
      <c r="AZ431" s="3"/>
    </row>
    <row r="432" spans="1:52" ht="14.25" customHeight="1" x14ac:dyDescent="0.35">
      <c r="A432" s="1"/>
      <c r="B432" s="2"/>
      <c r="D432" s="1"/>
      <c r="E432" s="4"/>
      <c r="F432" s="3"/>
      <c r="I432" s="1"/>
      <c r="J432" s="1"/>
      <c r="K432" s="1"/>
      <c r="L432" s="1"/>
      <c r="M432" s="3"/>
      <c r="R432" s="7"/>
      <c r="AX432" s="3"/>
      <c r="AY432" s="3"/>
      <c r="AZ432" s="3"/>
    </row>
    <row r="433" spans="1:52" ht="14.25" customHeight="1" x14ac:dyDescent="0.35">
      <c r="A433" s="1"/>
      <c r="B433" s="2"/>
      <c r="D433" s="1"/>
      <c r="E433" s="4"/>
      <c r="F433" s="3"/>
      <c r="I433" s="1"/>
      <c r="J433" s="1"/>
      <c r="K433" s="1"/>
      <c r="L433" s="1"/>
      <c r="M433" s="3"/>
      <c r="R433" s="7"/>
      <c r="AX433" s="3"/>
      <c r="AY433" s="3"/>
      <c r="AZ433" s="3"/>
    </row>
    <row r="434" spans="1:52" ht="14.25" customHeight="1" x14ac:dyDescent="0.35">
      <c r="A434" s="1"/>
      <c r="B434" s="2"/>
      <c r="D434" s="1"/>
      <c r="E434" s="4"/>
      <c r="F434" s="3"/>
      <c r="I434" s="1"/>
      <c r="J434" s="1"/>
      <c r="K434" s="1"/>
      <c r="L434" s="1"/>
      <c r="M434" s="3"/>
      <c r="R434" s="7"/>
      <c r="AX434" s="3"/>
      <c r="AY434" s="3"/>
      <c r="AZ434" s="3"/>
    </row>
    <row r="435" spans="1:52" ht="14.25" customHeight="1" x14ac:dyDescent="0.35">
      <c r="A435" s="1"/>
      <c r="B435" s="2"/>
      <c r="D435" s="1"/>
      <c r="E435" s="4"/>
      <c r="F435" s="3"/>
      <c r="I435" s="1"/>
      <c r="J435" s="1"/>
      <c r="K435" s="1"/>
      <c r="L435" s="1"/>
      <c r="M435" s="3"/>
      <c r="R435" s="7"/>
      <c r="AX435" s="3"/>
      <c r="AY435" s="3"/>
      <c r="AZ435" s="3"/>
    </row>
    <row r="436" spans="1:52" ht="14.25" customHeight="1" x14ac:dyDescent="0.35">
      <c r="A436" s="1"/>
      <c r="B436" s="2"/>
      <c r="D436" s="1"/>
      <c r="E436" s="4"/>
      <c r="F436" s="3"/>
      <c r="I436" s="1"/>
      <c r="J436" s="1"/>
      <c r="K436" s="1"/>
      <c r="L436" s="1"/>
      <c r="M436" s="3"/>
      <c r="R436" s="7"/>
      <c r="AX436" s="3"/>
      <c r="AY436" s="3"/>
      <c r="AZ436" s="3"/>
    </row>
    <row r="437" spans="1:52" ht="14.25" customHeight="1" x14ac:dyDescent="0.35">
      <c r="A437" s="1"/>
      <c r="B437" s="2"/>
      <c r="D437" s="1"/>
      <c r="E437" s="4"/>
      <c r="F437" s="3"/>
      <c r="I437" s="1"/>
      <c r="J437" s="1"/>
      <c r="K437" s="1"/>
      <c r="L437" s="1"/>
      <c r="M437" s="3"/>
      <c r="R437" s="7"/>
      <c r="AX437" s="3"/>
      <c r="AY437" s="3"/>
      <c r="AZ437" s="3"/>
    </row>
    <row r="438" spans="1:52" ht="14.25" customHeight="1" x14ac:dyDescent="0.35">
      <c r="A438" s="1"/>
      <c r="B438" s="2"/>
      <c r="D438" s="1"/>
      <c r="E438" s="4"/>
      <c r="F438" s="3"/>
      <c r="I438" s="1"/>
      <c r="J438" s="1"/>
      <c r="K438" s="1"/>
      <c r="L438" s="1"/>
      <c r="M438" s="3"/>
      <c r="R438" s="7"/>
      <c r="AX438" s="3"/>
      <c r="AY438" s="3"/>
      <c r="AZ438" s="3"/>
    </row>
    <row r="439" spans="1:52" ht="14.25" customHeight="1" x14ac:dyDescent="0.35">
      <c r="A439" s="1"/>
      <c r="B439" s="2"/>
      <c r="D439" s="1"/>
      <c r="E439" s="4"/>
      <c r="F439" s="3"/>
      <c r="I439" s="1"/>
      <c r="J439" s="1"/>
      <c r="K439" s="1"/>
      <c r="L439" s="1"/>
      <c r="M439" s="3"/>
      <c r="R439" s="7"/>
      <c r="AX439" s="3"/>
      <c r="AY439" s="3"/>
      <c r="AZ439" s="3"/>
    </row>
    <row r="440" spans="1:52" ht="14.25" customHeight="1" x14ac:dyDescent="0.35">
      <c r="A440" s="1"/>
      <c r="B440" s="2"/>
      <c r="D440" s="1"/>
      <c r="E440" s="4"/>
      <c r="F440" s="3"/>
      <c r="I440" s="1"/>
      <c r="J440" s="1"/>
      <c r="K440" s="1"/>
      <c r="L440" s="1"/>
      <c r="M440" s="3"/>
      <c r="R440" s="7"/>
      <c r="AX440" s="3"/>
      <c r="AY440" s="3"/>
      <c r="AZ440" s="3"/>
    </row>
    <row r="441" spans="1:52" ht="14.25" customHeight="1" x14ac:dyDescent="0.35">
      <c r="A441" s="1"/>
      <c r="B441" s="2"/>
      <c r="D441" s="1"/>
      <c r="E441" s="4"/>
      <c r="F441" s="3"/>
      <c r="I441" s="1"/>
      <c r="J441" s="1"/>
      <c r="K441" s="1"/>
      <c r="L441" s="1"/>
      <c r="M441" s="3"/>
      <c r="R441" s="7"/>
      <c r="AX441" s="3"/>
      <c r="AY441" s="3"/>
      <c r="AZ441" s="3"/>
    </row>
    <row r="442" spans="1:52" ht="14.25" customHeight="1" x14ac:dyDescent="0.35">
      <c r="A442" s="1"/>
      <c r="B442" s="2"/>
      <c r="D442" s="1"/>
      <c r="E442" s="4"/>
      <c r="F442" s="3"/>
      <c r="I442" s="1"/>
      <c r="J442" s="1"/>
      <c r="K442" s="1"/>
      <c r="L442" s="1"/>
      <c r="M442" s="3"/>
      <c r="R442" s="7"/>
      <c r="AX442" s="3"/>
      <c r="AY442" s="3"/>
      <c r="AZ442" s="3"/>
    </row>
    <row r="443" spans="1:52" ht="14.25" customHeight="1" x14ac:dyDescent="0.35">
      <c r="A443" s="1"/>
      <c r="B443" s="2"/>
      <c r="D443" s="1"/>
      <c r="E443" s="4"/>
      <c r="F443" s="3"/>
      <c r="I443" s="1"/>
      <c r="J443" s="1"/>
      <c r="K443" s="1"/>
      <c r="L443" s="1"/>
      <c r="M443" s="3"/>
      <c r="R443" s="7"/>
      <c r="AX443" s="3"/>
      <c r="AY443" s="3"/>
      <c r="AZ443" s="3"/>
    </row>
    <row r="444" spans="1:52" ht="14.25" customHeight="1" x14ac:dyDescent="0.35">
      <c r="A444" s="1"/>
      <c r="B444" s="2"/>
      <c r="D444" s="1"/>
      <c r="E444" s="4"/>
      <c r="F444" s="3"/>
      <c r="I444" s="1"/>
      <c r="J444" s="1"/>
      <c r="K444" s="1"/>
      <c r="L444" s="1"/>
      <c r="M444" s="3"/>
      <c r="R444" s="7"/>
      <c r="AX444" s="3"/>
      <c r="AY444" s="3"/>
      <c r="AZ444" s="3"/>
    </row>
    <row r="445" spans="1:52" ht="14.25" customHeight="1" x14ac:dyDescent="0.35">
      <c r="A445" s="1"/>
      <c r="B445" s="2"/>
      <c r="D445" s="1"/>
      <c r="E445" s="4"/>
      <c r="F445" s="3"/>
      <c r="I445" s="1"/>
      <c r="J445" s="1"/>
      <c r="K445" s="1"/>
      <c r="L445" s="1"/>
      <c r="M445" s="3"/>
      <c r="R445" s="7"/>
      <c r="AX445" s="3"/>
      <c r="AY445" s="3"/>
      <c r="AZ445" s="3"/>
    </row>
    <row r="446" spans="1:52" ht="14.25" customHeight="1" x14ac:dyDescent="0.35">
      <c r="A446" s="1"/>
      <c r="B446" s="2"/>
      <c r="D446" s="1"/>
      <c r="E446" s="4"/>
      <c r="F446" s="3"/>
      <c r="I446" s="1"/>
      <c r="J446" s="1"/>
      <c r="K446" s="1"/>
      <c r="L446" s="1"/>
      <c r="M446" s="3"/>
      <c r="R446" s="7"/>
      <c r="AX446" s="3"/>
      <c r="AY446" s="3"/>
      <c r="AZ446" s="3"/>
    </row>
    <row r="447" spans="1:52" ht="14.25" customHeight="1" x14ac:dyDescent="0.35">
      <c r="A447" s="1"/>
      <c r="B447" s="2"/>
      <c r="D447" s="1"/>
      <c r="E447" s="4"/>
      <c r="F447" s="3"/>
      <c r="I447" s="1"/>
      <c r="J447" s="1"/>
      <c r="K447" s="1"/>
      <c r="L447" s="1"/>
      <c r="M447" s="3"/>
      <c r="R447" s="7"/>
      <c r="AX447" s="3"/>
      <c r="AY447" s="3"/>
      <c r="AZ447" s="3"/>
    </row>
    <row r="448" spans="1:52" ht="14.25" customHeight="1" x14ac:dyDescent="0.35">
      <c r="A448" s="1"/>
      <c r="B448" s="2"/>
      <c r="D448" s="1"/>
      <c r="E448" s="4"/>
      <c r="F448" s="3"/>
      <c r="I448" s="1"/>
      <c r="J448" s="1"/>
      <c r="K448" s="1"/>
      <c r="L448" s="1"/>
      <c r="M448" s="3"/>
      <c r="R448" s="7"/>
      <c r="AX448" s="3"/>
      <c r="AY448" s="3"/>
      <c r="AZ448" s="3"/>
    </row>
    <row r="449" spans="1:52" ht="14.25" customHeight="1" x14ac:dyDescent="0.35">
      <c r="A449" s="1"/>
      <c r="B449" s="2"/>
      <c r="D449" s="1"/>
      <c r="E449" s="4"/>
      <c r="F449" s="3"/>
      <c r="I449" s="1"/>
      <c r="J449" s="1"/>
      <c r="K449" s="1"/>
      <c r="L449" s="1"/>
      <c r="M449" s="3"/>
      <c r="R449" s="7"/>
      <c r="AX449" s="3"/>
      <c r="AY449" s="3"/>
      <c r="AZ449" s="3"/>
    </row>
    <row r="450" spans="1:52" ht="14.25" customHeight="1" x14ac:dyDescent="0.35">
      <c r="A450" s="1"/>
      <c r="B450" s="2"/>
      <c r="D450" s="1"/>
      <c r="E450" s="4"/>
      <c r="F450" s="3"/>
      <c r="I450" s="1"/>
      <c r="J450" s="1"/>
      <c r="K450" s="1"/>
      <c r="L450" s="1"/>
      <c r="M450" s="3"/>
      <c r="R450" s="7"/>
      <c r="AX450" s="3"/>
      <c r="AY450" s="3"/>
      <c r="AZ450" s="3"/>
    </row>
    <row r="451" spans="1:52" ht="14.25" customHeight="1" x14ac:dyDescent="0.35">
      <c r="A451" s="1"/>
      <c r="B451" s="2"/>
      <c r="D451" s="1"/>
      <c r="E451" s="4"/>
      <c r="F451" s="3"/>
      <c r="I451" s="1"/>
      <c r="J451" s="1"/>
      <c r="K451" s="1"/>
      <c r="L451" s="1"/>
      <c r="M451" s="3"/>
      <c r="R451" s="7"/>
      <c r="AX451" s="3"/>
      <c r="AY451" s="3"/>
      <c r="AZ451" s="3"/>
    </row>
    <row r="452" spans="1:52" ht="14.25" customHeight="1" x14ac:dyDescent="0.35">
      <c r="A452" s="1"/>
      <c r="B452" s="2"/>
      <c r="D452" s="1"/>
      <c r="E452" s="4"/>
      <c r="F452" s="3"/>
      <c r="I452" s="1"/>
      <c r="J452" s="1"/>
      <c r="K452" s="1"/>
      <c r="L452" s="1"/>
      <c r="M452" s="3"/>
      <c r="R452" s="7"/>
      <c r="AX452" s="3"/>
      <c r="AY452" s="3"/>
      <c r="AZ452" s="3"/>
    </row>
    <row r="453" spans="1:52" ht="14.25" customHeight="1" x14ac:dyDescent="0.35">
      <c r="A453" s="1"/>
      <c r="B453" s="2"/>
      <c r="D453" s="1"/>
      <c r="E453" s="4"/>
      <c r="F453" s="3"/>
      <c r="I453" s="1"/>
      <c r="J453" s="1"/>
      <c r="K453" s="1"/>
      <c r="L453" s="1"/>
      <c r="M453" s="3"/>
      <c r="R453" s="7"/>
      <c r="AX453" s="3"/>
      <c r="AY453" s="3"/>
      <c r="AZ453" s="3"/>
    </row>
    <row r="454" spans="1:52" ht="14.25" customHeight="1" x14ac:dyDescent="0.35">
      <c r="A454" s="1"/>
      <c r="B454" s="2"/>
      <c r="D454" s="1"/>
      <c r="E454" s="4"/>
      <c r="F454" s="3"/>
      <c r="I454" s="1"/>
      <c r="J454" s="1"/>
      <c r="K454" s="1"/>
      <c r="L454" s="1"/>
      <c r="M454" s="3"/>
      <c r="R454" s="7"/>
      <c r="AX454" s="3"/>
      <c r="AY454" s="3"/>
      <c r="AZ454" s="3"/>
    </row>
    <row r="455" spans="1:52" ht="14.25" customHeight="1" x14ac:dyDescent="0.35">
      <c r="A455" s="1"/>
      <c r="B455" s="2"/>
      <c r="D455" s="1"/>
      <c r="E455" s="4"/>
      <c r="F455" s="3"/>
      <c r="I455" s="1"/>
      <c r="J455" s="1"/>
      <c r="K455" s="1"/>
      <c r="L455" s="1"/>
      <c r="M455" s="3"/>
      <c r="R455" s="7"/>
      <c r="AX455" s="3"/>
      <c r="AY455" s="3"/>
      <c r="AZ455" s="3"/>
    </row>
    <row r="456" spans="1:52" ht="14.25" customHeight="1" x14ac:dyDescent="0.35">
      <c r="A456" s="1"/>
      <c r="B456" s="2"/>
      <c r="D456" s="1"/>
      <c r="E456" s="4"/>
      <c r="F456" s="3"/>
      <c r="I456" s="1"/>
      <c r="J456" s="1"/>
      <c r="K456" s="1"/>
      <c r="L456" s="1"/>
      <c r="M456" s="3"/>
      <c r="R456" s="7"/>
      <c r="AX456" s="3"/>
      <c r="AY456" s="3"/>
      <c r="AZ456" s="3"/>
    </row>
    <row r="457" spans="1:52" ht="14.25" customHeight="1" x14ac:dyDescent="0.35">
      <c r="A457" s="1"/>
      <c r="B457" s="2"/>
      <c r="D457" s="1"/>
      <c r="E457" s="4"/>
      <c r="F457" s="3"/>
      <c r="I457" s="1"/>
      <c r="J457" s="1"/>
      <c r="K457" s="1"/>
      <c r="L457" s="1"/>
      <c r="M457" s="3"/>
      <c r="R457" s="7"/>
      <c r="AX457" s="3"/>
      <c r="AY457" s="3"/>
      <c r="AZ457" s="3"/>
    </row>
    <row r="458" spans="1:52" ht="14.25" customHeight="1" x14ac:dyDescent="0.35">
      <c r="A458" s="1"/>
      <c r="B458" s="2"/>
      <c r="D458" s="1"/>
      <c r="E458" s="4"/>
      <c r="F458" s="3"/>
      <c r="I458" s="1"/>
      <c r="J458" s="1"/>
      <c r="K458" s="1"/>
      <c r="L458" s="1"/>
      <c r="M458" s="3"/>
      <c r="R458" s="7"/>
      <c r="AX458" s="3"/>
      <c r="AY458" s="3"/>
      <c r="AZ458" s="3"/>
    </row>
    <row r="459" spans="1:52" ht="14.25" customHeight="1" x14ac:dyDescent="0.35">
      <c r="A459" s="1"/>
      <c r="B459" s="2"/>
      <c r="D459" s="1"/>
      <c r="E459" s="4"/>
      <c r="F459" s="3"/>
      <c r="I459" s="1"/>
      <c r="J459" s="1"/>
      <c r="K459" s="1"/>
      <c r="L459" s="1"/>
      <c r="M459" s="3"/>
      <c r="R459" s="7"/>
      <c r="AX459" s="3"/>
      <c r="AY459" s="3"/>
      <c r="AZ459" s="3"/>
    </row>
    <row r="460" spans="1:52" ht="14.25" customHeight="1" x14ac:dyDescent="0.35">
      <c r="A460" s="1"/>
      <c r="B460" s="2"/>
      <c r="D460" s="1"/>
      <c r="E460" s="4"/>
      <c r="F460" s="3"/>
      <c r="I460" s="1"/>
      <c r="J460" s="1"/>
      <c r="K460" s="1"/>
      <c r="L460" s="1"/>
      <c r="M460" s="3"/>
      <c r="R460" s="7"/>
      <c r="AX460" s="3"/>
      <c r="AY460" s="3"/>
      <c r="AZ460" s="3"/>
    </row>
    <row r="461" spans="1:52" ht="14.25" customHeight="1" x14ac:dyDescent="0.35">
      <c r="A461" s="1"/>
      <c r="B461" s="2"/>
      <c r="D461" s="1"/>
      <c r="E461" s="4"/>
      <c r="F461" s="3"/>
      <c r="I461" s="1"/>
      <c r="J461" s="1"/>
      <c r="K461" s="1"/>
      <c r="L461" s="1"/>
      <c r="M461" s="3"/>
      <c r="R461" s="7"/>
      <c r="AX461" s="3"/>
      <c r="AY461" s="3"/>
      <c r="AZ461" s="3"/>
    </row>
    <row r="462" spans="1:52" ht="14.25" customHeight="1" x14ac:dyDescent="0.35">
      <c r="A462" s="1"/>
      <c r="B462" s="2"/>
      <c r="D462" s="1"/>
      <c r="E462" s="4"/>
      <c r="F462" s="3"/>
      <c r="I462" s="1"/>
      <c r="J462" s="1"/>
      <c r="K462" s="1"/>
      <c r="L462" s="1"/>
      <c r="M462" s="3"/>
      <c r="R462" s="7"/>
      <c r="AX462" s="3"/>
      <c r="AY462" s="3"/>
      <c r="AZ462" s="3"/>
    </row>
    <row r="463" spans="1:52" ht="14.25" customHeight="1" x14ac:dyDescent="0.35">
      <c r="A463" s="1"/>
      <c r="B463" s="2"/>
      <c r="D463" s="1"/>
      <c r="E463" s="4"/>
      <c r="F463" s="3"/>
      <c r="I463" s="1"/>
      <c r="J463" s="1"/>
      <c r="K463" s="1"/>
      <c r="L463" s="1"/>
      <c r="M463" s="3"/>
      <c r="R463" s="7"/>
      <c r="AX463" s="3"/>
      <c r="AY463" s="3"/>
      <c r="AZ463" s="3"/>
    </row>
    <row r="464" spans="1:52" ht="14.25" customHeight="1" x14ac:dyDescent="0.35">
      <c r="A464" s="1"/>
      <c r="B464" s="2"/>
      <c r="D464" s="1"/>
      <c r="E464" s="4"/>
      <c r="F464" s="3"/>
      <c r="I464" s="1"/>
      <c r="J464" s="1"/>
      <c r="K464" s="1"/>
      <c r="L464" s="1"/>
      <c r="M464" s="3"/>
      <c r="R464" s="7"/>
      <c r="AX464" s="3"/>
      <c r="AY464" s="3"/>
      <c r="AZ464" s="3"/>
    </row>
    <row r="465" spans="1:52" ht="14.25" customHeight="1" x14ac:dyDescent="0.35">
      <c r="A465" s="1"/>
      <c r="B465" s="2"/>
      <c r="D465" s="1"/>
      <c r="E465" s="4"/>
      <c r="F465" s="3"/>
      <c r="I465" s="1"/>
      <c r="J465" s="1"/>
      <c r="K465" s="1"/>
      <c r="L465" s="1"/>
      <c r="M465" s="3"/>
      <c r="R465" s="7"/>
      <c r="AX465" s="3"/>
      <c r="AY465" s="3"/>
      <c r="AZ465" s="3"/>
    </row>
    <row r="466" spans="1:52" ht="14.25" customHeight="1" x14ac:dyDescent="0.35">
      <c r="A466" s="1"/>
      <c r="B466" s="2"/>
      <c r="D466" s="1"/>
      <c r="E466" s="4"/>
      <c r="F466" s="3"/>
      <c r="I466" s="1"/>
      <c r="J466" s="1"/>
      <c r="K466" s="1"/>
      <c r="L466" s="1"/>
      <c r="M466" s="3"/>
      <c r="R466" s="7"/>
      <c r="AX466" s="3"/>
      <c r="AY466" s="3"/>
      <c r="AZ466" s="3"/>
    </row>
    <row r="467" spans="1:52" ht="14.25" customHeight="1" x14ac:dyDescent="0.35">
      <c r="A467" s="1"/>
      <c r="B467" s="2"/>
      <c r="D467" s="1"/>
      <c r="E467" s="4"/>
      <c r="F467" s="3"/>
      <c r="I467" s="1"/>
      <c r="J467" s="1"/>
      <c r="K467" s="1"/>
      <c r="L467" s="1"/>
      <c r="M467" s="3"/>
      <c r="R467" s="7"/>
      <c r="AX467" s="3"/>
      <c r="AY467" s="3"/>
      <c r="AZ467" s="3"/>
    </row>
    <row r="468" spans="1:52" ht="14.25" customHeight="1" x14ac:dyDescent="0.35">
      <c r="A468" s="1"/>
      <c r="B468" s="2"/>
      <c r="D468" s="1"/>
      <c r="E468" s="4"/>
      <c r="F468" s="3"/>
      <c r="I468" s="1"/>
      <c r="J468" s="1"/>
      <c r="K468" s="1"/>
      <c r="L468" s="1"/>
      <c r="M468" s="3"/>
      <c r="R468" s="7"/>
      <c r="AX468" s="3"/>
      <c r="AY468" s="3"/>
      <c r="AZ468" s="3"/>
    </row>
    <row r="469" spans="1:52" ht="14.25" customHeight="1" x14ac:dyDescent="0.35">
      <c r="A469" s="1"/>
      <c r="B469" s="2"/>
      <c r="D469" s="1"/>
      <c r="E469" s="4"/>
      <c r="F469" s="3"/>
      <c r="I469" s="1"/>
      <c r="J469" s="1"/>
      <c r="K469" s="1"/>
      <c r="L469" s="1"/>
      <c r="M469" s="3"/>
      <c r="R469" s="7"/>
      <c r="AX469" s="3"/>
      <c r="AY469" s="3"/>
      <c r="AZ469" s="3"/>
    </row>
    <row r="470" spans="1:52" ht="14.25" customHeight="1" x14ac:dyDescent="0.35">
      <c r="A470" s="1"/>
      <c r="B470" s="2"/>
      <c r="D470" s="1"/>
      <c r="E470" s="4"/>
      <c r="F470" s="3"/>
      <c r="I470" s="1"/>
      <c r="J470" s="1"/>
      <c r="K470" s="1"/>
      <c r="L470" s="1"/>
      <c r="M470" s="3"/>
      <c r="R470" s="7"/>
      <c r="AX470" s="3"/>
      <c r="AY470" s="3"/>
      <c r="AZ470" s="3"/>
    </row>
    <row r="471" spans="1:52" ht="14.25" customHeight="1" x14ac:dyDescent="0.35">
      <c r="A471" s="1"/>
      <c r="B471" s="2"/>
      <c r="D471" s="1"/>
      <c r="E471" s="4"/>
      <c r="F471" s="3"/>
      <c r="I471" s="1"/>
      <c r="J471" s="1"/>
      <c r="K471" s="1"/>
      <c r="L471" s="1"/>
      <c r="M471" s="3"/>
      <c r="R471" s="7"/>
      <c r="AX471" s="3"/>
      <c r="AY471" s="3"/>
      <c r="AZ471" s="3"/>
    </row>
    <row r="472" spans="1:52" ht="14.25" customHeight="1" x14ac:dyDescent="0.35">
      <c r="A472" s="1"/>
      <c r="B472" s="2"/>
      <c r="D472" s="1"/>
      <c r="E472" s="4"/>
      <c r="F472" s="3"/>
      <c r="I472" s="1"/>
      <c r="J472" s="1"/>
      <c r="K472" s="1"/>
      <c r="L472" s="1"/>
      <c r="M472" s="3"/>
      <c r="R472" s="7"/>
      <c r="AX472" s="3"/>
      <c r="AY472" s="3"/>
      <c r="AZ472" s="3"/>
    </row>
    <row r="473" spans="1:52" ht="14.25" customHeight="1" x14ac:dyDescent="0.35">
      <c r="A473" s="1"/>
      <c r="B473" s="2"/>
      <c r="D473" s="1"/>
      <c r="E473" s="4"/>
      <c r="F473" s="3"/>
      <c r="I473" s="1"/>
      <c r="J473" s="1"/>
      <c r="K473" s="1"/>
      <c r="L473" s="1"/>
      <c r="M473" s="3"/>
      <c r="R473" s="7"/>
      <c r="AX473" s="3"/>
      <c r="AY473" s="3"/>
      <c r="AZ473" s="3"/>
    </row>
    <row r="474" spans="1:52" ht="14.25" customHeight="1" x14ac:dyDescent="0.35">
      <c r="A474" s="1"/>
      <c r="B474" s="2"/>
      <c r="D474" s="1"/>
      <c r="E474" s="4"/>
      <c r="F474" s="3"/>
      <c r="I474" s="1"/>
      <c r="J474" s="1"/>
      <c r="K474" s="1"/>
      <c r="L474" s="1"/>
      <c r="M474" s="3"/>
      <c r="R474" s="7"/>
      <c r="AX474" s="3"/>
      <c r="AY474" s="3"/>
      <c r="AZ474" s="3"/>
    </row>
    <row r="475" spans="1:52" ht="14.25" customHeight="1" x14ac:dyDescent="0.35">
      <c r="A475" s="1"/>
      <c r="B475" s="2"/>
      <c r="D475" s="1"/>
      <c r="E475" s="4"/>
      <c r="F475" s="3"/>
      <c r="I475" s="1"/>
      <c r="J475" s="1"/>
      <c r="K475" s="1"/>
      <c r="L475" s="1"/>
      <c r="M475" s="3"/>
      <c r="R475" s="7"/>
      <c r="AX475" s="3"/>
      <c r="AY475" s="3"/>
      <c r="AZ475" s="3"/>
    </row>
    <row r="476" spans="1:52" ht="14.25" customHeight="1" x14ac:dyDescent="0.35">
      <c r="A476" s="1"/>
      <c r="B476" s="2"/>
      <c r="D476" s="1"/>
      <c r="E476" s="4"/>
      <c r="F476" s="3"/>
      <c r="I476" s="1"/>
      <c r="J476" s="1"/>
      <c r="K476" s="1"/>
      <c r="L476" s="1"/>
      <c r="M476" s="3"/>
      <c r="R476" s="7"/>
      <c r="AX476" s="3"/>
      <c r="AY476" s="3"/>
      <c r="AZ476" s="3"/>
    </row>
    <row r="477" spans="1:52" ht="14.25" customHeight="1" x14ac:dyDescent="0.35">
      <c r="A477" s="1"/>
      <c r="B477" s="2"/>
      <c r="D477" s="1"/>
      <c r="E477" s="4"/>
      <c r="F477" s="3"/>
      <c r="I477" s="1"/>
      <c r="J477" s="1"/>
      <c r="K477" s="1"/>
      <c r="L477" s="1"/>
      <c r="M477" s="3"/>
      <c r="R477" s="7"/>
      <c r="AX477" s="3"/>
      <c r="AY477" s="3"/>
      <c r="AZ477" s="3"/>
    </row>
    <row r="478" spans="1:52" ht="14.25" customHeight="1" x14ac:dyDescent="0.35">
      <c r="A478" s="1"/>
      <c r="B478" s="2"/>
      <c r="D478" s="1"/>
      <c r="E478" s="4"/>
      <c r="F478" s="3"/>
      <c r="I478" s="1"/>
      <c r="J478" s="1"/>
      <c r="K478" s="1"/>
      <c r="L478" s="1"/>
      <c r="M478" s="3"/>
      <c r="R478" s="7"/>
      <c r="AX478" s="3"/>
      <c r="AY478" s="3"/>
      <c r="AZ478" s="3"/>
    </row>
    <row r="479" spans="1:52" ht="14.25" customHeight="1" x14ac:dyDescent="0.35">
      <c r="A479" s="1"/>
      <c r="B479" s="2"/>
      <c r="D479" s="1"/>
      <c r="E479" s="4"/>
      <c r="F479" s="3"/>
      <c r="I479" s="1"/>
      <c r="J479" s="1"/>
      <c r="K479" s="1"/>
      <c r="L479" s="1"/>
      <c r="M479" s="3"/>
      <c r="R479" s="7"/>
      <c r="AX479" s="3"/>
      <c r="AY479" s="3"/>
      <c r="AZ479" s="3"/>
    </row>
    <row r="480" spans="1:52" ht="14.25" customHeight="1" x14ac:dyDescent="0.35">
      <c r="A480" s="1"/>
      <c r="B480" s="2"/>
      <c r="D480" s="1"/>
      <c r="E480" s="4"/>
      <c r="F480" s="3"/>
      <c r="I480" s="1"/>
      <c r="J480" s="1"/>
      <c r="K480" s="1"/>
      <c r="L480" s="1"/>
      <c r="M480" s="3"/>
      <c r="R480" s="7"/>
      <c r="AX480" s="3"/>
      <c r="AY480" s="3"/>
      <c r="AZ480" s="3"/>
    </row>
    <row r="481" spans="1:52" ht="14.25" customHeight="1" x14ac:dyDescent="0.35">
      <c r="A481" s="1"/>
      <c r="B481" s="2"/>
      <c r="D481" s="1"/>
      <c r="E481" s="4"/>
      <c r="F481" s="3"/>
      <c r="I481" s="1"/>
      <c r="J481" s="1"/>
      <c r="K481" s="1"/>
      <c r="L481" s="1"/>
      <c r="M481" s="3"/>
      <c r="R481" s="7"/>
      <c r="AX481" s="3"/>
      <c r="AY481" s="3"/>
      <c r="AZ481" s="3"/>
    </row>
    <row r="482" spans="1:52" ht="14.25" customHeight="1" x14ac:dyDescent="0.35">
      <c r="A482" s="1"/>
      <c r="B482" s="2"/>
      <c r="D482" s="1"/>
      <c r="E482" s="4"/>
      <c r="F482" s="3"/>
      <c r="I482" s="1"/>
      <c r="J482" s="1"/>
      <c r="K482" s="1"/>
      <c r="L482" s="1"/>
      <c r="M482" s="3"/>
      <c r="R482" s="7"/>
      <c r="AX482" s="3"/>
      <c r="AY482" s="3"/>
      <c r="AZ482" s="3"/>
    </row>
    <row r="483" spans="1:52" ht="14.25" customHeight="1" x14ac:dyDescent="0.35">
      <c r="A483" s="1"/>
      <c r="B483" s="2"/>
      <c r="D483" s="1"/>
      <c r="E483" s="4"/>
      <c r="F483" s="3"/>
      <c r="I483" s="1"/>
      <c r="J483" s="1"/>
      <c r="K483" s="1"/>
      <c r="L483" s="1"/>
      <c r="M483" s="3"/>
      <c r="R483" s="7"/>
      <c r="AX483" s="3"/>
      <c r="AY483" s="3"/>
      <c r="AZ483" s="3"/>
    </row>
    <row r="484" spans="1:52" ht="14.25" customHeight="1" x14ac:dyDescent="0.35">
      <c r="A484" s="1"/>
      <c r="B484" s="2"/>
      <c r="D484" s="1"/>
      <c r="E484" s="4"/>
      <c r="F484" s="3"/>
      <c r="I484" s="1"/>
      <c r="J484" s="1"/>
      <c r="K484" s="1"/>
      <c r="L484" s="1"/>
      <c r="M484" s="3"/>
      <c r="R484" s="7"/>
      <c r="AX484" s="3"/>
      <c r="AY484" s="3"/>
      <c r="AZ484" s="3"/>
    </row>
    <row r="485" spans="1:52" ht="14.25" customHeight="1" x14ac:dyDescent="0.35">
      <c r="A485" s="1"/>
      <c r="B485" s="2"/>
      <c r="D485" s="1"/>
      <c r="E485" s="4"/>
      <c r="F485" s="3"/>
      <c r="I485" s="1"/>
      <c r="J485" s="1"/>
      <c r="K485" s="1"/>
      <c r="L485" s="1"/>
      <c r="M485" s="3"/>
      <c r="R485" s="7"/>
      <c r="AX485" s="3"/>
      <c r="AY485" s="3"/>
      <c r="AZ485" s="3"/>
    </row>
    <row r="486" spans="1:52" ht="14.25" customHeight="1" x14ac:dyDescent="0.35">
      <c r="A486" s="1"/>
      <c r="B486" s="2"/>
      <c r="D486" s="1"/>
      <c r="E486" s="4"/>
      <c r="F486" s="3"/>
      <c r="I486" s="1"/>
      <c r="J486" s="1"/>
      <c r="K486" s="1"/>
      <c r="L486" s="1"/>
      <c r="M486" s="3"/>
      <c r="R486" s="7"/>
      <c r="AX486" s="3"/>
      <c r="AY486" s="3"/>
      <c r="AZ486" s="3"/>
    </row>
    <row r="487" spans="1:52" ht="14.25" customHeight="1" x14ac:dyDescent="0.35">
      <c r="A487" s="1"/>
      <c r="B487" s="2"/>
      <c r="D487" s="1"/>
      <c r="E487" s="4"/>
      <c r="F487" s="3"/>
      <c r="I487" s="1"/>
      <c r="J487" s="1"/>
      <c r="K487" s="1"/>
      <c r="L487" s="1"/>
      <c r="M487" s="3"/>
      <c r="R487" s="7"/>
      <c r="AX487" s="3"/>
      <c r="AY487" s="3"/>
      <c r="AZ487" s="3"/>
    </row>
    <row r="488" spans="1:52" ht="14.25" customHeight="1" x14ac:dyDescent="0.35">
      <c r="A488" s="1"/>
      <c r="B488" s="2"/>
      <c r="D488" s="1"/>
      <c r="E488" s="4"/>
      <c r="F488" s="3"/>
      <c r="I488" s="1"/>
      <c r="J488" s="1"/>
      <c r="K488" s="1"/>
      <c r="L488" s="1"/>
      <c r="M488" s="3"/>
      <c r="R488" s="7"/>
      <c r="AX488" s="3"/>
      <c r="AY488" s="3"/>
      <c r="AZ488" s="3"/>
    </row>
    <row r="489" spans="1:52" ht="14.25" customHeight="1" x14ac:dyDescent="0.35">
      <c r="A489" s="1"/>
      <c r="B489" s="2"/>
      <c r="D489" s="1"/>
      <c r="E489" s="4"/>
      <c r="F489" s="3"/>
      <c r="I489" s="1"/>
      <c r="J489" s="1"/>
      <c r="K489" s="1"/>
      <c r="L489" s="1"/>
      <c r="M489" s="3"/>
      <c r="R489" s="7"/>
      <c r="AX489" s="3"/>
      <c r="AY489" s="3"/>
      <c r="AZ489" s="3"/>
    </row>
    <row r="490" spans="1:52" ht="14.25" customHeight="1" x14ac:dyDescent="0.35">
      <c r="A490" s="1"/>
      <c r="B490" s="2"/>
      <c r="D490" s="1"/>
      <c r="E490" s="4"/>
      <c r="F490" s="3"/>
      <c r="I490" s="1"/>
      <c r="J490" s="1"/>
      <c r="K490" s="1"/>
      <c r="L490" s="1"/>
      <c r="M490" s="3"/>
      <c r="R490" s="7"/>
      <c r="AX490" s="3"/>
      <c r="AY490" s="3"/>
      <c r="AZ490" s="3"/>
    </row>
    <row r="491" spans="1:52" ht="14.25" customHeight="1" x14ac:dyDescent="0.35">
      <c r="A491" s="1"/>
      <c r="B491" s="2"/>
      <c r="D491" s="1"/>
      <c r="E491" s="4"/>
      <c r="F491" s="3"/>
      <c r="I491" s="1"/>
      <c r="J491" s="1"/>
      <c r="K491" s="1"/>
      <c r="L491" s="1"/>
      <c r="M491" s="3"/>
      <c r="R491" s="7"/>
      <c r="AX491" s="3"/>
      <c r="AY491" s="3"/>
      <c r="AZ491" s="3"/>
    </row>
    <row r="492" spans="1:52" ht="14.25" customHeight="1" x14ac:dyDescent="0.35">
      <c r="A492" s="1"/>
      <c r="B492" s="2"/>
      <c r="D492" s="1"/>
      <c r="E492" s="4"/>
      <c r="F492" s="3"/>
      <c r="I492" s="1"/>
      <c r="J492" s="1"/>
      <c r="K492" s="1"/>
      <c r="L492" s="1"/>
      <c r="M492" s="3"/>
      <c r="R492" s="7"/>
      <c r="AX492" s="3"/>
      <c r="AY492" s="3"/>
      <c r="AZ492" s="3"/>
    </row>
    <row r="493" spans="1:52" ht="14.25" customHeight="1" x14ac:dyDescent="0.35">
      <c r="A493" s="1"/>
      <c r="B493" s="2"/>
      <c r="D493" s="1"/>
      <c r="E493" s="4"/>
      <c r="F493" s="3"/>
      <c r="I493" s="1"/>
      <c r="J493" s="1"/>
      <c r="K493" s="1"/>
      <c r="L493" s="1"/>
      <c r="M493" s="3"/>
      <c r="R493" s="7"/>
      <c r="AX493" s="3"/>
      <c r="AY493" s="3"/>
      <c r="AZ493" s="3"/>
    </row>
    <row r="494" spans="1:52" ht="14.25" customHeight="1" x14ac:dyDescent="0.35">
      <c r="A494" s="1"/>
      <c r="B494" s="2"/>
      <c r="D494" s="1"/>
      <c r="E494" s="4"/>
      <c r="F494" s="3"/>
      <c r="I494" s="1"/>
      <c r="J494" s="1"/>
      <c r="K494" s="1"/>
      <c r="L494" s="1"/>
      <c r="M494" s="3"/>
      <c r="R494" s="7"/>
      <c r="AX494" s="3"/>
      <c r="AY494" s="3"/>
      <c r="AZ494" s="3"/>
    </row>
    <row r="495" spans="1:52" ht="14.25" customHeight="1" x14ac:dyDescent="0.35">
      <c r="A495" s="1"/>
      <c r="B495" s="2"/>
      <c r="D495" s="1"/>
      <c r="E495" s="4"/>
      <c r="F495" s="3"/>
      <c r="I495" s="1"/>
      <c r="J495" s="1"/>
      <c r="K495" s="1"/>
      <c r="L495" s="1"/>
      <c r="M495" s="3"/>
      <c r="R495" s="7"/>
      <c r="AX495" s="3"/>
      <c r="AY495" s="3"/>
      <c r="AZ495" s="3"/>
    </row>
    <row r="496" spans="1:52" ht="14.25" customHeight="1" x14ac:dyDescent="0.35">
      <c r="A496" s="1"/>
      <c r="B496" s="2"/>
      <c r="D496" s="1"/>
      <c r="E496" s="4"/>
      <c r="F496" s="3"/>
      <c r="I496" s="1"/>
      <c r="J496" s="1"/>
      <c r="K496" s="1"/>
      <c r="L496" s="1"/>
      <c r="M496" s="3"/>
      <c r="R496" s="7"/>
      <c r="AX496" s="3"/>
      <c r="AY496" s="3"/>
      <c r="AZ496" s="3"/>
    </row>
    <row r="497" spans="1:52" ht="14.25" customHeight="1" x14ac:dyDescent="0.35">
      <c r="A497" s="1"/>
      <c r="B497" s="2"/>
      <c r="D497" s="1"/>
      <c r="E497" s="4"/>
      <c r="F497" s="3"/>
      <c r="I497" s="1"/>
      <c r="J497" s="1"/>
      <c r="K497" s="1"/>
      <c r="L497" s="1"/>
      <c r="M497" s="3"/>
      <c r="R497" s="7"/>
      <c r="AX497" s="3"/>
      <c r="AY497" s="3"/>
      <c r="AZ497" s="3"/>
    </row>
    <row r="498" spans="1:52" ht="14.25" customHeight="1" x14ac:dyDescent="0.35">
      <c r="A498" s="1"/>
      <c r="B498" s="2"/>
      <c r="D498" s="1"/>
      <c r="E498" s="4"/>
      <c r="F498" s="3"/>
      <c r="I498" s="1"/>
      <c r="J498" s="1"/>
      <c r="K498" s="1"/>
      <c r="L498" s="1"/>
      <c r="M498" s="3"/>
      <c r="R498" s="7"/>
      <c r="AX498" s="3"/>
      <c r="AY498" s="3"/>
      <c r="AZ498" s="3"/>
    </row>
    <row r="499" spans="1:52" ht="14.25" customHeight="1" x14ac:dyDescent="0.35">
      <c r="A499" s="1"/>
      <c r="B499" s="2"/>
      <c r="D499" s="1"/>
      <c r="E499" s="4"/>
      <c r="F499" s="3"/>
      <c r="I499" s="1"/>
      <c r="J499" s="1"/>
      <c r="K499" s="1"/>
      <c r="L499" s="1"/>
      <c r="M499" s="3"/>
      <c r="R499" s="7"/>
      <c r="AX499" s="3"/>
      <c r="AY499" s="3"/>
      <c r="AZ499" s="3"/>
    </row>
    <row r="500" spans="1:52" ht="14.25" customHeight="1" x14ac:dyDescent="0.35">
      <c r="A500" s="1"/>
      <c r="B500" s="2"/>
      <c r="D500" s="1"/>
      <c r="E500" s="4"/>
      <c r="F500" s="3"/>
      <c r="I500" s="1"/>
      <c r="J500" s="1"/>
      <c r="K500" s="1"/>
      <c r="L500" s="1"/>
      <c r="M500" s="3"/>
      <c r="R500" s="7"/>
      <c r="AX500" s="3"/>
      <c r="AY500" s="3"/>
      <c r="AZ500" s="3"/>
    </row>
    <row r="501" spans="1:52" ht="14.25" customHeight="1" x14ac:dyDescent="0.35">
      <c r="A501" s="1"/>
      <c r="B501" s="2"/>
      <c r="D501" s="1"/>
      <c r="E501" s="4"/>
      <c r="F501" s="3"/>
      <c r="I501" s="1"/>
      <c r="J501" s="1"/>
      <c r="K501" s="1"/>
      <c r="L501" s="1"/>
      <c r="M501" s="3"/>
      <c r="R501" s="7"/>
      <c r="AX501" s="3"/>
      <c r="AY501" s="3"/>
      <c r="AZ501" s="3"/>
    </row>
    <row r="502" spans="1:52" ht="14.25" customHeight="1" x14ac:dyDescent="0.35">
      <c r="A502" s="1"/>
      <c r="B502" s="2"/>
      <c r="D502" s="1"/>
      <c r="E502" s="4"/>
      <c r="F502" s="3"/>
      <c r="I502" s="1"/>
      <c r="J502" s="1"/>
      <c r="K502" s="1"/>
      <c r="L502" s="1"/>
      <c r="M502" s="3"/>
      <c r="R502" s="7"/>
      <c r="AX502" s="3"/>
      <c r="AY502" s="3"/>
      <c r="AZ502" s="3"/>
    </row>
    <row r="503" spans="1:52" ht="14.25" customHeight="1" x14ac:dyDescent="0.35">
      <c r="A503" s="1"/>
      <c r="B503" s="2"/>
      <c r="D503" s="1"/>
      <c r="E503" s="4"/>
      <c r="F503" s="3"/>
      <c r="I503" s="1"/>
      <c r="J503" s="1"/>
      <c r="K503" s="1"/>
      <c r="L503" s="1"/>
      <c r="M503" s="3"/>
      <c r="R503" s="7"/>
      <c r="AX503" s="3"/>
      <c r="AY503" s="3"/>
      <c r="AZ503" s="3"/>
    </row>
    <row r="504" spans="1:52" ht="14.25" customHeight="1" x14ac:dyDescent="0.35">
      <c r="A504" s="1"/>
      <c r="B504" s="2"/>
      <c r="D504" s="1"/>
      <c r="E504" s="4"/>
      <c r="F504" s="3"/>
      <c r="I504" s="1"/>
      <c r="J504" s="1"/>
      <c r="K504" s="1"/>
      <c r="L504" s="1"/>
      <c r="M504" s="3"/>
      <c r="R504" s="7"/>
      <c r="AX504" s="3"/>
      <c r="AY504" s="3"/>
      <c r="AZ504" s="3"/>
    </row>
    <row r="505" spans="1:52" ht="14.25" customHeight="1" x14ac:dyDescent="0.35">
      <c r="A505" s="1"/>
      <c r="B505" s="2"/>
      <c r="D505" s="1"/>
      <c r="E505" s="4"/>
      <c r="F505" s="3"/>
      <c r="I505" s="1"/>
      <c r="J505" s="1"/>
      <c r="K505" s="1"/>
      <c r="L505" s="1"/>
      <c r="M505" s="3"/>
      <c r="R505" s="7"/>
      <c r="AX505" s="3"/>
      <c r="AY505" s="3"/>
      <c r="AZ505" s="3"/>
    </row>
    <row r="506" spans="1:52" ht="14.25" customHeight="1" x14ac:dyDescent="0.35">
      <c r="A506" s="1"/>
      <c r="B506" s="2"/>
      <c r="D506" s="1"/>
      <c r="E506" s="4"/>
      <c r="F506" s="3"/>
      <c r="I506" s="1"/>
      <c r="J506" s="1"/>
      <c r="K506" s="1"/>
      <c r="L506" s="1"/>
      <c r="M506" s="3"/>
      <c r="R506" s="7"/>
      <c r="AX506" s="3"/>
      <c r="AY506" s="3"/>
      <c r="AZ506" s="3"/>
    </row>
    <row r="507" spans="1:52" ht="14.25" customHeight="1" x14ac:dyDescent="0.35">
      <c r="A507" s="1"/>
      <c r="B507" s="2"/>
      <c r="D507" s="1"/>
      <c r="E507" s="4"/>
      <c r="F507" s="3"/>
      <c r="I507" s="1"/>
      <c r="J507" s="1"/>
      <c r="K507" s="1"/>
      <c r="L507" s="1"/>
      <c r="M507" s="3"/>
      <c r="R507" s="7"/>
      <c r="AX507" s="3"/>
      <c r="AY507" s="3"/>
      <c r="AZ507" s="3"/>
    </row>
    <row r="508" spans="1:52" ht="14.25" customHeight="1" x14ac:dyDescent="0.35">
      <c r="A508" s="1"/>
      <c r="B508" s="2"/>
      <c r="D508" s="1"/>
      <c r="E508" s="4"/>
      <c r="F508" s="3"/>
      <c r="I508" s="1"/>
      <c r="J508" s="1"/>
      <c r="K508" s="1"/>
      <c r="L508" s="1"/>
      <c r="M508" s="3"/>
      <c r="R508" s="7"/>
      <c r="AX508" s="3"/>
      <c r="AY508" s="3"/>
      <c r="AZ508" s="3"/>
    </row>
    <row r="509" spans="1:52" ht="14.25" customHeight="1" x14ac:dyDescent="0.35">
      <c r="A509" s="1"/>
      <c r="B509" s="2"/>
      <c r="D509" s="1"/>
      <c r="E509" s="4"/>
      <c r="F509" s="3"/>
      <c r="I509" s="1"/>
      <c r="J509" s="1"/>
      <c r="K509" s="1"/>
      <c r="L509" s="1"/>
      <c r="M509" s="3"/>
      <c r="R509" s="7"/>
      <c r="AX509" s="3"/>
      <c r="AY509" s="3"/>
      <c r="AZ509" s="3"/>
    </row>
    <row r="510" spans="1:52" ht="14.25" customHeight="1" x14ac:dyDescent="0.35">
      <c r="A510" s="1"/>
      <c r="B510" s="2"/>
      <c r="D510" s="1"/>
      <c r="E510" s="4"/>
      <c r="F510" s="3"/>
      <c r="I510" s="1"/>
      <c r="J510" s="1"/>
      <c r="K510" s="1"/>
      <c r="L510" s="1"/>
      <c r="M510" s="3"/>
      <c r="R510" s="7"/>
      <c r="AX510" s="3"/>
      <c r="AY510" s="3"/>
      <c r="AZ510" s="3"/>
    </row>
    <row r="511" spans="1:52" ht="14.25" customHeight="1" x14ac:dyDescent="0.35">
      <c r="A511" s="1"/>
      <c r="B511" s="2"/>
      <c r="D511" s="1"/>
      <c r="E511" s="4"/>
      <c r="F511" s="3"/>
      <c r="I511" s="1"/>
      <c r="J511" s="1"/>
      <c r="K511" s="1"/>
      <c r="L511" s="1"/>
      <c r="M511" s="3"/>
      <c r="R511" s="7"/>
      <c r="AX511" s="3"/>
      <c r="AY511" s="3"/>
      <c r="AZ511" s="3"/>
    </row>
    <row r="512" spans="1:52" ht="14.25" customHeight="1" x14ac:dyDescent="0.35">
      <c r="A512" s="1"/>
      <c r="B512" s="2"/>
      <c r="D512" s="1"/>
      <c r="E512" s="4"/>
      <c r="F512" s="3"/>
      <c r="I512" s="1"/>
      <c r="J512" s="1"/>
      <c r="K512" s="1"/>
      <c r="L512" s="1"/>
      <c r="M512" s="3"/>
      <c r="R512" s="7"/>
      <c r="AX512" s="3"/>
      <c r="AY512" s="3"/>
      <c r="AZ512" s="3"/>
    </row>
    <row r="513" spans="1:52" ht="14.25" customHeight="1" x14ac:dyDescent="0.35">
      <c r="A513" s="1"/>
      <c r="B513" s="2"/>
      <c r="D513" s="1"/>
      <c r="E513" s="4"/>
      <c r="F513" s="3"/>
      <c r="I513" s="1"/>
      <c r="J513" s="1"/>
      <c r="K513" s="1"/>
      <c r="L513" s="1"/>
      <c r="M513" s="3"/>
      <c r="R513" s="7"/>
      <c r="AX513" s="3"/>
      <c r="AY513" s="3"/>
      <c r="AZ513" s="3"/>
    </row>
    <row r="514" spans="1:52" ht="14.25" customHeight="1" x14ac:dyDescent="0.35">
      <c r="A514" s="1"/>
      <c r="B514" s="2"/>
      <c r="D514" s="1"/>
      <c r="E514" s="4"/>
      <c r="F514" s="3"/>
      <c r="I514" s="1"/>
      <c r="J514" s="1"/>
      <c r="K514" s="1"/>
      <c r="L514" s="1"/>
      <c r="M514" s="3"/>
      <c r="R514" s="7"/>
      <c r="AX514" s="3"/>
      <c r="AY514" s="3"/>
      <c r="AZ514" s="3"/>
    </row>
    <row r="515" spans="1:52" ht="14.25" customHeight="1" x14ac:dyDescent="0.35">
      <c r="A515" s="1"/>
      <c r="B515" s="2"/>
      <c r="D515" s="1"/>
      <c r="E515" s="4"/>
      <c r="F515" s="3"/>
      <c r="I515" s="1"/>
      <c r="J515" s="1"/>
      <c r="K515" s="1"/>
      <c r="L515" s="1"/>
      <c r="M515" s="3"/>
      <c r="R515" s="7"/>
      <c r="AX515" s="3"/>
      <c r="AY515" s="3"/>
      <c r="AZ515" s="3"/>
    </row>
    <row r="516" spans="1:52" ht="14.25" customHeight="1" x14ac:dyDescent="0.35">
      <c r="A516" s="1"/>
      <c r="B516" s="2"/>
      <c r="D516" s="1"/>
      <c r="E516" s="4"/>
      <c r="F516" s="3"/>
      <c r="I516" s="1"/>
      <c r="J516" s="1"/>
      <c r="K516" s="1"/>
      <c r="L516" s="1"/>
      <c r="M516" s="3"/>
      <c r="R516" s="7"/>
      <c r="AX516" s="3"/>
      <c r="AY516" s="3"/>
      <c r="AZ516" s="3"/>
    </row>
    <row r="517" spans="1:52" ht="14.25" customHeight="1" x14ac:dyDescent="0.35">
      <c r="A517" s="1"/>
      <c r="B517" s="2"/>
      <c r="D517" s="1"/>
      <c r="E517" s="4"/>
      <c r="F517" s="3"/>
      <c r="I517" s="1"/>
      <c r="J517" s="1"/>
      <c r="K517" s="1"/>
      <c r="L517" s="1"/>
      <c r="M517" s="3"/>
      <c r="R517" s="7"/>
      <c r="AX517" s="3"/>
      <c r="AY517" s="3"/>
      <c r="AZ517" s="3"/>
    </row>
    <row r="518" spans="1:52" ht="14.25" customHeight="1" x14ac:dyDescent="0.35">
      <c r="A518" s="1"/>
      <c r="B518" s="2"/>
      <c r="D518" s="1"/>
      <c r="E518" s="4"/>
      <c r="F518" s="3"/>
      <c r="I518" s="1"/>
      <c r="J518" s="1"/>
      <c r="K518" s="1"/>
      <c r="L518" s="1"/>
      <c r="M518" s="3"/>
      <c r="R518" s="7"/>
      <c r="AX518" s="3"/>
      <c r="AY518" s="3"/>
      <c r="AZ518" s="3"/>
    </row>
    <row r="519" spans="1:52" ht="14.25" customHeight="1" x14ac:dyDescent="0.35">
      <c r="A519" s="1"/>
      <c r="B519" s="2"/>
      <c r="D519" s="1"/>
      <c r="E519" s="4"/>
      <c r="F519" s="3"/>
      <c r="I519" s="1"/>
      <c r="J519" s="1"/>
      <c r="K519" s="1"/>
      <c r="L519" s="1"/>
      <c r="M519" s="3"/>
      <c r="R519" s="7"/>
      <c r="AX519" s="3"/>
      <c r="AY519" s="3"/>
      <c r="AZ519" s="3"/>
    </row>
    <row r="520" spans="1:52" ht="14.25" customHeight="1" x14ac:dyDescent="0.35">
      <c r="A520" s="1"/>
      <c r="B520" s="2"/>
      <c r="D520" s="1"/>
      <c r="E520" s="4"/>
      <c r="F520" s="3"/>
      <c r="I520" s="1"/>
      <c r="J520" s="1"/>
      <c r="K520" s="1"/>
      <c r="L520" s="1"/>
      <c r="M520" s="3"/>
      <c r="R520" s="7"/>
      <c r="AX520" s="3"/>
      <c r="AY520" s="3"/>
      <c r="AZ520" s="3"/>
    </row>
    <row r="521" spans="1:52" ht="14.25" customHeight="1" x14ac:dyDescent="0.35">
      <c r="A521" s="1"/>
      <c r="B521" s="2"/>
      <c r="D521" s="1"/>
      <c r="E521" s="4"/>
      <c r="F521" s="3"/>
      <c r="I521" s="1"/>
      <c r="J521" s="1"/>
      <c r="K521" s="1"/>
      <c r="L521" s="1"/>
      <c r="M521" s="3"/>
      <c r="R521" s="7"/>
      <c r="AX521" s="3"/>
      <c r="AY521" s="3"/>
      <c r="AZ521" s="3"/>
    </row>
    <row r="522" spans="1:52" ht="14.25" customHeight="1" x14ac:dyDescent="0.35">
      <c r="A522" s="1"/>
      <c r="B522" s="2"/>
      <c r="D522" s="1"/>
      <c r="E522" s="4"/>
      <c r="F522" s="3"/>
      <c r="I522" s="1"/>
      <c r="J522" s="1"/>
      <c r="K522" s="1"/>
      <c r="L522" s="1"/>
      <c r="M522" s="3"/>
      <c r="R522" s="7"/>
      <c r="AX522" s="3"/>
      <c r="AY522" s="3"/>
      <c r="AZ522" s="3"/>
    </row>
    <row r="523" spans="1:52" ht="14.25" customHeight="1" x14ac:dyDescent="0.35">
      <c r="A523" s="1"/>
      <c r="B523" s="2"/>
      <c r="D523" s="1"/>
      <c r="E523" s="4"/>
      <c r="F523" s="3"/>
      <c r="I523" s="1"/>
      <c r="J523" s="1"/>
      <c r="K523" s="1"/>
      <c r="L523" s="1"/>
      <c r="M523" s="3"/>
      <c r="R523" s="7"/>
      <c r="AX523" s="3"/>
      <c r="AY523" s="3"/>
      <c r="AZ523" s="3"/>
    </row>
    <row r="524" spans="1:52" ht="14.25" customHeight="1" x14ac:dyDescent="0.35">
      <c r="A524" s="1"/>
      <c r="B524" s="2"/>
      <c r="D524" s="1"/>
      <c r="E524" s="4"/>
      <c r="F524" s="3"/>
      <c r="I524" s="1"/>
      <c r="J524" s="1"/>
      <c r="K524" s="1"/>
      <c r="L524" s="1"/>
      <c r="M524" s="3"/>
      <c r="R524" s="7"/>
      <c r="AX524" s="3"/>
      <c r="AY524" s="3"/>
      <c r="AZ524" s="3"/>
    </row>
    <row r="525" spans="1:52" ht="14.25" customHeight="1" x14ac:dyDescent="0.35">
      <c r="A525" s="1"/>
      <c r="B525" s="2"/>
      <c r="D525" s="1"/>
      <c r="E525" s="4"/>
      <c r="F525" s="3"/>
      <c r="I525" s="1"/>
      <c r="J525" s="1"/>
      <c r="K525" s="1"/>
      <c r="L525" s="1"/>
      <c r="M525" s="3"/>
      <c r="R525" s="7"/>
      <c r="AX525" s="3"/>
      <c r="AY525" s="3"/>
      <c r="AZ525" s="3"/>
    </row>
    <row r="526" spans="1:52" ht="14.25" customHeight="1" x14ac:dyDescent="0.35">
      <c r="A526" s="1"/>
      <c r="B526" s="2"/>
      <c r="D526" s="1"/>
      <c r="E526" s="4"/>
      <c r="F526" s="3"/>
      <c r="I526" s="1"/>
      <c r="J526" s="1"/>
      <c r="K526" s="1"/>
      <c r="L526" s="1"/>
      <c r="M526" s="3"/>
      <c r="R526" s="7"/>
      <c r="AX526" s="3"/>
      <c r="AY526" s="3"/>
      <c r="AZ526" s="3"/>
    </row>
    <row r="527" spans="1:52" ht="14.25" customHeight="1" x14ac:dyDescent="0.35">
      <c r="A527" s="1"/>
      <c r="B527" s="2"/>
      <c r="D527" s="1"/>
      <c r="E527" s="4"/>
      <c r="F527" s="3"/>
      <c r="I527" s="1"/>
      <c r="J527" s="1"/>
      <c r="K527" s="1"/>
      <c r="L527" s="1"/>
      <c r="M527" s="3"/>
      <c r="R527" s="7"/>
      <c r="AX527" s="3"/>
      <c r="AY527" s="3"/>
      <c r="AZ527" s="3"/>
    </row>
    <row r="528" spans="1:52" ht="14.25" customHeight="1" x14ac:dyDescent="0.35">
      <c r="A528" s="1"/>
      <c r="B528" s="2"/>
      <c r="D528" s="1"/>
      <c r="E528" s="4"/>
      <c r="F528" s="3"/>
      <c r="I528" s="1"/>
      <c r="J528" s="1"/>
      <c r="K528" s="1"/>
      <c r="L528" s="1"/>
      <c r="M528" s="3"/>
      <c r="R528" s="7"/>
      <c r="AX528" s="3"/>
      <c r="AY528" s="3"/>
      <c r="AZ528" s="3"/>
    </row>
    <row r="529" spans="1:52" ht="14.25" customHeight="1" x14ac:dyDescent="0.35">
      <c r="A529" s="1"/>
      <c r="B529" s="2"/>
      <c r="D529" s="1"/>
      <c r="E529" s="4"/>
      <c r="F529" s="3"/>
      <c r="I529" s="1"/>
      <c r="J529" s="1"/>
      <c r="K529" s="1"/>
      <c r="L529" s="1"/>
      <c r="M529" s="3"/>
      <c r="R529" s="7"/>
      <c r="AX529" s="3"/>
      <c r="AY529" s="3"/>
      <c r="AZ529" s="3"/>
    </row>
    <row r="530" spans="1:52" ht="14.25" customHeight="1" x14ac:dyDescent="0.35">
      <c r="A530" s="1"/>
      <c r="B530" s="2"/>
      <c r="D530" s="1"/>
      <c r="E530" s="4"/>
      <c r="F530" s="3"/>
      <c r="I530" s="1"/>
      <c r="J530" s="1"/>
      <c r="K530" s="1"/>
      <c r="L530" s="1"/>
      <c r="M530" s="3"/>
      <c r="R530" s="7"/>
      <c r="AX530" s="3"/>
      <c r="AY530" s="3"/>
      <c r="AZ530" s="3"/>
    </row>
    <row r="531" spans="1:52" ht="14.25" customHeight="1" x14ac:dyDescent="0.35">
      <c r="A531" s="1"/>
      <c r="B531" s="2"/>
      <c r="D531" s="1"/>
      <c r="E531" s="4"/>
      <c r="F531" s="3"/>
      <c r="I531" s="1"/>
      <c r="J531" s="1"/>
      <c r="K531" s="1"/>
      <c r="L531" s="1"/>
      <c r="M531" s="3"/>
      <c r="R531" s="7"/>
      <c r="AX531" s="3"/>
      <c r="AY531" s="3"/>
      <c r="AZ531" s="3"/>
    </row>
    <row r="532" spans="1:52" ht="14.25" customHeight="1" x14ac:dyDescent="0.35">
      <c r="A532" s="1"/>
      <c r="B532" s="2"/>
      <c r="D532" s="1"/>
      <c r="E532" s="4"/>
      <c r="F532" s="3"/>
      <c r="I532" s="1"/>
      <c r="J532" s="1"/>
      <c r="K532" s="1"/>
      <c r="L532" s="1"/>
      <c r="M532" s="3"/>
      <c r="R532" s="7"/>
      <c r="AX532" s="3"/>
      <c r="AY532" s="3"/>
      <c r="AZ532" s="3"/>
    </row>
    <row r="533" spans="1:52" ht="14.25" customHeight="1" x14ac:dyDescent="0.35">
      <c r="A533" s="1"/>
      <c r="B533" s="2"/>
      <c r="D533" s="1"/>
      <c r="E533" s="4"/>
      <c r="F533" s="3"/>
      <c r="I533" s="1"/>
      <c r="J533" s="1"/>
      <c r="K533" s="1"/>
      <c r="L533" s="1"/>
      <c r="M533" s="3"/>
      <c r="R533" s="7"/>
      <c r="AX533" s="3"/>
      <c r="AY533" s="3"/>
      <c r="AZ533" s="3"/>
    </row>
    <row r="534" spans="1:52" ht="14.25" customHeight="1" x14ac:dyDescent="0.35">
      <c r="A534" s="1"/>
      <c r="B534" s="2"/>
      <c r="D534" s="1"/>
      <c r="E534" s="4"/>
      <c r="F534" s="3"/>
      <c r="I534" s="1"/>
      <c r="J534" s="1"/>
      <c r="K534" s="1"/>
      <c r="L534" s="1"/>
      <c r="M534" s="3"/>
      <c r="R534" s="7"/>
      <c r="AX534" s="3"/>
      <c r="AY534" s="3"/>
      <c r="AZ534" s="3"/>
    </row>
    <row r="535" spans="1:52" ht="14.25" customHeight="1" x14ac:dyDescent="0.35">
      <c r="A535" s="1"/>
      <c r="B535" s="2"/>
      <c r="D535" s="1"/>
      <c r="E535" s="4"/>
      <c r="F535" s="3"/>
      <c r="I535" s="1"/>
      <c r="J535" s="1"/>
      <c r="K535" s="1"/>
      <c r="L535" s="1"/>
      <c r="M535" s="3"/>
      <c r="R535" s="7"/>
      <c r="AX535" s="3"/>
      <c r="AY535" s="3"/>
      <c r="AZ535" s="3"/>
    </row>
    <row r="536" spans="1:52" ht="14.25" customHeight="1" x14ac:dyDescent="0.35">
      <c r="A536" s="1"/>
      <c r="B536" s="2"/>
      <c r="D536" s="1"/>
      <c r="E536" s="4"/>
      <c r="F536" s="3"/>
      <c r="I536" s="1"/>
      <c r="J536" s="1"/>
      <c r="K536" s="1"/>
      <c r="L536" s="1"/>
      <c r="M536" s="3"/>
      <c r="R536" s="7"/>
      <c r="AX536" s="3"/>
      <c r="AY536" s="3"/>
      <c r="AZ536" s="3"/>
    </row>
    <row r="537" spans="1:52" ht="14.25" customHeight="1" x14ac:dyDescent="0.35">
      <c r="A537" s="1"/>
      <c r="B537" s="2"/>
      <c r="D537" s="1"/>
      <c r="E537" s="4"/>
      <c r="F537" s="3"/>
      <c r="I537" s="1"/>
      <c r="J537" s="1"/>
      <c r="K537" s="1"/>
      <c r="L537" s="1"/>
      <c r="M537" s="3"/>
      <c r="R537" s="7"/>
      <c r="AX537" s="3"/>
      <c r="AY537" s="3"/>
      <c r="AZ537" s="3"/>
    </row>
    <row r="538" spans="1:52" ht="14.25" customHeight="1" x14ac:dyDescent="0.35">
      <c r="A538" s="1"/>
      <c r="B538" s="2"/>
      <c r="D538" s="1"/>
      <c r="E538" s="4"/>
      <c r="F538" s="3"/>
      <c r="I538" s="1"/>
      <c r="J538" s="1"/>
      <c r="K538" s="1"/>
      <c r="L538" s="1"/>
      <c r="M538" s="3"/>
      <c r="R538" s="7"/>
      <c r="AX538" s="3"/>
      <c r="AY538" s="3"/>
      <c r="AZ538" s="3"/>
    </row>
    <row r="539" spans="1:52" ht="14.25" customHeight="1" x14ac:dyDescent="0.35">
      <c r="A539" s="1"/>
      <c r="B539" s="2"/>
      <c r="D539" s="1"/>
      <c r="E539" s="4"/>
      <c r="F539" s="3"/>
      <c r="I539" s="1"/>
      <c r="J539" s="1"/>
      <c r="K539" s="1"/>
      <c r="L539" s="1"/>
      <c r="M539" s="3"/>
      <c r="R539" s="7"/>
      <c r="AX539" s="3"/>
      <c r="AY539" s="3"/>
      <c r="AZ539" s="3"/>
    </row>
    <row r="540" spans="1:52" ht="14.25" customHeight="1" x14ac:dyDescent="0.35">
      <c r="A540" s="1"/>
      <c r="B540" s="2"/>
      <c r="D540" s="1"/>
      <c r="E540" s="4"/>
      <c r="F540" s="3"/>
      <c r="I540" s="1"/>
      <c r="J540" s="1"/>
      <c r="K540" s="1"/>
      <c r="L540" s="1"/>
      <c r="M540" s="3"/>
      <c r="R540" s="7"/>
      <c r="AX540" s="3"/>
      <c r="AY540" s="3"/>
      <c r="AZ540" s="3"/>
    </row>
    <row r="541" spans="1:52" ht="14.25" customHeight="1" x14ac:dyDescent="0.35">
      <c r="A541" s="1"/>
      <c r="B541" s="2"/>
      <c r="D541" s="1"/>
      <c r="E541" s="4"/>
      <c r="F541" s="3"/>
      <c r="I541" s="1"/>
      <c r="J541" s="1"/>
      <c r="K541" s="1"/>
      <c r="L541" s="1"/>
      <c r="M541" s="3"/>
      <c r="R541" s="7"/>
      <c r="AX541" s="3"/>
      <c r="AY541" s="3"/>
      <c r="AZ541" s="3"/>
    </row>
    <row r="542" spans="1:52" ht="14.25" customHeight="1" x14ac:dyDescent="0.35">
      <c r="A542" s="1"/>
      <c r="B542" s="2"/>
      <c r="D542" s="1"/>
      <c r="E542" s="4"/>
      <c r="F542" s="3"/>
      <c r="I542" s="1"/>
      <c r="J542" s="1"/>
      <c r="K542" s="1"/>
      <c r="L542" s="1"/>
      <c r="M542" s="3"/>
      <c r="R542" s="7"/>
      <c r="AX542" s="3"/>
      <c r="AY542" s="3"/>
      <c r="AZ542" s="3"/>
    </row>
    <row r="543" spans="1:52" ht="14.25" customHeight="1" x14ac:dyDescent="0.35">
      <c r="A543" s="1"/>
      <c r="B543" s="2"/>
      <c r="D543" s="1"/>
      <c r="E543" s="4"/>
      <c r="F543" s="3"/>
      <c r="I543" s="1"/>
      <c r="J543" s="1"/>
      <c r="K543" s="1"/>
      <c r="L543" s="1"/>
      <c r="M543" s="3"/>
      <c r="R543" s="7"/>
      <c r="AX543" s="3"/>
      <c r="AY543" s="3"/>
      <c r="AZ543" s="3"/>
    </row>
    <row r="544" spans="1:52" ht="14.25" customHeight="1" x14ac:dyDescent="0.35">
      <c r="A544" s="1"/>
      <c r="B544" s="2"/>
      <c r="D544" s="1"/>
      <c r="E544" s="4"/>
      <c r="F544" s="3"/>
      <c r="I544" s="1"/>
      <c r="J544" s="1"/>
      <c r="K544" s="1"/>
      <c r="L544" s="1"/>
      <c r="M544" s="3"/>
      <c r="R544" s="7"/>
      <c r="AX544" s="3"/>
      <c r="AY544" s="3"/>
      <c r="AZ544" s="3"/>
    </row>
    <row r="545" spans="1:52" ht="14.25" customHeight="1" x14ac:dyDescent="0.35">
      <c r="A545" s="1"/>
      <c r="B545" s="2"/>
      <c r="D545" s="1"/>
      <c r="E545" s="4"/>
      <c r="F545" s="3"/>
      <c r="I545" s="1"/>
      <c r="J545" s="1"/>
      <c r="K545" s="1"/>
      <c r="L545" s="1"/>
      <c r="M545" s="3"/>
      <c r="R545" s="7"/>
      <c r="AX545" s="3"/>
      <c r="AY545" s="3"/>
      <c r="AZ545" s="3"/>
    </row>
    <row r="546" spans="1:52" ht="14.25" customHeight="1" x14ac:dyDescent="0.35">
      <c r="A546" s="1"/>
      <c r="B546" s="2"/>
      <c r="D546" s="1"/>
      <c r="E546" s="4"/>
      <c r="F546" s="3"/>
      <c r="I546" s="1"/>
      <c r="J546" s="1"/>
      <c r="K546" s="1"/>
      <c r="L546" s="1"/>
      <c r="M546" s="3"/>
      <c r="R546" s="7"/>
      <c r="AX546" s="3"/>
      <c r="AY546" s="3"/>
      <c r="AZ546" s="3"/>
    </row>
    <row r="547" spans="1:52" ht="14.25" customHeight="1" x14ac:dyDescent="0.35">
      <c r="A547" s="1"/>
      <c r="B547" s="2"/>
      <c r="D547" s="1"/>
      <c r="E547" s="4"/>
      <c r="F547" s="3"/>
      <c r="I547" s="1"/>
      <c r="J547" s="1"/>
      <c r="K547" s="1"/>
      <c r="L547" s="1"/>
      <c r="M547" s="3"/>
      <c r="R547" s="7"/>
      <c r="AX547" s="3"/>
      <c r="AY547" s="3"/>
      <c r="AZ547" s="3"/>
    </row>
    <row r="548" spans="1:52" ht="14.25" customHeight="1" x14ac:dyDescent="0.35">
      <c r="A548" s="1"/>
      <c r="B548" s="2"/>
      <c r="D548" s="1"/>
      <c r="E548" s="4"/>
      <c r="F548" s="3"/>
      <c r="I548" s="1"/>
      <c r="J548" s="1"/>
      <c r="K548" s="1"/>
      <c r="L548" s="1"/>
      <c r="M548" s="3"/>
      <c r="R548" s="7"/>
      <c r="AX548" s="3"/>
      <c r="AY548" s="3"/>
      <c r="AZ548" s="3"/>
    </row>
    <row r="549" spans="1:52" ht="14.25" customHeight="1" x14ac:dyDescent="0.35">
      <c r="A549" s="1"/>
      <c r="B549" s="2"/>
      <c r="D549" s="1"/>
      <c r="E549" s="4"/>
      <c r="F549" s="3"/>
      <c r="I549" s="1"/>
      <c r="J549" s="1"/>
      <c r="K549" s="1"/>
      <c r="L549" s="1"/>
      <c r="M549" s="3"/>
      <c r="R549" s="7"/>
      <c r="AX549" s="3"/>
      <c r="AY549" s="3"/>
      <c r="AZ549" s="3"/>
    </row>
    <row r="550" spans="1:52" ht="14.25" customHeight="1" x14ac:dyDescent="0.35">
      <c r="A550" s="1"/>
      <c r="B550" s="2"/>
      <c r="D550" s="1"/>
      <c r="E550" s="4"/>
      <c r="F550" s="3"/>
      <c r="I550" s="1"/>
      <c r="J550" s="1"/>
      <c r="K550" s="1"/>
      <c r="L550" s="1"/>
      <c r="M550" s="3"/>
      <c r="R550" s="7"/>
      <c r="AX550" s="3"/>
      <c r="AY550" s="3"/>
      <c r="AZ550" s="3"/>
    </row>
    <row r="551" spans="1:52" ht="14.25" customHeight="1" x14ac:dyDescent="0.35">
      <c r="A551" s="1"/>
      <c r="B551" s="2"/>
      <c r="D551" s="1"/>
      <c r="E551" s="4"/>
      <c r="F551" s="3"/>
      <c r="I551" s="1"/>
      <c r="J551" s="1"/>
      <c r="K551" s="1"/>
      <c r="L551" s="1"/>
      <c r="M551" s="3"/>
      <c r="R551" s="7"/>
      <c r="AX551" s="3"/>
      <c r="AY551" s="3"/>
      <c r="AZ551" s="3"/>
    </row>
    <row r="552" spans="1:52" ht="14.25" customHeight="1" x14ac:dyDescent="0.35">
      <c r="A552" s="1"/>
      <c r="B552" s="2"/>
      <c r="D552" s="1"/>
      <c r="E552" s="4"/>
      <c r="F552" s="3"/>
      <c r="I552" s="1"/>
      <c r="J552" s="1"/>
      <c r="K552" s="1"/>
      <c r="L552" s="1"/>
      <c r="M552" s="3"/>
      <c r="R552" s="7"/>
      <c r="AX552" s="3"/>
      <c r="AY552" s="3"/>
      <c r="AZ552" s="3"/>
    </row>
    <row r="553" spans="1:52" ht="14.25" customHeight="1" x14ac:dyDescent="0.35">
      <c r="A553" s="1"/>
      <c r="B553" s="2"/>
      <c r="D553" s="1"/>
      <c r="E553" s="4"/>
      <c r="F553" s="3"/>
      <c r="I553" s="1"/>
      <c r="J553" s="1"/>
      <c r="K553" s="1"/>
      <c r="L553" s="1"/>
      <c r="M553" s="3"/>
      <c r="R553" s="7"/>
      <c r="AX553" s="3"/>
      <c r="AY553" s="3"/>
      <c r="AZ553" s="3"/>
    </row>
    <row r="554" spans="1:52" ht="14.25" customHeight="1" x14ac:dyDescent="0.35">
      <c r="A554" s="1"/>
      <c r="B554" s="2"/>
      <c r="D554" s="1"/>
      <c r="E554" s="4"/>
      <c r="F554" s="3"/>
      <c r="I554" s="1"/>
      <c r="J554" s="1"/>
      <c r="K554" s="1"/>
      <c r="L554" s="1"/>
      <c r="M554" s="3"/>
      <c r="R554" s="7"/>
      <c r="AX554" s="3"/>
      <c r="AY554" s="3"/>
      <c r="AZ554" s="3"/>
    </row>
    <row r="555" spans="1:52" ht="14.25" customHeight="1" x14ac:dyDescent="0.35">
      <c r="A555" s="1"/>
      <c r="B555" s="2"/>
      <c r="D555" s="1"/>
      <c r="E555" s="4"/>
      <c r="F555" s="3"/>
      <c r="I555" s="1"/>
      <c r="J555" s="1"/>
      <c r="K555" s="1"/>
      <c r="L555" s="1"/>
      <c r="M555" s="3"/>
      <c r="R555" s="7"/>
      <c r="AX555" s="3"/>
      <c r="AY555" s="3"/>
      <c r="AZ555" s="3"/>
    </row>
    <row r="556" spans="1:52" ht="14.25" customHeight="1" x14ac:dyDescent="0.35">
      <c r="A556" s="1"/>
      <c r="B556" s="2"/>
      <c r="D556" s="1"/>
      <c r="E556" s="4"/>
      <c r="F556" s="3"/>
      <c r="I556" s="1"/>
      <c r="J556" s="1"/>
      <c r="K556" s="1"/>
      <c r="L556" s="1"/>
      <c r="M556" s="3"/>
      <c r="R556" s="7"/>
      <c r="AX556" s="3"/>
      <c r="AY556" s="3"/>
      <c r="AZ556" s="3"/>
    </row>
    <row r="557" spans="1:52" ht="14.25" customHeight="1" x14ac:dyDescent="0.35">
      <c r="A557" s="1"/>
      <c r="B557" s="2"/>
      <c r="D557" s="1"/>
      <c r="E557" s="4"/>
      <c r="F557" s="3"/>
      <c r="I557" s="1"/>
      <c r="J557" s="1"/>
      <c r="K557" s="1"/>
      <c r="L557" s="1"/>
      <c r="M557" s="3"/>
      <c r="R557" s="7"/>
      <c r="AX557" s="3"/>
      <c r="AY557" s="3"/>
      <c r="AZ557" s="3"/>
    </row>
    <row r="558" spans="1:52" ht="14.25" customHeight="1" x14ac:dyDescent="0.35">
      <c r="A558" s="1"/>
      <c r="B558" s="2"/>
      <c r="D558" s="1"/>
      <c r="E558" s="4"/>
      <c r="F558" s="3"/>
      <c r="I558" s="1"/>
      <c r="J558" s="1"/>
      <c r="K558" s="1"/>
      <c r="L558" s="1"/>
      <c r="M558" s="3"/>
      <c r="R558" s="7"/>
      <c r="AX558" s="3"/>
      <c r="AY558" s="3"/>
      <c r="AZ558" s="3"/>
    </row>
    <row r="559" spans="1:52" ht="14.25" customHeight="1" x14ac:dyDescent="0.35">
      <c r="A559" s="1"/>
      <c r="B559" s="2"/>
      <c r="D559" s="1"/>
      <c r="E559" s="4"/>
      <c r="F559" s="3"/>
      <c r="I559" s="1"/>
      <c r="J559" s="1"/>
      <c r="K559" s="1"/>
      <c r="L559" s="1"/>
      <c r="M559" s="3"/>
      <c r="R559" s="7"/>
      <c r="AX559" s="3"/>
      <c r="AY559" s="3"/>
      <c r="AZ559" s="3"/>
    </row>
    <row r="560" spans="1:52" ht="14.25" customHeight="1" x14ac:dyDescent="0.35">
      <c r="A560" s="1"/>
      <c r="B560" s="2"/>
      <c r="D560" s="1"/>
      <c r="E560" s="4"/>
      <c r="F560" s="3"/>
      <c r="I560" s="1"/>
      <c r="J560" s="1"/>
      <c r="K560" s="1"/>
      <c r="L560" s="1"/>
      <c r="M560" s="3"/>
      <c r="R560" s="7"/>
      <c r="AX560" s="3"/>
      <c r="AY560" s="3"/>
      <c r="AZ560" s="3"/>
    </row>
    <row r="561" spans="1:52" ht="14.25" customHeight="1" x14ac:dyDescent="0.35">
      <c r="A561" s="1"/>
      <c r="B561" s="2"/>
      <c r="D561" s="1"/>
      <c r="E561" s="4"/>
      <c r="F561" s="3"/>
      <c r="I561" s="1"/>
      <c r="J561" s="1"/>
      <c r="K561" s="1"/>
      <c r="L561" s="1"/>
      <c r="M561" s="3"/>
      <c r="R561" s="7"/>
      <c r="AX561" s="3"/>
      <c r="AY561" s="3"/>
      <c r="AZ561" s="3"/>
    </row>
    <row r="562" spans="1:52" ht="14.25" customHeight="1" x14ac:dyDescent="0.35">
      <c r="A562" s="1"/>
      <c r="B562" s="2"/>
      <c r="D562" s="1"/>
      <c r="E562" s="4"/>
      <c r="F562" s="3"/>
      <c r="I562" s="1"/>
      <c r="J562" s="1"/>
      <c r="K562" s="1"/>
      <c r="L562" s="1"/>
      <c r="M562" s="3"/>
      <c r="R562" s="7"/>
      <c r="AX562" s="3"/>
      <c r="AY562" s="3"/>
      <c r="AZ562" s="3"/>
    </row>
    <row r="563" spans="1:52" ht="14.25" customHeight="1" x14ac:dyDescent="0.35">
      <c r="A563" s="1"/>
      <c r="B563" s="2"/>
      <c r="D563" s="1"/>
      <c r="E563" s="4"/>
      <c r="F563" s="3"/>
      <c r="I563" s="1"/>
      <c r="J563" s="1"/>
      <c r="K563" s="1"/>
      <c r="L563" s="1"/>
      <c r="M563" s="3"/>
      <c r="R563" s="7"/>
      <c r="AX563" s="3"/>
      <c r="AY563" s="3"/>
      <c r="AZ563" s="3"/>
    </row>
    <row r="564" spans="1:52" ht="14.25" customHeight="1" x14ac:dyDescent="0.35">
      <c r="A564" s="1"/>
      <c r="B564" s="2"/>
      <c r="D564" s="1"/>
      <c r="E564" s="4"/>
      <c r="F564" s="3"/>
      <c r="I564" s="1"/>
      <c r="J564" s="1"/>
      <c r="K564" s="1"/>
      <c r="L564" s="1"/>
      <c r="M564" s="3"/>
      <c r="R564" s="7"/>
      <c r="AX564" s="3"/>
      <c r="AY564" s="3"/>
      <c r="AZ564" s="3"/>
    </row>
    <row r="565" spans="1:52" ht="14.25" customHeight="1" x14ac:dyDescent="0.35">
      <c r="A565" s="1"/>
      <c r="B565" s="2"/>
      <c r="D565" s="1"/>
      <c r="E565" s="4"/>
      <c r="F565" s="3"/>
      <c r="I565" s="1"/>
      <c r="J565" s="1"/>
      <c r="K565" s="1"/>
      <c r="L565" s="1"/>
      <c r="M565" s="3"/>
      <c r="R565" s="7"/>
      <c r="AX565" s="3"/>
      <c r="AY565" s="3"/>
      <c r="AZ565" s="3"/>
    </row>
    <row r="566" spans="1:52" ht="14.25" customHeight="1" x14ac:dyDescent="0.35">
      <c r="A566" s="1"/>
      <c r="B566" s="2"/>
      <c r="D566" s="1"/>
      <c r="E566" s="4"/>
      <c r="F566" s="3"/>
      <c r="I566" s="1"/>
      <c r="J566" s="1"/>
      <c r="K566" s="1"/>
      <c r="L566" s="1"/>
      <c r="M566" s="3"/>
      <c r="R566" s="7"/>
      <c r="AX566" s="3"/>
      <c r="AY566" s="3"/>
      <c r="AZ566" s="3"/>
    </row>
    <row r="567" spans="1:52" ht="14.25" customHeight="1" x14ac:dyDescent="0.35">
      <c r="A567" s="1"/>
      <c r="B567" s="2"/>
      <c r="D567" s="1"/>
      <c r="E567" s="4"/>
      <c r="F567" s="3"/>
      <c r="I567" s="1"/>
      <c r="J567" s="1"/>
      <c r="K567" s="1"/>
      <c r="L567" s="1"/>
      <c r="M567" s="3"/>
      <c r="R567" s="7"/>
      <c r="AX567" s="3"/>
      <c r="AY567" s="3"/>
      <c r="AZ567" s="3"/>
    </row>
    <row r="568" spans="1:52" ht="14.25" customHeight="1" x14ac:dyDescent="0.35">
      <c r="A568" s="1"/>
      <c r="B568" s="2"/>
      <c r="D568" s="1"/>
      <c r="E568" s="4"/>
      <c r="F568" s="3"/>
      <c r="I568" s="1"/>
      <c r="J568" s="1"/>
      <c r="K568" s="1"/>
      <c r="L568" s="1"/>
      <c r="M568" s="3"/>
      <c r="R568" s="7"/>
      <c r="AX568" s="3"/>
      <c r="AY568" s="3"/>
      <c r="AZ568" s="3"/>
    </row>
    <row r="569" spans="1:52" ht="14.25" customHeight="1" x14ac:dyDescent="0.35">
      <c r="A569" s="1"/>
      <c r="B569" s="2"/>
      <c r="D569" s="1"/>
      <c r="E569" s="4"/>
      <c r="F569" s="3"/>
      <c r="I569" s="1"/>
      <c r="J569" s="1"/>
      <c r="K569" s="1"/>
      <c r="L569" s="1"/>
      <c r="M569" s="3"/>
      <c r="R569" s="7"/>
      <c r="AX569" s="3"/>
      <c r="AY569" s="3"/>
      <c r="AZ569" s="3"/>
    </row>
    <row r="570" spans="1:52" ht="14.25" customHeight="1" x14ac:dyDescent="0.35">
      <c r="A570" s="1"/>
      <c r="B570" s="2"/>
      <c r="D570" s="1"/>
      <c r="E570" s="4"/>
      <c r="F570" s="3"/>
      <c r="I570" s="1"/>
      <c r="J570" s="1"/>
      <c r="K570" s="1"/>
      <c r="L570" s="1"/>
      <c r="M570" s="3"/>
      <c r="R570" s="7"/>
      <c r="AX570" s="3"/>
      <c r="AY570" s="3"/>
      <c r="AZ570" s="3"/>
    </row>
    <row r="571" spans="1:52" ht="14.25" customHeight="1" x14ac:dyDescent="0.35">
      <c r="A571" s="1"/>
      <c r="B571" s="2"/>
      <c r="D571" s="1"/>
      <c r="E571" s="4"/>
      <c r="F571" s="3"/>
      <c r="I571" s="1"/>
      <c r="J571" s="1"/>
      <c r="K571" s="1"/>
      <c r="L571" s="1"/>
      <c r="M571" s="3"/>
      <c r="R571" s="7"/>
      <c r="AX571" s="3"/>
      <c r="AY571" s="3"/>
      <c r="AZ571" s="3"/>
    </row>
    <row r="572" spans="1:52" ht="14.25" customHeight="1" x14ac:dyDescent="0.35">
      <c r="A572" s="1"/>
      <c r="B572" s="2"/>
      <c r="D572" s="1"/>
      <c r="E572" s="4"/>
      <c r="F572" s="3"/>
      <c r="I572" s="1"/>
      <c r="J572" s="1"/>
      <c r="K572" s="1"/>
      <c r="L572" s="1"/>
      <c r="M572" s="3"/>
      <c r="R572" s="7"/>
      <c r="AX572" s="3"/>
      <c r="AY572" s="3"/>
      <c r="AZ572" s="3"/>
    </row>
    <row r="573" spans="1:52" ht="14.25" customHeight="1" x14ac:dyDescent="0.35">
      <c r="A573" s="1"/>
      <c r="B573" s="2"/>
      <c r="D573" s="1"/>
      <c r="E573" s="4"/>
      <c r="F573" s="3"/>
      <c r="I573" s="1"/>
      <c r="J573" s="1"/>
      <c r="K573" s="1"/>
      <c r="L573" s="1"/>
      <c r="M573" s="3"/>
      <c r="R573" s="7"/>
      <c r="AX573" s="3"/>
      <c r="AY573" s="3"/>
      <c r="AZ573" s="3"/>
    </row>
    <row r="574" spans="1:52" ht="14.25" customHeight="1" x14ac:dyDescent="0.35">
      <c r="A574" s="1"/>
      <c r="B574" s="2"/>
      <c r="D574" s="1"/>
      <c r="E574" s="4"/>
      <c r="F574" s="3"/>
      <c r="I574" s="1"/>
      <c r="J574" s="1"/>
      <c r="K574" s="1"/>
      <c r="L574" s="1"/>
      <c r="M574" s="3"/>
      <c r="R574" s="7"/>
      <c r="AX574" s="3"/>
      <c r="AY574" s="3"/>
      <c r="AZ574" s="3"/>
    </row>
    <row r="575" spans="1:52" ht="14.25" customHeight="1" x14ac:dyDescent="0.35">
      <c r="A575" s="1"/>
      <c r="B575" s="2"/>
      <c r="D575" s="1"/>
      <c r="E575" s="4"/>
      <c r="F575" s="3"/>
      <c r="I575" s="1"/>
      <c r="J575" s="1"/>
      <c r="K575" s="1"/>
      <c r="L575" s="1"/>
      <c r="M575" s="3"/>
      <c r="R575" s="7"/>
      <c r="AX575" s="3"/>
      <c r="AY575" s="3"/>
      <c r="AZ575" s="3"/>
    </row>
    <row r="576" spans="1:52" ht="14.25" customHeight="1" x14ac:dyDescent="0.35">
      <c r="A576" s="1"/>
      <c r="B576" s="2"/>
      <c r="D576" s="1"/>
      <c r="E576" s="4"/>
      <c r="F576" s="3"/>
      <c r="I576" s="1"/>
      <c r="J576" s="1"/>
      <c r="K576" s="1"/>
      <c r="L576" s="1"/>
      <c r="M576" s="3"/>
      <c r="R576" s="7"/>
      <c r="AX576" s="3"/>
      <c r="AY576" s="3"/>
      <c r="AZ576" s="3"/>
    </row>
    <row r="577" spans="1:52" ht="14.25" customHeight="1" x14ac:dyDescent="0.35">
      <c r="A577" s="1"/>
      <c r="B577" s="2"/>
      <c r="D577" s="1"/>
      <c r="E577" s="4"/>
      <c r="F577" s="3"/>
      <c r="I577" s="1"/>
      <c r="J577" s="1"/>
      <c r="K577" s="1"/>
      <c r="L577" s="1"/>
      <c r="M577" s="3"/>
      <c r="R577" s="7"/>
      <c r="AX577" s="3"/>
      <c r="AY577" s="3"/>
      <c r="AZ577" s="3"/>
    </row>
    <row r="578" spans="1:52" ht="14.25" customHeight="1" x14ac:dyDescent="0.35">
      <c r="A578" s="1"/>
      <c r="B578" s="2"/>
      <c r="D578" s="1"/>
      <c r="E578" s="4"/>
      <c r="F578" s="3"/>
      <c r="I578" s="1"/>
      <c r="J578" s="1"/>
      <c r="K578" s="1"/>
      <c r="L578" s="1"/>
      <c r="M578" s="3"/>
      <c r="R578" s="7"/>
      <c r="AX578" s="3"/>
      <c r="AY578" s="3"/>
      <c r="AZ578" s="3"/>
    </row>
    <row r="579" spans="1:52" ht="14.25" customHeight="1" x14ac:dyDescent="0.35">
      <c r="A579" s="1"/>
      <c r="B579" s="2"/>
      <c r="D579" s="1"/>
      <c r="E579" s="4"/>
      <c r="F579" s="3"/>
      <c r="I579" s="1"/>
      <c r="J579" s="1"/>
      <c r="K579" s="1"/>
      <c r="L579" s="1"/>
      <c r="M579" s="3"/>
      <c r="R579" s="7"/>
      <c r="AX579" s="3"/>
      <c r="AY579" s="3"/>
      <c r="AZ579" s="3"/>
    </row>
    <row r="580" spans="1:52" ht="14.25" customHeight="1" x14ac:dyDescent="0.35">
      <c r="A580" s="1"/>
      <c r="B580" s="2"/>
      <c r="D580" s="1"/>
      <c r="E580" s="4"/>
      <c r="F580" s="3"/>
      <c r="I580" s="1"/>
      <c r="J580" s="1"/>
      <c r="K580" s="1"/>
      <c r="L580" s="1"/>
      <c r="M580" s="3"/>
      <c r="R580" s="7"/>
      <c r="AX580" s="3"/>
      <c r="AY580" s="3"/>
      <c r="AZ580" s="3"/>
    </row>
    <row r="581" spans="1:52" ht="14.25" customHeight="1" x14ac:dyDescent="0.35">
      <c r="A581" s="1"/>
      <c r="B581" s="2"/>
      <c r="D581" s="1"/>
      <c r="E581" s="4"/>
      <c r="F581" s="3"/>
      <c r="I581" s="1"/>
      <c r="J581" s="1"/>
      <c r="K581" s="1"/>
      <c r="L581" s="1"/>
      <c r="M581" s="3"/>
      <c r="R581" s="7"/>
      <c r="AX581" s="3"/>
      <c r="AY581" s="3"/>
      <c r="AZ581" s="3"/>
    </row>
    <row r="582" spans="1:52" ht="14.25" customHeight="1" x14ac:dyDescent="0.35">
      <c r="A582" s="1"/>
      <c r="B582" s="2"/>
      <c r="D582" s="1"/>
      <c r="E582" s="4"/>
      <c r="F582" s="3"/>
      <c r="I582" s="1"/>
      <c r="J582" s="1"/>
      <c r="K582" s="1"/>
      <c r="L582" s="1"/>
      <c r="M582" s="3"/>
      <c r="R582" s="7"/>
      <c r="AX582" s="3"/>
      <c r="AY582" s="3"/>
      <c r="AZ582" s="3"/>
    </row>
    <row r="583" spans="1:52" ht="14.25" customHeight="1" x14ac:dyDescent="0.35">
      <c r="A583" s="1"/>
      <c r="B583" s="2"/>
      <c r="D583" s="1"/>
      <c r="E583" s="4"/>
      <c r="F583" s="3"/>
      <c r="I583" s="1"/>
      <c r="J583" s="1"/>
      <c r="K583" s="1"/>
      <c r="L583" s="1"/>
      <c r="M583" s="3"/>
      <c r="R583" s="7"/>
      <c r="AX583" s="3"/>
      <c r="AY583" s="3"/>
      <c r="AZ583" s="3"/>
    </row>
    <row r="584" spans="1:52" ht="14.25" customHeight="1" x14ac:dyDescent="0.35">
      <c r="A584" s="1"/>
      <c r="B584" s="2"/>
      <c r="D584" s="1"/>
      <c r="E584" s="4"/>
      <c r="F584" s="3"/>
      <c r="I584" s="1"/>
      <c r="J584" s="1"/>
      <c r="K584" s="1"/>
      <c r="L584" s="1"/>
      <c r="M584" s="3"/>
      <c r="R584" s="7"/>
      <c r="AX584" s="3"/>
      <c r="AY584" s="3"/>
      <c r="AZ584" s="3"/>
    </row>
    <row r="585" spans="1:52" ht="14.25" customHeight="1" x14ac:dyDescent="0.35">
      <c r="A585" s="1"/>
      <c r="B585" s="2"/>
      <c r="D585" s="1"/>
      <c r="E585" s="4"/>
      <c r="F585" s="3"/>
      <c r="I585" s="1"/>
      <c r="J585" s="1"/>
      <c r="K585" s="1"/>
      <c r="L585" s="1"/>
      <c r="M585" s="3"/>
      <c r="R585" s="7"/>
      <c r="AX585" s="3"/>
      <c r="AY585" s="3"/>
      <c r="AZ585" s="3"/>
    </row>
    <row r="586" spans="1:52" ht="14.25" customHeight="1" x14ac:dyDescent="0.35">
      <c r="A586" s="1"/>
      <c r="B586" s="2"/>
      <c r="D586" s="1"/>
      <c r="E586" s="4"/>
      <c r="F586" s="3"/>
      <c r="I586" s="1"/>
      <c r="J586" s="1"/>
      <c r="K586" s="1"/>
      <c r="L586" s="1"/>
      <c r="M586" s="3"/>
      <c r="R586" s="7"/>
      <c r="AX586" s="3"/>
      <c r="AY586" s="3"/>
      <c r="AZ586" s="3"/>
    </row>
    <row r="587" spans="1:52" ht="14.25" customHeight="1" x14ac:dyDescent="0.35">
      <c r="A587" s="1"/>
      <c r="B587" s="2"/>
      <c r="D587" s="1"/>
      <c r="E587" s="4"/>
      <c r="F587" s="3"/>
      <c r="I587" s="1"/>
      <c r="J587" s="1"/>
      <c r="K587" s="1"/>
      <c r="L587" s="1"/>
      <c r="M587" s="3"/>
      <c r="R587" s="7"/>
      <c r="AX587" s="3"/>
      <c r="AY587" s="3"/>
      <c r="AZ587" s="3"/>
    </row>
    <row r="588" spans="1:52" ht="14.25" customHeight="1" x14ac:dyDescent="0.35">
      <c r="A588" s="1"/>
      <c r="B588" s="2"/>
      <c r="D588" s="1"/>
      <c r="E588" s="4"/>
      <c r="F588" s="3"/>
      <c r="I588" s="1"/>
      <c r="J588" s="1"/>
      <c r="K588" s="1"/>
      <c r="L588" s="1"/>
      <c r="M588" s="3"/>
      <c r="R588" s="7"/>
      <c r="AX588" s="3"/>
      <c r="AY588" s="3"/>
      <c r="AZ588" s="3"/>
    </row>
    <row r="589" spans="1:52" ht="14.25" customHeight="1" x14ac:dyDescent="0.35">
      <c r="A589" s="1"/>
      <c r="B589" s="2"/>
      <c r="D589" s="1"/>
      <c r="E589" s="4"/>
      <c r="F589" s="3"/>
      <c r="I589" s="1"/>
      <c r="J589" s="1"/>
      <c r="K589" s="1"/>
      <c r="L589" s="1"/>
      <c r="M589" s="3"/>
      <c r="R589" s="7"/>
      <c r="AX589" s="3"/>
      <c r="AY589" s="3"/>
      <c r="AZ589" s="3"/>
    </row>
    <row r="590" spans="1:52" ht="14.25" customHeight="1" x14ac:dyDescent="0.35">
      <c r="A590" s="1"/>
      <c r="B590" s="2"/>
      <c r="D590" s="1"/>
      <c r="E590" s="4"/>
      <c r="F590" s="3"/>
      <c r="I590" s="1"/>
      <c r="J590" s="1"/>
      <c r="K590" s="1"/>
      <c r="L590" s="1"/>
      <c r="M590" s="3"/>
      <c r="R590" s="7"/>
      <c r="AX590" s="3"/>
      <c r="AY590" s="3"/>
      <c r="AZ590" s="3"/>
    </row>
    <row r="591" spans="1:52" ht="14.25" customHeight="1" x14ac:dyDescent="0.35">
      <c r="A591" s="1"/>
      <c r="B591" s="2"/>
      <c r="D591" s="1"/>
      <c r="E591" s="4"/>
      <c r="F591" s="3"/>
      <c r="I591" s="1"/>
      <c r="J591" s="1"/>
      <c r="K591" s="1"/>
      <c r="L591" s="1"/>
      <c r="M591" s="3"/>
      <c r="R591" s="7"/>
      <c r="AX591" s="3"/>
      <c r="AY591" s="3"/>
      <c r="AZ591" s="3"/>
    </row>
    <row r="592" spans="1:52" ht="14.25" customHeight="1" x14ac:dyDescent="0.35">
      <c r="A592" s="1"/>
      <c r="B592" s="2"/>
      <c r="D592" s="1"/>
      <c r="E592" s="4"/>
      <c r="F592" s="3"/>
      <c r="I592" s="1"/>
      <c r="J592" s="1"/>
      <c r="K592" s="1"/>
      <c r="L592" s="1"/>
      <c r="M592" s="3"/>
      <c r="R592" s="7"/>
      <c r="AX592" s="3"/>
      <c r="AY592" s="3"/>
      <c r="AZ592" s="3"/>
    </row>
    <row r="593" spans="1:52" ht="14.25" customHeight="1" x14ac:dyDescent="0.35">
      <c r="A593" s="1"/>
      <c r="B593" s="2"/>
      <c r="D593" s="1"/>
      <c r="E593" s="4"/>
      <c r="F593" s="3"/>
      <c r="I593" s="1"/>
      <c r="J593" s="1"/>
      <c r="K593" s="1"/>
      <c r="L593" s="1"/>
      <c r="M593" s="3"/>
      <c r="R593" s="7"/>
      <c r="AX593" s="3"/>
      <c r="AY593" s="3"/>
      <c r="AZ593" s="3"/>
    </row>
    <row r="594" spans="1:52" ht="14.25" customHeight="1" x14ac:dyDescent="0.35">
      <c r="A594" s="1"/>
      <c r="B594" s="2"/>
      <c r="D594" s="1"/>
      <c r="E594" s="4"/>
      <c r="F594" s="3"/>
      <c r="I594" s="1"/>
      <c r="J594" s="1"/>
      <c r="K594" s="1"/>
      <c r="L594" s="1"/>
      <c r="M594" s="3"/>
      <c r="R594" s="7"/>
      <c r="AX594" s="3"/>
      <c r="AY594" s="3"/>
      <c r="AZ594" s="3"/>
    </row>
    <row r="595" spans="1:52" ht="14.25" customHeight="1" x14ac:dyDescent="0.35">
      <c r="A595" s="1"/>
      <c r="B595" s="2"/>
      <c r="D595" s="1"/>
      <c r="E595" s="4"/>
      <c r="F595" s="3"/>
      <c r="I595" s="1"/>
      <c r="J595" s="1"/>
      <c r="K595" s="1"/>
      <c r="L595" s="1"/>
      <c r="M595" s="3"/>
      <c r="R595" s="7"/>
      <c r="AX595" s="3"/>
      <c r="AY595" s="3"/>
      <c r="AZ595" s="3"/>
    </row>
    <row r="596" spans="1:52" ht="14.25" customHeight="1" x14ac:dyDescent="0.35">
      <c r="A596" s="1"/>
      <c r="B596" s="2"/>
      <c r="D596" s="1"/>
      <c r="E596" s="4"/>
      <c r="F596" s="3"/>
      <c r="I596" s="1"/>
      <c r="J596" s="1"/>
      <c r="K596" s="1"/>
      <c r="L596" s="1"/>
      <c r="M596" s="3"/>
      <c r="R596" s="7"/>
      <c r="AX596" s="3"/>
      <c r="AY596" s="3"/>
      <c r="AZ596" s="3"/>
    </row>
    <row r="597" spans="1:52" ht="14.25" customHeight="1" x14ac:dyDescent="0.35">
      <c r="A597" s="1"/>
      <c r="B597" s="2"/>
      <c r="D597" s="1"/>
      <c r="E597" s="4"/>
      <c r="F597" s="3"/>
      <c r="I597" s="1"/>
      <c r="J597" s="1"/>
      <c r="K597" s="1"/>
      <c r="L597" s="1"/>
      <c r="M597" s="3"/>
      <c r="R597" s="7"/>
      <c r="AX597" s="3"/>
      <c r="AY597" s="3"/>
      <c r="AZ597" s="3"/>
    </row>
    <row r="598" spans="1:52" ht="14.25" customHeight="1" x14ac:dyDescent="0.35">
      <c r="A598" s="1"/>
      <c r="B598" s="2"/>
      <c r="D598" s="1"/>
      <c r="E598" s="4"/>
      <c r="F598" s="3"/>
      <c r="I598" s="1"/>
      <c r="J598" s="1"/>
      <c r="K598" s="1"/>
      <c r="L598" s="1"/>
      <c r="M598" s="3"/>
      <c r="R598" s="7"/>
      <c r="AX598" s="3"/>
      <c r="AY598" s="3"/>
      <c r="AZ598" s="3"/>
    </row>
    <row r="599" spans="1:52" ht="14.25" customHeight="1" x14ac:dyDescent="0.35">
      <c r="A599" s="1"/>
      <c r="B599" s="2"/>
      <c r="D599" s="1"/>
      <c r="E599" s="4"/>
      <c r="F599" s="3"/>
      <c r="I599" s="1"/>
      <c r="J599" s="1"/>
      <c r="K599" s="1"/>
      <c r="L599" s="1"/>
      <c r="M599" s="3"/>
      <c r="R599" s="7"/>
      <c r="AX599" s="3"/>
      <c r="AY599" s="3"/>
      <c r="AZ599" s="3"/>
    </row>
    <row r="600" spans="1:52" ht="14.25" customHeight="1" x14ac:dyDescent="0.35">
      <c r="A600" s="1"/>
      <c r="B600" s="2"/>
      <c r="D600" s="1"/>
      <c r="E600" s="4"/>
      <c r="F600" s="3"/>
      <c r="I600" s="1"/>
      <c r="J600" s="1"/>
      <c r="K600" s="1"/>
      <c r="L600" s="1"/>
      <c r="M600" s="3"/>
      <c r="R600" s="7"/>
      <c r="AX600" s="3"/>
      <c r="AY600" s="3"/>
      <c r="AZ600" s="3"/>
    </row>
    <row r="601" spans="1:52" ht="14.25" customHeight="1" x14ac:dyDescent="0.35">
      <c r="A601" s="1"/>
      <c r="B601" s="2"/>
      <c r="D601" s="1"/>
      <c r="E601" s="4"/>
      <c r="F601" s="3"/>
      <c r="I601" s="1"/>
      <c r="J601" s="1"/>
      <c r="K601" s="1"/>
      <c r="L601" s="1"/>
      <c r="M601" s="3"/>
      <c r="R601" s="7"/>
      <c r="AX601" s="3"/>
      <c r="AY601" s="3"/>
      <c r="AZ601" s="3"/>
    </row>
    <row r="602" spans="1:52" ht="14.25" customHeight="1" x14ac:dyDescent="0.35">
      <c r="A602" s="1"/>
      <c r="B602" s="2"/>
      <c r="D602" s="1"/>
      <c r="E602" s="4"/>
      <c r="F602" s="3"/>
      <c r="I602" s="1"/>
      <c r="J602" s="1"/>
      <c r="K602" s="1"/>
      <c r="L602" s="1"/>
      <c r="M602" s="3"/>
      <c r="R602" s="7"/>
      <c r="AX602" s="3"/>
      <c r="AY602" s="3"/>
      <c r="AZ602" s="3"/>
    </row>
    <row r="603" spans="1:52" ht="14.25" customHeight="1" x14ac:dyDescent="0.35">
      <c r="A603" s="1"/>
      <c r="B603" s="2"/>
      <c r="D603" s="1"/>
      <c r="E603" s="4"/>
      <c r="F603" s="3"/>
      <c r="I603" s="1"/>
      <c r="J603" s="1"/>
      <c r="K603" s="1"/>
      <c r="L603" s="1"/>
      <c r="M603" s="3"/>
      <c r="R603" s="7"/>
      <c r="AX603" s="3"/>
      <c r="AY603" s="3"/>
      <c r="AZ603" s="3"/>
    </row>
    <row r="604" spans="1:52" ht="14.25" customHeight="1" x14ac:dyDescent="0.35">
      <c r="A604" s="1"/>
      <c r="B604" s="2"/>
      <c r="D604" s="1"/>
      <c r="E604" s="4"/>
      <c r="F604" s="3"/>
      <c r="I604" s="1"/>
      <c r="J604" s="1"/>
      <c r="K604" s="1"/>
      <c r="L604" s="1"/>
      <c r="M604" s="3"/>
      <c r="R604" s="7"/>
      <c r="AX604" s="3"/>
      <c r="AY604" s="3"/>
      <c r="AZ604" s="3"/>
    </row>
    <row r="605" spans="1:52" ht="14.25" customHeight="1" x14ac:dyDescent="0.35">
      <c r="A605" s="1"/>
      <c r="B605" s="2"/>
      <c r="D605" s="1"/>
      <c r="E605" s="4"/>
      <c r="F605" s="3"/>
      <c r="I605" s="1"/>
      <c r="J605" s="1"/>
      <c r="K605" s="1"/>
      <c r="L605" s="1"/>
      <c r="M605" s="3"/>
      <c r="R605" s="7"/>
      <c r="AX605" s="3"/>
      <c r="AY605" s="3"/>
      <c r="AZ605" s="3"/>
    </row>
    <row r="606" spans="1:52" ht="14.25" customHeight="1" x14ac:dyDescent="0.35">
      <c r="A606" s="1"/>
      <c r="B606" s="2"/>
      <c r="D606" s="1"/>
      <c r="E606" s="4"/>
      <c r="F606" s="3"/>
      <c r="I606" s="1"/>
      <c r="J606" s="1"/>
      <c r="K606" s="1"/>
      <c r="L606" s="1"/>
      <c r="M606" s="3"/>
      <c r="R606" s="7"/>
      <c r="AX606" s="3"/>
      <c r="AY606" s="3"/>
      <c r="AZ606" s="3"/>
    </row>
    <row r="607" spans="1:52" ht="14.25" customHeight="1" x14ac:dyDescent="0.35">
      <c r="A607" s="1"/>
      <c r="B607" s="2"/>
      <c r="D607" s="1"/>
      <c r="E607" s="4"/>
      <c r="F607" s="3"/>
      <c r="I607" s="1"/>
      <c r="J607" s="1"/>
      <c r="K607" s="1"/>
      <c r="L607" s="1"/>
      <c r="M607" s="3"/>
      <c r="R607" s="7"/>
      <c r="AX607" s="3"/>
      <c r="AY607" s="3"/>
      <c r="AZ607" s="3"/>
    </row>
    <row r="608" spans="1:52" ht="14.25" customHeight="1" x14ac:dyDescent="0.35">
      <c r="A608" s="1"/>
      <c r="B608" s="2"/>
      <c r="D608" s="1"/>
      <c r="E608" s="4"/>
      <c r="F608" s="3"/>
      <c r="I608" s="1"/>
      <c r="J608" s="1"/>
      <c r="K608" s="1"/>
      <c r="L608" s="1"/>
      <c r="M608" s="3"/>
      <c r="R608" s="7"/>
      <c r="AX608" s="3"/>
      <c r="AY608" s="3"/>
      <c r="AZ608" s="3"/>
    </row>
    <row r="609" spans="1:52" ht="14.25" customHeight="1" x14ac:dyDescent="0.35">
      <c r="A609" s="1"/>
      <c r="B609" s="2"/>
      <c r="D609" s="1"/>
      <c r="E609" s="4"/>
      <c r="F609" s="3"/>
      <c r="I609" s="1"/>
      <c r="J609" s="1"/>
      <c r="K609" s="1"/>
      <c r="L609" s="1"/>
      <c r="M609" s="3"/>
      <c r="R609" s="7"/>
      <c r="AX609" s="3"/>
      <c r="AY609" s="3"/>
      <c r="AZ609" s="3"/>
    </row>
    <row r="610" spans="1:52" ht="14.25" customHeight="1" x14ac:dyDescent="0.35">
      <c r="A610" s="1"/>
      <c r="B610" s="2"/>
      <c r="D610" s="1"/>
      <c r="E610" s="4"/>
      <c r="F610" s="3"/>
      <c r="I610" s="1"/>
      <c r="J610" s="1"/>
      <c r="K610" s="1"/>
      <c r="L610" s="1"/>
      <c r="M610" s="3"/>
      <c r="R610" s="7"/>
      <c r="AX610" s="3"/>
      <c r="AY610" s="3"/>
      <c r="AZ610" s="3"/>
    </row>
    <row r="611" spans="1:52" ht="14.25" customHeight="1" x14ac:dyDescent="0.35">
      <c r="A611" s="1"/>
      <c r="B611" s="2"/>
      <c r="D611" s="1"/>
      <c r="E611" s="4"/>
      <c r="F611" s="3"/>
      <c r="I611" s="1"/>
      <c r="J611" s="1"/>
      <c r="K611" s="1"/>
      <c r="L611" s="1"/>
      <c r="M611" s="3"/>
      <c r="R611" s="7"/>
      <c r="AX611" s="3"/>
      <c r="AY611" s="3"/>
      <c r="AZ611" s="3"/>
    </row>
    <row r="612" spans="1:52" ht="14.25" customHeight="1" x14ac:dyDescent="0.35">
      <c r="A612" s="1"/>
      <c r="B612" s="2"/>
      <c r="D612" s="1"/>
      <c r="E612" s="4"/>
      <c r="F612" s="3"/>
      <c r="I612" s="1"/>
      <c r="J612" s="1"/>
      <c r="K612" s="1"/>
      <c r="L612" s="1"/>
      <c r="M612" s="3"/>
      <c r="R612" s="7"/>
      <c r="AX612" s="3"/>
      <c r="AY612" s="3"/>
      <c r="AZ612" s="3"/>
    </row>
    <row r="613" spans="1:52" ht="14.25" customHeight="1" x14ac:dyDescent="0.35">
      <c r="A613" s="1"/>
      <c r="B613" s="2"/>
      <c r="D613" s="1"/>
      <c r="E613" s="4"/>
      <c r="F613" s="3"/>
      <c r="I613" s="1"/>
      <c r="J613" s="1"/>
      <c r="K613" s="1"/>
      <c r="L613" s="1"/>
      <c r="M613" s="3"/>
      <c r="R613" s="7"/>
      <c r="AX613" s="3"/>
      <c r="AY613" s="3"/>
      <c r="AZ613" s="3"/>
    </row>
    <row r="614" spans="1:52" ht="14.25" customHeight="1" x14ac:dyDescent="0.35">
      <c r="A614" s="1"/>
      <c r="B614" s="2"/>
      <c r="D614" s="1"/>
      <c r="E614" s="4"/>
      <c r="F614" s="3"/>
      <c r="I614" s="1"/>
      <c r="J614" s="1"/>
      <c r="K614" s="1"/>
      <c r="L614" s="1"/>
      <c r="M614" s="3"/>
      <c r="R614" s="7"/>
      <c r="AX614" s="3"/>
      <c r="AY614" s="3"/>
      <c r="AZ614" s="3"/>
    </row>
    <row r="615" spans="1:52" ht="14.25" customHeight="1" x14ac:dyDescent="0.35">
      <c r="A615" s="1"/>
      <c r="B615" s="2"/>
      <c r="D615" s="1"/>
      <c r="E615" s="4"/>
      <c r="F615" s="3"/>
      <c r="I615" s="1"/>
      <c r="J615" s="1"/>
      <c r="K615" s="1"/>
      <c r="L615" s="1"/>
      <c r="M615" s="3"/>
      <c r="R615" s="7"/>
      <c r="AX615" s="3"/>
      <c r="AY615" s="3"/>
      <c r="AZ615" s="3"/>
    </row>
    <row r="616" spans="1:52" ht="14.25" customHeight="1" x14ac:dyDescent="0.35">
      <c r="A616" s="1"/>
      <c r="B616" s="2"/>
      <c r="D616" s="1"/>
      <c r="E616" s="4"/>
      <c r="F616" s="3"/>
      <c r="I616" s="1"/>
      <c r="J616" s="1"/>
      <c r="K616" s="1"/>
      <c r="L616" s="1"/>
      <c r="M616" s="3"/>
      <c r="R616" s="7"/>
      <c r="AX616" s="3"/>
      <c r="AY616" s="3"/>
      <c r="AZ616" s="3"/>
    </row>
    <row r="617" spans="1:52" ht="14.25" customHeight="1" x14ac:dyDescent="0.35">
      <c r="A617" s="1"/>
      <c r="B617" s="2"/>
      <c r="D617" s="1"/>
      <c r="E617" s="4"/>
      <c r="F617" s="3"/>
      <c r="I617" s="1"/>
      <c r="J617" s="1"/>
      <c r="K617" s="1"/>
      <c r="L617" s="1"/>
      <c r="M617" s="3"/>
      <c r="R617" s="7"/>
      <c r="AX617" s="3"/>
      <c r="AY617" s="3"/>
      <c r="AZ617" s="3"/>
    </row>
    <row r="618" spans="1:52" ht="14.25" customHeight="1" x14ac:dyDescent="0.35">
      <c r="A618" s="1"/>
      <c r="B618" s="2"/>
      <c r="D618" s="1"/>
      <c r="E618" s="4"/>
      <c r="F618" s="3"/>
      <c r="I618" s="1"/>
      <c r="J618" s="1"/>
      <c r="K618" s="1"/>
      <c r="L618" s="1"/>
      <c r="M618" s="3"/>
      <c r="R618" s="7"/>
      <c r="AX618" s="3"/>
      <c r="AY618" s="3"/>
      <c r="AZ618" s="3"/>
    </row>
    <row r="619" spans="1:52" ht="14.25" customHeight="1" x14ac:dyDescent="0.35">
      <c r="A619" s="1"/>
      <c r="B619" s="2"/>
      <c r="D619" s="1"/>
      <c r="E619" s="4"/>
      <c r="F619" s="3"/>
      <c r="I619" s="1"/>
      <c r="J619" s="1"/>
      <c r="K619" s="1"/>
      <c r="L619" s="1"/>
      <c r="M619" s="3"/>
      <c r="R619" s="7"/>
      <c r="AX619" s="3"/>
      <c r="AY619" s="3"/>
      <c r="AZ619" s="3"/>
    </row>
    <row r="620" spans="1:52" ht="14.25" customHeight="1" x14ac:dyDescent="0.35">
      <c r="A620" s="1"/>
      <c r="B620" s="2"/>
      <c r="D620" s="1"/>
      <c r="E620" s="4"/>
      <c r="F620" s="3"/>
      <c r="I620" s="1"/>
      <c r="J620" s="1"/>
      <c r="K620" s="1"/>
      <c r="L620" s="1"/>
      <c r="M620" s="3"/>
      <c r="R620" s="7"/>
      <c r="AX620" s="3"/>
      <c r="AY620" s="3"/>
      <c r="AZ620" s="3"/>
    </row>
    <row r="621" spans="1:52" ht="14.25" customHeight="1" x14ac:dyDescent="0.35">
      <c r="A621" s="1"/>
      <c r="B621" s="2"/>
      <c r="D621" s="1"/>
      <c r="E621" s="4"/>
      <c r="F621" s="3"/>
      <c r="I621" s="1"/>
      <c r="J621" s="1"/>
      <c r="K621" s="1"/>
      <c r="L621" s="1"/>
      <c r="M621" s="3"/>
      <c r="R621" s="7"/>
      <c r="AX621" s="3"/>
      <c r="AY621" s="3"/>
      <c r="AZ621" s="3"/>
    </row>
    <row r="622" spans="1:52" ht="14.25" customHeight="1" x14ac:dyDescent="0.35">
      <c r="A622" s="1"/>
      <c r="B622" s="2"/>
      <c r="D622" s="1"/>
      <c r="E622" s="4"/>
      <c r="F622" s="3"/>
      <c r="I622" s="1"/>
      <c r="J622" s="1"/>
      <c r="K622" s="1"/>
      <c r="L622" s="1"/>
      <c r="M622" s="3"/>
      <c r="R622" s="7"/>
      <c r="AX622" s="3"/>
      <c r="AY622" s="3"/>
      <c r="AZ622" s="3"/>
    </row>
    <row r="623" spans="1:52" ht="14.25" customHeight="1" x14ac:dyDescent="0.35">
      <c r="A623" s="1"/>
      <c r="B623" s="2"/>
      <c r="D623" s="1"/>
      <c r="E623" s="4"/>
      <c r="F623" s="3"/>
      <c r="I623" s="1"/>
      <c r="J623" s="1"/>
      <c r="K623" s="1"/>
      <c r="L623" s="1"/>
      <c r="M623" s="3"/>
      <c r="R623" s="7"/>
      <c r="AX623" s="3"/>
      <c r="AY623" s="3"/>
      <c r="AZ623" s="3"/>
    </row>
    <row r="624" spans="1:52" ht="14.25" customHeight="1" x14ac:dyDescent="0.35">
      <c r="A624" s="1"/>
      <c r="B624" s="2"/>
      <c r="D624" s="1"/>
      <c r="E624" s="4"/>
      <c r="F624" s="3"/>
      <c r="I624" s="1"/>
      <c r="J624" s="1"/>
      <c r="K624" s="1"/>
      <c r="L624" s="1"/>
      <c r="M624" s="3"/>
      <c r="R624" s="7"/>
      <c r="AX624" s="3"/>
      <c r="AY624" s="3"/>
      <c r="AZ624" s="3"/>
    </row>
    <row r="625" spans="1:52" ht="14.25" customHeight="1" x14ac:dyDescent="0.35">
      <c r="A625" s="1"/>
      <c r="B625" s="2"/>
      <c r="D625" s="1"/>
      <c r="E625" s="4"/>
      <c r="F625" s="3"/>
      <c r="I625" s="1"/>
      <c r="J625" s="1"/>
      <c r="K625" s="1"/>
      <c r="L625" s="1"/>
      <c r="M625" s="3"/>
      <c r="R625" s="7"/>
      <c r="AX625" s="3"/>
      <c r="AY625" s="3"/>
      <c r="AZ625" s="3"/>
    </row>
    <row r="626" spans="1:52" ht="14.25" customHeight="1" x14ac:dyDescent="0.35">
      <c r="A626" s="1"/>
      <c r="B626" s="2"/>
      <c r="D626" s="1"/>
      <c r="E626" s="4"/>
      <c r="F626" s="3"/>
      <c r="I626" s="1"/>
      <c r="J626" s="1"/>
      <c r="K626" s="1"/>
      <c r="L626" s="1"/>
      <c r="M626" s="3"/>
      <c r="R626" s="7"/>
      <c r="AX626" s="3"/>
      <c r="AY626" s="3"/>
      <c r="AZ626" s="3"/>
    </row>
    <row r="627" spans="1:52" ht="14.25" customHeight="1" x14ac:dyDescent="0.35">
      <c r="A627" s="1"/>
      <c r="B627" s="2"/>
      <c r="D627" s="1"/>
      <c r="E627" s="4"/>
      <c r="F627" s="3"/>
      <c r="I627" s="1"/>
      <c r="J627" s="1"/>
      <c r="K627" s="1"/>
      <c r="L627" s="1"/>
      <c r="M627" s="3"/>
      <c r="R627" s="7"/>
      <c r="AX627" s="3"/>
      <c r="AY627" s="3"/>
      <c r="AZ627" s="3"/>
    </row>
    <row r="628" spans="1:52" ht="14.25" customHeight="1" x14ac:dyDescent="0.35">
      <c r="A628" s="1"/>
      <c r="B628" s="2"/>
      <c r="D628" s="1"/>
      <c r="E628" s="4"/>
      <c r="F628" s="3"/>
      <c r="I628" s="1"/>
      <c r="J628" s="1"/>
      <c r="K628" s="1"/>
      <c r="L628" s="1"/>
      <c r="M628" s="3"/>
      <c r="R628" s="7"/>
      <c r="AX628" s="3"/>
      <c r="AY628" s="3"/>
      <c r="AZ628" s="3"/>
    </row>
    <row r="629" spans="1:52" ht="14.25" customHeight="1" x14ac:dyDescent="0.35">
      <c r="A629" s="1"/>
      <c r="B629" s="2"/>
      <c r="D629" s="1"/>
      <c r="E629" s="4"/>
      <c r="F629" s="3"/>
      <c r="I629" s="1"/>
      <c r="J629" s="1"/>
      <c r="K629" s="1"/>
      <c r="L629" s="1"/>
      <c r="M629" s="3"/>
      <c r="R629" s="7"/>
      <c r="AX629" s="3"/>
      <c r="AY629" s="3"/>
      <c r="AZ629" s="3"/>
    </row>
    <row r="630" spans="1:52" ht="14.25" customHeight="1" x14ac:dyDescent="0.35">
      <c r="A630" s="1"/>
      <c r="B630" s="2"/>
      <c r="D630" s="1"/>
      <c r="E630" s="4"/>
      <c r="F630" s="3"/>
      <c r="I630" s="1"/>
      <c r="J630" s="1"/>
      <c r="K630" s="1"/>
      <c r="L630" s="1"/>
      <c r="M630" s="3"/>
      <c r="R630" s="7"/>
      <c r="AX630" s="3"/>
      <c r="AY630" s="3"/>
      <c r="AZ630" s="3"/>
    </row>
    <row r="631" spans="1:52" ht="14.25" customHeight="1" x14ac:dyDescent="0.35">
      <c r="A631" s="1"/>
      <c r="B631" s="2"/>
      <c r="D631" s="1"/>
      <c r="E631" s="4"/>
      <c r="F631" s="3"/>
      <c r="I631" s="1"/>
      <c r="J631" s="1"/>
      <c r="K631" s="1"/>
      <c r="L631" s="1"/>
      <c r="M631" s="3"/>
      <c r="R631" s="7"/>
      <c r="AX631" s="3"/>
      <c r="AY631" s="3"/>
      <c r="AZ631" s="3"/>
    </row>
    <row r="632" spans="1:52" ht="14.25" customHeight="1" x14ac:dyDescent="0.35">
      <c r="A632" s="1"/>
      <c r="B632" s="2"/>
      <c r="D632" s="1"/>
      <c r="E632" s="4"/>
      <c r="F632" s="3"/>
      <c r="I632" s="1"/>
      <c r="J632" s="1"/>
      <c r="K632" s="1"/>
      <c r="L632" s="1"/>
      <c r="M632" s="3"/>
      <c r="R632" s="7"/>
      <c r="AX632" s="3"/>
      <c r="AY632" s="3"/>
      <c r="AZ632" s="3"/>
    </row>
    <row r="633" spans="1:52" ht="14.25" customHeight="1" x14ac:dyDescent="0.35">
      <c r="A633" s="1"/>
      <c r="B633" s="2"/>
      <c r="D633" s="1"/>
      <c r="E633" s="4"/>
      <c r="F633" s="3"/>
      <c r="I633" s="1"/>
      <c r="J633" s="1"/>
      <c r="K633" s="1"/>
      <c r="L633" s="1"/>
      <c r="M633" s="3"/>
      <c r="R633" s="7"/>
      <c r="AX633" s="3"/>
      <c r="AY633" s="3"/>
      <c r="AZ633" s="3"/>
    </row>
    <row r="634" spans="1:52" ht="14.25" customHeight="1" x14ac:dyDescent="0.35">
      <c r="A634" s="1"/>
      <c r="B634" s="2"/>
      <c r="D634" s="1"/>
      <c r="E634" s="4"/>
      <c r="F634" s="3"/>
      <c r="I634" s="1"/>
      <c r="J634" s="1"/>
      <c r="K634" s="1"/>
      <c r="L634" s="1"/>
      <c r="M634" s="3"/>
      <c r="R634" s="7"/>
      <c r="AX634" s="3"/>
      <c r="AY634" s="3"/>
      <c r="AZ634" s="3"/>
    </row>
    <row r="635" spans="1:52" ht="14.25" customHeight="1" x14ac:dyDescent="0.35">
      <c r="A635" s="1"/>
      <c r="B635" s="2"/>
      <c r="D635" s="1"/>
      <c r="E635" s="4"/>
      <c r="F635" s="3"/>
      <c r="I635" s="1"/>
      <c r="J635" s="1"/>
      <c r="K635" s="1"/>
      <c r="L635" s="1"/>
      <c r="M635" s="3"/>
      <c r="R635" s="7"/>
      <c r="AX635" s="3"/>
      <c r="AY635" s="3"/>
      <c r="AZ635" s="3"/>
    </row>
    <row r="636" spans="1:52" ht="14.25" customHeight="1" x14ac:dyDescent="0.35">
      <c r="A636" s="1"/>
      <c r="B636" s="2"/>
      <c r="D636" s="1"/>
      <c r="E636" s="4"/>
      <c r="F636" s="3"/>
      <c r="I636" s="1"/>
      <c r="J636" s="1"/>
      <c r="K636" s="1"/>
      <c r="L636" s="1"/>
      <c r="M636" s="3"/>
      <c r="R636" s="7"/>
      <c r="AX636" s="3"/>
      <c r="AY636" s="3"/>
      <c r="AZ636" s="3"/>
    </row>
    <row r="637" spans="1:52" ht="14.25" customHeight="1" x14ac:dyDescent="0.35">
      <c r="A637" s="1"/>
      <c r="B637" s="2"/>
      <c r="D637" s="1"/>
      <c r="E637" s="4"/>
      <c r="F637" s="3"/>
      <c r="I637" s="1"/>
      <c r="J637" s="1"/>
      <c r="K637" s="1"/>
      <c r="L637" s="1"/>
      <c r="M637" s="3"/>
      <c r="R637" s="7"/>
      <c r="AX637" s="3"/>
      <c r="AY637" s="3"/>
      <c r="AZ637" s="3"/>
    </row>
    <row r="638" spans="1:52" ht="14.25" customHeight="1" x14ac:dyDescent="0.35">
      <c r="A638" s="1"/>
      <c r="B638" s="2"/>
      <c r="D638" s="1"/>
      <c r="E638" s="4"/>
      <c r="F638" s="3"/>
      <c r="I638" s="1"/>
      <c r="J638" s="1"/>
      <c r="K638" s="1"/>
      <c r="L638" s="1"/>
      <c r="M638" s="3"/>
      <c r="R638" s="7"/>
      <c r="AX638" s="3"/>
      <c r="AY638" s="3"/>
      <c r="AZ638" s="3"/>
    </row>
    <row r="639" spans="1:52" ht="14.25" customHeight="1" x14ac:dyDescent="0.35">
      <c r="A639" s="1"/>
      <c r="B639" s="2"/>
      <c r="D639" s="1"/>
      <c r="E639" s="4"/>
      <c r="F639" s="3"/>
      <c r="I639" s="1"/>
      <c r="J639" s="1"/>
      <c r="K639" s="1"/>
      <c r="L639" s="1"/>
      <c r="M639" s="3"/>
      <c r="R639" s="7"/>
      <c r="AX639" s="3"/>
      <c r="AY639" s="3"/>
      <c r="AZ639" s="3"/>
    </row>
    <row r="640" spans="1:52" ht="14.25" customHeight="1" x14ac:dyDescent="0.35">
      <c r="A640" s="1"/>
      <c r="B640" s="2"/>
      <c r="D640" s="1"/>
      <c r="E640" s="4"/>
      <c r="F640" s="3"/>
      <c r="I640" s="1"/>
      <c r="J640" s="1"/>
      <c r="K640" s="1"/>
      <c r="L640" s="1"/>
      <c r="M640" s="3"/>
      <c r="R640" s="7"/>
      <c r="AX640" s="3"/>
      <c r="AY640" s="3"/>
      <c r="AZ640" s="3"/>
    </row>
    <row r="641" spans="1:52" ht="14.25" customHeight="1" x14ac:dyDescent="0.35">
      <c r="A641" s="1"/>
      <c r="B641" s="2"/>
      <c r="D641" s="1"/>
      <c r="E641" s="4"/>
      <c r="F641" s="3"/>
      <c r="I641" s="1"/>
      <c r="J641" s="1"/>
      <c r="K641" s="1"/>
      <c r="L641" s="1"/>
      <c r="M641" s="3"/>
      <c r="R641" s="7"/>
      <c r="AX641" s="3"/>
      <c r="AY641" s="3"/>
      <c r="AZ641" s="3"/>
    </row>
    <row r="642" spans="1:52" ht="14.25" customHeight="1" x14ac:dyDescent="0.35">
      <c r="A642" s="1"/>
      <c r="B642" s="2"/>
      <c r="D642" s="1"/>
      <c r="E642" s="4"/>
      <c r="F642" s="3"/>
      <c r="I642" s="1"/>
      <c r="J642" s="1"/>
      <c r="K642" s="1"/>
      <c r="L642" s="1"/>
      <c r="M642" s="3"/>
      <c r="R642" s="7"/>
      <c r="AX642" s="3"/>
      <c r="AY642" s="3"/>
      <c r="AZ642" s="3"/>
    </row>
    <row r="643" spans="1:52" ht="14.25" customHeight="1" x14ac:dyDescent="0.35">
      <c r="A643" s="1"/>
      <c r="B643" s="2"/>
      <c r="D643" s="1"/>
      <c r="E643" s="4"/>
      <c r="F643" s="3"/>
      <c r="I643" s="1"/>
      <c r="J643" s="1"/>
      <c r="K643" s="1"/>
      <c r="L643" s="1"/>
      <c r="M643" s="3"/>
      <c r="R643" s="7"/>
      <c r="AX643" s="3"/>
      <c r="AY643" s="3"/>
      <c r="AZ643" s="3"/>
    </row>
    <row r="644" spans="1:52" ht="14.25" customHeight="1" x14ac:dyDescent="0.35">
      <c r="A644" s="1"/>
      <c r="B644" s="2"/>
      <c r="D644" s="1"/>
      <c r="E644" s="4"/>
      <c r="F644" s="3"/>
      <c r="I644" s="1"/>
      <c r="J644" s="1"/>
      <c r="K644" s="1"/>
      <c r="L644" s="1"/>
      <c r="M644" s="3"/>
      <c r="R644" s="7"/>
      <c r="AX644" s="3"/>
      <c r="AY644" s="3"/>
      <c r="AZ644" s="3"/>
    </row>
    <row r="645" spans="1:52" ht="14.25" customHeight="1" x14ac:dyDescent="0.35">
      <c r="A645" s="1"/>
      <c r="B645" s="2"/>
      <c r="D645" s="1"/>
      <c r="E645" s="4"/>
      <c r="F645" s="3"/>
      <c r="I645" s="1"/>
      <c r="J645" s="1"/>
      <c r="K645" s="1"/>
      <c r="L645" s="1"/>
      <c r="M645" s="3"/>
      <c r="R645" s="7"/>
      <c r="AX645" s="3"/>
      <c r="AY645" s="3"/>
      <c r="AZ645" s="3"/>
    </row>
    <row r="646" spans="1:52" ht="14.25" customHeight="1" x14ac:dyDescent="0.35">
      <c r="A646" s="1"/>
      <c r="B646" s="2"/>
      <c r="D646" s="1"/>
      <c r="E646" s="4"/>
      <c r="F646" s="3"/>
      <c r="I646" s="1"/>
      <c r="J646" s="1"/>
      <c r="K646" s="1"/>
      <c r="L646" s="1"/>
      <c r="M646" s="3"/>
      <c r="R646" s="7"/>
      <c r="AX646" s="3"/>
      <c r="AY646" s="3"/>
      <c r="AZ646" s="3"/>
    </row>
    <row r="647" spans="1:52" ht="14.25" customHeight="1" x14ac:dyDescent="0.35">
      <c r="A647" s="1"/>
      <c r="B647" s="2"/>
      <c r="D647" s="1"/>
      <c r="E647" s="4"/>
      <c r="F647" s="3"/>
      <c r="I647" s="1"/>
      <c r="J647" s="1"/>
      <c r="K647" s="1"/>
      <c r="L647" s="1"/>
      <c r="M647" s="3"/>
      <c r="R647" s="7"/>
      <c r="AX647" s="3"/>
      <c r="AY647" s="3"/>
      <c r="AZ647" s="3"/>
    </row>
    <row r="648" spans="1:52" ht="14.25" customHeight="1" x14ac:dyDescent="0.35">
      <c r="A648" s="1"/>
      <c r="B648" s="2"/>
      <c r="D648" s="1"/>
      <c r="E648" s="4"/>
      <c r="F648" s="3"/>
      <c r="I648" s="1"/>
      <c r="J648" s="1"/>
      <c r="K648" s="1"/>
      <c r="L648" s="1"/>
      <c r="M648" s="3"/>
      <c r="R648" s="7"/>
      <c r="AX648" s="3"/>
      <c r="AY648" s="3"/>
      <c r="AZ648" s="3"/>
    </row>
    <row r="649" spans="1:52" ht="14.25" customHeight="1" x14ac:dyDescent="0.35">
      <c r="A649" s="1"/>
      <c r="B649" s="2"/>
      <c r="D649" s="1"/>
      <c r="E649" s="4"/>
      <c r="F649" s="3"/>
      <c r="I649" s="1"/>
      <c r="J649" s="1"/>
      <c r="K649" s="1"/>
      <c r="L649" s="1"/>
      <c r="M649" s="3"/>
      <c r="R649" s="7"/>
      <c r="AX649" s="3"/>
      <c r="AY649" s="3"/>
      <c r="AZ649" s="3"/>
    </row>
    <row r="650" spans="1:52" ht="14.25" customHeight="1" x14ac:dyDescent="0.35">
      <c r="A650" s="1"/>
      <c r="B650" s="2"/>
      <c r="D650" s="1"/>
      <c r="E650" s="4"/>
      <c r="F650" s="3"/>
      <c r="I650" s="1"/>
      <c r="J650" s="1"/>
      <c r="K650" s="1"/>
      <c r="L650" s="1"/>
      <c r="M650" s="3"/>
      <c r="R650" s="7"/>
      <c r="AX650" s="3"/>
      <c r="AY650" s="3"/>
      <c r="AZ650" s="3"/>
    </row>
    <row r="651" spans="1:52" ht="14.25" customHeight="1" x14ac:dyDescent="0.35">
      <c r="A651" s="1"/>
      <c r="B651" s="2"/>
      <c r="D651" s="1"/>
      <c r="E651" s="4"/>
      <c r="F651" s="3"/>
      <c r="I651" s="1"/>
      <c r="J651" s="1"/>
      <c r="K651" s="1"/>
      <c r="L651" s="1"/>
      <c r="M651" s="3"/>
      <c r="R651" s="7"/>
      <c r="AX651" s="3"/>
      <c r="AY651" s="3"/>
      <c r="AZ651" s="3"/>
    </row>
    <row r="652" spans="1:52" ht="14.25" customHeight="1" x14ac:dyDescent="0.35">
      <c r="A652" s="1"/>
      <c r="B652" s="2"/>
      <c r="D652" s="1"/>
      <c r="E652" s="4"/>
      <c r="F652" s="3"/>
      <c r="I652" s="1"/>
      <c r="J652" s="1"/>
      <c r="K652" s="1"/>
      <c r="L652" s="1"/>
      <c r="M652" s="3"/>
      <c r="R652" s="7"/>
      <c r="AX652" s="3"/>
      <c r="AY652" s="3"/>
      <c r="AZ652" s="3"/>
    </row>
    <row r="653" spans="1:52" ht="14.25" customHeight="1" x14ac:dyDescent="0.35">
      <c r="A653" s="1"/>
      <c r="B653" s="2"/>
      <c r="D653" s="1"/>
      <c r="E653" s="4"/>
      <c r="F653" s="3"/>
      <c r="I653" s="1"/>
      <c r="J653" s="1"/>
      <c r="K653" s="1"/>
      <c r="L653" s="1"/>
      <c r="M653" s="3"/>
      <c r="R653" s="7"/>
      <c r="AX653" s="3"/>
      <c r="AY653" s="3"/>
      <c r="AZ653" s="3"/>
    </row>
    <row r="654" spans="1:52" ht="14.25" customHeight="1" x14ac:dyDescent="0.35">
      <c r="A654" s="1"/>
      <c r="B654" s="2"/>
      <c r="D654" s="1"/>
      <c r="E654" s="4"/>
      <c r="F654" s="3"/>
      <c r="I654" s="1"/>
      <c r="J654" s="1"/>
      <c r="K654" s="1"/>
      <c r="L654" s="1"/>
      <c r="M654" s="3"/>
      <c r="R654" s="7"/>
      <c r="AX654" s="3"/>
      <c r="AY654" s="3"/>
      <c r="AZ654" s="3"/>
    </row>
    <row r="655" spans="1:52" ht="14.25" customHeight="1" x14ac:dyDescent="0.35">
      <c r="A655" s="1"/>
      <c r="B655" s="2"/>
      <c r="D655" s="1"/>
      <c r="E655" s="4"/>
      <c r="F655" s="3"/>
      <c r="I655" s="1"/>
      <c r="J655" s="1"/>
      <c r="K655" s="1"/>
      <c r="L655" s="1"/>
      <c r="M655" s="3"/>
      <c r="R655" s="7"/>
      <c r="AX655" s="3"/>
      <c r="AY655" s="3"/>
      <c r="AZ655" s="3"/>
    </row>
    <row r="656" spans="1:52" ht="14.25" customHeight="1" x14ac:dyDescent="0.35">
      <c r="A656" s="1"/>
      <c r="B656" s="2"/>
      <c r="D656" s="1"/>
      <c r="E656" s="4"/>
      <c r="F656" s="3"/>
      <c r="I656" s="1"/>
      <c r="J656" s="1"/>
      <c r="K656" s="1"/>
      <c r="L656" s="1"/>
      <c r="M656" s="3"/>
      <c r="R656" s="7"/>
      <c r="AX656" s="3"/>
      <c r="AY656" s="3"/>
      <c r="AZ656" s="3"/>
    </row>
    <row r="657" spans="1:52" ht="14.25" customHeight="1" x14ac:dyDescent="0.35">
      <c r="A657" s="1"/>
      <c r="B657" s="2"/>
      <c r="D657" s="1"/>
      <c r="E657" s="4"/>
      <c r="F657" s="3"/>
      <c r="I657" s="1"/>
      <c r="J657" s="1"/>
      <c r="K657" s="1"/>
      <c r="L657" s="1"/>
      <c r="M657" s="3"/>
      <c r="R657" s="7"/>
      <c r="AX657" s="3"/>
      <c r="AY657" s="3"/>
      <c r="AZ657" s="3"/>
    </row>
    <row r="658" spans="1:52" ht="14.25" customHeight="1" x14ac:dyDescent="0.35">
      <c r="A658" s="1"/>
      <c r="B658" s="2"/>
      <c r="D658" s="1"/>
      <c r="E658" s="4"/>
      <c r="F658" s="3"/>
      <c r="I658" s="1"/>
      <c r="J658" s="1"/>
      <c r="K658" s="1"/>
      <c r="L658" s="1"/>
      <c r="M658" s="3"/>
      <c r="R658" s="7"/>
      <c r="AX658" s="3"/>
      <c r="AY658" s="3"/>
      <c r="AZ658" s="3"/>
    </row>
    <row r="659" spans="1:52" ht="14.25" customHeight="1" x14ac:dyDescent="0.35">
      <c r="A659" s="1"/>
      <c r="B659" s="2"/>
      <c r="D659" s="1"/>
      <c r="E659" s="4"/>
      <c r="F659" s="3"/>
      <c r="I659" s="1"/>
      <c r="J659" s="1"/>
      <c r="K659" s="1"/>
      <c r="L659" s="1"/>
      <c r="M659" s="3"/>
      <c r="R659" s="7"/>
      <c r="AX659" s="3"/>
      <c r="AY659" s="3"/>
      <c r="AZ659" s="3"/>
    </row>
    <row r="660" spans="1:52" ht="14.25" customHeight="1" x14ac:dyDescent="0.35">
      <c r="A660" s="1"/>
      <c r="B660" s="2"/>
      <c r="D660" s="1"/>
      <c r="E660" s="4"/>
      <c r="F660" s="3"/>
      <c r="I660" s="1"/>
      <c r="J660" s="1"/>
      <c r="K660" s="1"/>
      <c r="L660" s="1"/>
      <c r="M660" s="3"/>
      <c r="R660" s="7"/>
      <c r="AX660" s="3"/>
      <c r="AY660" s="3"/>
      <c r="AZ660" s="3"/>
    </row>
    <row r="661" spans="1:52" ht="14.25" customHeight="1" x14ac:dyDescent="0.35">
      <c r="A661" s="1"/>
      <c r="B661" s="2"/>
      <c r="D661" s="1"/>
      <c r="E661" s="4"/>
      <c r="F661" s="3"/>
      <c r="I661" s="1"/>
      <c r="J661" s="1"/>
      <c r="K661" s="1"/>
      <c r="L661" s="1"/>
      <c r="M661" s="3"/>
      <c r="R661" s="7"/>
      <c r="AX661" s="3"/>
      <c r="AY661" s="3"/>
      <c r="AZ661" s="3"/>
    </row>
    <row r="662" spans="1:52" ht="14.25" customHeight="1" x14ac:dyDescent="0.35">
      <c r="A662" s="1"/>
      <c r="B662" s="2"/>
      <c r="D662" s="1"/>
      <c r="E662" s="4"/>
      <c r="F662" s="3"/>
      <c r="I662" s="1"/>
      <c r="J662" s="1"/>
      <c r="K662" s="1"/>
      <c r="L662" s="1"/>
      <c r="M662" s="3"/>
      <c r="R662" s="7"/>
      <c r="AX662" s="3"/>
      <c r="AY662" s="3"/>
      <c r="AZ662" s="3"/>
    </row>
    <row r="663" spans="1:52" ht="14.25" customHeight="1" x14ac:dyDescent="0.35">
      <c r="A663" s="1"/>
      <c r="B663" s="2"/>
      <c r="D663" s="1"/>
      <c r="E663" s="4"/>
      <c r="F663" s="3"/>
      <c r="I663" s="1"/>
      <c r="J663" s="1"/>
      <c r="K663" s="1"/>
      <c r="L663" s="1"/>
      <c r="M663" s="3"/>
      <c r="R663" s="7"/>
      <c r="AX663" s="3"/>
      <c r="AY663" s="3"/>
      <c r="AZ663" s="3"/>
    </row>
    <row r="664" spans="1:52" ht="14.25" customHeight="1" x14ac:dyDescent="0.35">
      <c r="A664" s="1"/>
      <c r="B664" s="2"/>
      <c r="D664" s="1"/>
      <c r="E664" s="4"/>
      <c r="F664" s="3"/>
      <c r="I664" s="1"/>
      <c r="J664" s="1"/>
      <c r="K664" s="1"/>
      <c r="L664" s="1"/>
      <c r="M664" s="3"/>
      <c r="R664" s="7"/>
      <c r="AX664" s="3"/>
      <c r="AY664" s="3"/>
      <c r="AZ664" s="3"/>
    </row>
    <row r="665" spans="1:52" ht="14.25" customHeight="1" x14ac:dyDescent="0.35">
      <c r="A665" s="1"/>
      <c r="B665" s="2"/>
      <c r="D665" s="1"/>
      <c r="E665" s="4"/>
      <c r="F665" s="3"/>
      <c r="I665" s="1"/>
      <c r="J665" s="1"/>
      <c r="K665" s="1"/>
      <c r="L665" s="1"/>
      <c r="M665" s="3"/>
      <c r="R665" s="7"/>
      <c r="AX665" s="3"/>
      <c r="AY665" s="3"/>
      <c r="AZ665" s="3"/>
    </row>
    <row r="666" spans="1:52" ht="14.25" customHeight="1" x14ac:dyDescent="0.35">
      <c r="A666" s="1"/>
      <c r="B666" s="2"/>
      <c r="D666" s="1"/>
      <c r="E666" s="4"/>
      <c r="F666" s="3"/>
      <c r="I666" s="1"/>
      <c r="J666" s="1"/>
      <c r="K666" s="1"/>
      <c r="L666" s="1"/>
      <c r="M666" s="3"/>
      <c r="R666" s="7"/>
      <c r="AX666" s="3"/>
      <c r="AY666" s="3"/>
      <c r="AZ666" s="3"/>
    </row>
    <row r="667" spans="1:52" ht="14.25" customHeight="1" x14ac:dyDescent="0.35">
      <c r="A667" s="1"/>
      <c r="B667" s="2"/>
      <c r="D667" s="1"/>
      <c r="E667" s="4"/>
      <c r="F667" s="3"/>
      <c r="I667" s="1"/>
      <c r="J667" s="1"/>
      <c r="K667" s="1"/>
      <c r="L667" s="1"/>
      <c r="M667" s="3"/>
      <c r="R667" s="7"/>
      <c r="AX667" s="3"/>
      <c r="AY667" s="3"/>
      <c r="AZ667" s="3"/>
    </row>
    <row r="668" spans="1:52" ht="14.25" customHeight="1" x14ac:dyDescent="0.35">
      <c r="A668" s="1"/>
      <c r="B668" s="2"/>
      <c r="D668" s="1"/>
      <c r="E668" s="4"/>
      <c r="F668" s="3"/>
      <c r="I668" s="1"/>
      <c r="J668" s="1"/>
      <c r="K668" s="1"/>
      <c r="L668" s="1"/>
      <c r="M668" s="3"/>
      <c r="R668" s="7"/>
      <c r="AX668" s="3"/>
      <c r="AY668" s="3"/>
      <c r="AZ668" s="3"/>
    </row>
    <row r="669" spans="1:52" ht="14.25" customHeight="1" x14ac:dyDescent="0.35">
      <c r="A669" s="1"/>
      <c r="B669" s="2"/>
      <c r="D669" s="1"/>
      <c r="E669" s="4"/>
      <c r="F669" s="3"/>
      <c r="I669" s="1"/>
      <c r="J669" s="1"/>
      <c r="K669" s="1"/>
      <c r="L669" s="1"/>
      <c r="M669" s="3"/>
      <c r="R669" s="7"/>
      <c r="AX669" s="3"/>
      <c r="AY669" s="3"/>
      <c r="AZ669" s="3"/>
    </row>
    <row r="670" spans="1:52" ht="14.25" customHeight="1" x14ac:dyDescent="0.35">
      <c r="A670" s="1"/>
      <c r="B670" s="2"/>
      <c r="D670" s="1"/>
      <c r="E670" s="4"/>
      <c r="F670" s="3"/>
      <c r="I670" s="1"/>
      <c r="J670" s="1"/>
      <c r="K670" s="1"/>
      <c r="L670" s="1"/>
      <c r="M670" s="3"/>
      <c r="R670" s="7"/>
      <c r="AX670" s="3"/>
      <c r="AY670" s="3"/>
      <c r="AZ670" s="3"/>
    </row>
    <row r="671" spans="1:52" ht="14.25" customHeight="1" x14ac:dyDescent="0.35">
      <c r="A671" s="1"/>
      <c r="B671" s="2"/>
      <c r="D671" s="1"/>
      <c r="E671" s="4"/>
      <c r="F671" s="3"/>
      <c r="I671" s="1"/>
      <c r="J671" s="1"/>
      <c r="K671" s="1"/>
      <c r="L671" s="1"/>
      <c r="M671" s="3"/>
      <c r="R671" s="7"/>
      <c r="AX671" s="3"/>
      <c r="AY671" s="3"/>
      <c r="AZ671" s="3"/>
    </row>
    <row r="672" spans="1:52" ht="14.25" customHeight="1" x14ac:dyDescent="0.35">
      <c r="A672" s="1"/>
      <c r="B672" s="2"/>
      <c r="D672" s="1"/>
      <c r="E672" s="4"/>
      <c r="F672" s="3"/>
      <c r="I672" s="1"/>
      <c r="J672" s="1"/>
      <c r="K672" s="1"/>
      <c r="L672" s="1"/>
      <c r="M672" s="3"/>
      <c r="R672" s="7"/>
      <c r="AX672" s="3"/>
      <c r="AY672" s="3"/>
      <c r="AZ672" s="3"/>
    </row>
    <row r="673" spans="1:52" ht="14.25" customHeight="1" x14ac:dyDescent="0.35">
      <c r="A673" s="1"/>
      <c r="B673" s="2"/>
      <c r="D673" s="1"/>
      <c r="E673" s="4"/>
      <c r="F673" s="3"/>
      <c r="I673" s="1"/>
      <c r="J673" s="1"/>
      <c r="K673" s="1"/>
      <c r="L673" s="1"/>
      <c r="M673" s="3"/>
      <c r="R673" s="7"/>
      <c r="AX673" s="3"/>
      <c r="AY673" s="3"/>
      <c r="AZ673" s="3"/>
    </row>
    <row r="674" spans="1:52" ht="14.25" customHeight="1" x14ac:dyDescent="0.35">
      <c r="A674" s="1"/>
      <c r="B674" s="2"/>
      <c r="D674" s="1"/>
      <c r="E674" s="4"/>
      <c r="F674" s="3"/>
      <c r="I674" s="1"/>
      <c r="J674" s="1"/>
      <c r="K674" s="1"/>
      <c r="L674" s="1"/>
      <c r="M674" s="3"/>
      <c r="R674" s="7"/>
      <c r="AX674" s="3"/>
      <c r="AY674" s="3"/>
      <c r="AZ674" s="3"/>
    </row>
    <row r="675" spans="1:52" ht="14.25" customHeight="1" x14ac:dyDescent="0.35">
      <c r="A675" s="1"/>
      <c r="B675" s="2"/>
      <c r="D675" s="1"/>
      <c r="E675" s="4"/>
      <c r="F675" s="3"/>
      <c r="I675" s="1"/>
      <c r="J675" s="1"/>
      <c r="K675" s="1"/>
      <c r="L675" s="1"/>
      <c r="M675" s="3"/>
      <c r="R675" s="7"/>
      <c r="AX675" s="3"/>
      <c r="AY675" s="3"/>
      <c r="AZ675" s="3"/>
    </row>
    <row r="676" spans="1:52" ht="14.25" customHeight="1" x14ac:dyDescent="0.35">
      <c r="A676" s="1"/>
      <c r="B676" s="2"/>
      <c r="D676" s="1"/>
      <c r="E676" s="4"/>
      <c r="F676" s="3"/>
      <c r="I676" s="1"/>
      <c r="J676" s="1"/>
      <c r="K676" s="1"/>
      <c r="L676" s="1"/>
      <c r="M676" s="3"/>
      <c r="R676" s="7"/>
      <c r="AX676" s="3"/>
      <c r="AY676" s="3"/>
      <c r="AZ676" s="3"/>
    </row>
    <row r="677" spans="1:52" ht="14.25" customHeight="1" x14ac:dyDescent="0.35">
      <c r="A677" s="1"/>
      <c r="B677" s="2"/>
      <c r="D677" s="1"/>
      <c r="E677" s="4"/>
      <c r="F677" s="3"/>
      <c r="I677" s="1"/>
      <c r="J677" s="1"/>
      <c r="K677" s="1"/>
      <c r="L677" s="1"/>
      <c r="M677" s="3"/>
      <c r="R677" s="7"/>
      <c r="AX677" s="3"/>
      <c r="AY677" s="3"/>
      <c r="AZ677" s="3"/>
    </row>
    <row r="678" spans="1:52" ht="14.25" customHeight="1" x14ac:dyDescent="0.35">
      <c r="A678" s="1"/>
      <c r="B678" s="2"/>
      <c r="D678" s="1"/>
      <c r="E678" s="4"/>
      <c r="F678" s="3"/>
      <c r="I678" s="1"/>
      <c r="J678" s="1"/>
      <c r="K678" s="1"/>
      <c r="L678" s="1"/>
      <c r="M678" s="3"/>
      <c r="R678" s="7"/>
      <c r="AX678" s="3"/>
      <c r="AY678" s="3"/>
      <c r="AZ678" s="3"/>
    </row>
    <row r="679" spans="1:52" ht="14.25" customHeight="1" x14ac:dyDescent="0.35">
      <c r="A679" s="1"/>
      <c r="B679" s="2"/>
      <c r="D679" s="1"/>
      <c r="E679" s="4"/>
      <c r="F679" s="3"/>
      <c r="I679" s="1"/>
      <c r="J679" s="1"/>
      <c r="K679" s="1"/>
      <c r="L679" s="1"/>
      <c r="M679" s="3"/>
      <c r="R679" s="7"/>
      <c r="AX679" s="3"/>
      <c r="AY679" s="3"/>
      <c r="AZ679" s="3"/>
    </row>
    <row r="680" spans="1:52" ht="14.25" customHeight="1" x14ac:dyDescent="0.35">
      <c r="A680" s="1"/>
      <c r="B680" s="2"/>
      <c r="D680" s="1"/>
      <c r="E680" s="4"/>
      <c r="F680" s="3"/>
      <c r="I680" s="1"/>
      <c r="J680" s="1"/>
      <c r="K680" s="1"/>
      <c r="L680" s="1"/>
      <c r="M680" s="3"/>
      <c r="R680" s="7"/>
      <c r="AX680" s="3"/>
      <c r="AY680" s="3"/>
      <c r="AZ680" s="3"/>
    </row>
    <row r="681" spans="1:52" ht="14.25" customHeight="1" x14ac:dyDescent="0.35">
      <c r="A681" s="1"/>
      <c r="B681" s="2"/>
      <c r="D681" s="1"/>
      <c r="E681" s="4"/>
      <c r="F681" s="3"/>
      <c r="I681" s="1"/>
      <c r="J681" s="1"/>
      <c r="K681" s="1"/>
      <c r="L681" s="1"/>
      <c r="M681" s="3"/>
      <c r="R681" s="7"/>
      <c r="AX681" s="3"/>
      <c r="AY681" s="3"/>
      <c r="AZ681" s="3"/>
    </row>
    <row r="682" spans="1:52" ht="14.25" customHeight="1" x14ac:dyDescent="0.35">
      <c r="A682" s="1"/>
      <c r="B682" s="2"/>
      <c r="D682" s="1"/>
      <c r="E682" s="4"/>
      <c r="F682" s="3"/>
      <c r="I682" s="1"/>
      <c r="J682" s="1"/>
      <c r="K682" s="1"/>
      <c r="L682" s="1"/>
      <c r="M682" s="3"/>
      <c r="R682" s="7"/>
      <c r="AX682" s="3"/>
      <c r="AY682" s="3"/>
      <c r="AZ682" s="3"/>
    </row>
    <row r="683" spans="1:52" ht="14.25" customHeight="1" x14ac:dyDescent="0.35">
      <c r="A683" s="1"/>
      <c r="B683" s="2"/>
      <c r="D683" s="1"/>
      <c r="E683" s="4"/>
      <c r="F683" s="3"/>
      <c r="I683" s="1"/>
      <c r="J683" s="1"/>
      <c r="K683" s="1"/>
      <c r="L683" s="1"/>
      <c r="M683" s="3"/>
      <c r="R683" s="7"/>
      <c r="AX683" s="3"/>
      <c r="AY683" s="3"/>
      <c r="AZ683" s="3"/>
    </row>
    <row r="684" spans="1:52" ht="14.25" customHeight="1" x14ac:dyDescent="0.35">
      <c r="A684" s="1"/>
      <c r="B684" s="2"/>
      <c r="D684" s="1"/>
      <c r="E684" s="4"/>
      <c r="F684" s="3"/>
      <c r="I684" s="1"/>
      <c r="J684" s="1"/>
      <c r="K684" s="1"/>
      <c r="L684" s="1"/>
      <c r="M684" s="3"/>
      <c r="R684" s="7"/>
      <c r="AX684" s="3"/>
      <c r="AY684" s="3"/>
      <c r="AZ684" s="3"/>
    </row>
    <row r="685" spans="1:52" ht="14.25" customHeight="1" x14ac:dyDescent="0.35">
      <c r="A685" s="1"/>
      <c r="B685" s="2"/>
      <c r="D685" s="1"/>
      <c r="E685" s="4"/>
      <c r="F685" s="3"/>
      <c r="I685" s="1"/>
      <c r="J685" s="1"/>
      <c r="K685" s="1"/>
      <c r="L685" s="1"/>
      <c r="M685" s="3"/>
      <c r="R685" s="7"/>
      <c r="AX685" s="3"/>
      <c r="AY685" s="3"/>
      <c r="AZ685" s="3"/>
    </row>
    <row r="686" spans="1:52" ht="14.25" customHeight="1" x14ac:dyDescent="0.35">
      <c r="A686" s="1"/>
      <c r="B686" s="2"/>
      <c r="D686" s="1"/>
      <c r="E686" s="4"/>
      <c r="F686" s="3"/>
      <c r="I686" s="1"/>
      <c r="J686" s="1"/>
      <c r="K686" s="1"/>
      <c r="L686" s="1"/>
      <c r="M686" s="3"/>
      <c r="R686" s="7"/>
      <c r="AX686" s="3"/>
      <c r="AY686" s="3"/>
      <c r="AZ686" s="3"/>
    </row>
    <row r="687" spans="1:52" ht="14.25" customHeight="1" x14ac:dyDescent="0.35">
      <c r="A687" s="1"/>
      <c r="B687" s="2"/>
      <c r="D687" s="1"/>
      <c r="E687" s="4"/>
      <c r="F687" s="3"/>
      <c r="I687" s="1"/>
      <c r="J687" s="1"/>
      <c r="K687" s="1"/>
      <c r="L687" s="1"/>
      <c r="M687" s="3"/>
      <c r="R687" s="7"/>
      <c r="AX687" s="3"/>
      <c r="AY687" s="3"/>
      <c r="AZ687" s="3"/>
    </row>
    <row r="688" spans="1:52" ht="14.25" customHeight="1" x14ac:dyDescent="0.35">
      <c r="A688" s="1"/>
      <c r="B688" s="2"/>
      <c r="D688" s="1"/>
      <c r="E688" s="4"/>
      <c r="F688" s="3"/>
      <c r="I688" s="1"/>
      <c r="J688" s="1"/>
      <c r="K688" s="1"/>
      <c r="L688" s="1"/>
      <c r="M688" s="3"/>
      <c r="R688" s="7"/>
      <c r="AX688" s="3"/>
      <c r="AY688" s="3"/>
      <c r="AZ688" s="3"/>
    </row>
    <row r="689" spans="1:52" ht="14.25" customHeight="1" x14ac:dyDescent="0.35">
      <c r="A689" s="1"/>
      <c r="B689" s="2"/>
      <c r="D689" s="1"/>
      <c r="E689" s="4"/>
      <c r="F689" s="3"/>
      <c r="I689" s="1"/>
      <c r="J689" s="1"/>
      <c r="K689" s="1"/>
      <c r="L689" s="1"/>
      <c r="M689" s="3"/>
      <c r="R689" s="7"/>
      <c r="AX689" s="3"/>
      <c r="AY689" s="3"/>
      <c r="AZ689" s="3"/>
    </row>
    <row r="690" spans="1:52" ht="14.25" customHeight="1" x14ac:dyDescent="0.35">
      <c r="A690" s="1"/>
      <c r="B690" s="2"/>
      <c r="D690" s="1"/>
      <c r="E690" s="4"/>
      <c r="F690" s="3"/>
      <c r="I690" s="1"/>
      <c r="J690" s="1"/>
      <c r="K690" s="1"/>
      <c r="L690" s="1"/>
      <c r="M690" s="3"/>
      <c r="R690" s="7"/>
      <c r="AX690" s="3"/>
      <c r="AY690" s="3"/>
      <c r="AZ690" s="3"/>
    </row>
    <row r="691" spans="1:52" ht="14.25" customHeight="1" x14ac:dyDescent="0.35">
      <c r="A691" s="1"/>
      <c r="B691" s="2"/>
      <c r="D691" s="1"/>
      <c r="E691" s="4"/>
      <c r="F691" s="3"/>
      <c r="I691" s="1"/>
      <c r="J691" s="1"/>
      <c r="K691" s="1"/>
      <c r="L691" s="1"/>
      <c r="M691" s="3"/>
      <c r="R691" s="7"/>
      <c r="AX691" s="3"/>
      <c r="AY691" s="3"/>
      <c r="AZ691" s="3"/>
    </row>
    <row r="692" spans="1:52" ht="14.25" customHeight="1" x14ac:dyDescent="0.35">
      <c r="A692" s="1"/>
      <c r="B692" s="2"/>
      <c r="D692" s="1"/>
      <c r="E692" s="4"/>
      <c r="F692" s="3"/>
      <c r="I692" s="1"/>
      <c r="J692" s="1"/>
      <c r="K692" s="1"/>
      <c r="L692" s="1"/>
      <c r="M692" s="3"/>
      <c r="R692" s="7"/>
      <c r="AX692" s="3"/>
      <c r="AY692" s="3"/>
      <c r="AZ692" s="3"/>
    </row>
    <row r="693" spans="1:52" ht="14.25" customHeight="1" x14ac:dyDescent="0.35">
      <c r="A693" s="1"/>
      <c r="B693" s="2"/>
      <c r="D693" s="1"/>
      <c r="E693" s="4"/>
      <c r="F693" s="3"/>
      <c r="I693" s="1"/>
      <c r="J693" s="1"/>
      <c r="K693" s="1"/>
      <c r="L693" s="1"/>
      <c r="M693" s="3"/>
      <c r="R693" s="7"/>
      <c r="AX693" s="3"/>
      <c r="AY693" s="3"/>
      <c r="AZ693" s="3"/>
    </row>
    <row r="694" spans="1:52" ht="14.25" customHeight="1" x14ac:dyDescent="0.35">
      <c r="A694" s="1"/>
      <c r="B694" s="2"/>
      <c r="D694" s="1"/>
      <c r="E694" s="4"/>
      <c r="F694" s="3"/>
      <c r="I694" s="1"/>
      <c r="J694" s="1"/>
      <c r="K694" s="1"/>
      <c r="L694" s="1"/>
      <c r="M694" s="3"/>
      <c r="R694" s="7"/>
      <c r="AX694" s="3"/>
      <c r="AY694" s="3"/>
      <c r="AZ694" s="3"/>
    </row>
    <row r="695" spans="1:52" ht="14.25" customHeight="1" x14ac:dyDescent="0.35">
      <c r="A695" s="1"/>
      <c r="B695" s="2"/>
      <c r="D695" s="1"/>
      <c r="E695" s="4"/>
      <c r="F695" s="3"/>
      <c r="I695" s="1"/>
      <c r="J695" s="1"/>
      <c r="K695" s="1"/>
      <c r="L695" s="1"/>
      <c r="M695" s="3"/>
      <c r="R695" s="7"/>
      <c r="AX695" s="3"/>
      <c r="AY695" s="3"/>
      <c r="AZ695" s="3"/>
    </row>
    <row r="696" spans="1:52" ht="14.25" customHeight="1" x14ac:dyDescent="0.35">
      <c r="A696" s="1"/>
      <c r="B696" s="2"/>
      <c r="D696" s="1"/>
      <c r="E696" s="4"/>
      <c r="F696" s="3"/>
      <c r="I696" s="1"/>
      <c r="J696" s="1"/>
      <c r="K696" s="1"/>
      <c r="L696" s="1"/>
      <c r="M696" s="3"/>
      <c r="R696" s="7"/>
      <c r="AX696" s="3"/>
      <c r="AY696" s="3"/>
      <c r="AZ696" s="3"/>
    </row>
    <row r="697" spans="1:52" ht="14.25" customHeight="1" x14ac:dyDescent="0.35">
      <c r="A697" s="1"/>
      <c r="B697" s="2"/>
      <c r="D697" s="1"/>
      <c r="E697" s="4"/>
      <c r="F697" s="3"/>
      <c r="I697" s="1"/>
      <c r="J697" s="1"/>
      <c r="K697" s="1"/>
      <c r="L697" s="1"/>
      <c r="M697" s="3"/>
      <c r="R697" s="7"/>
      <c r="AX697" s="3"/>
      <c r="AY697" s="3"/>
      <c r="AZ697" s="3"/>
    </row>
    <row r="698" spans="1:52" ht="14.25" customHeight="1" x14ac:dyDescent="0.35">
      <c r="A698" s="1"/>
      <c r="B698" s="2"/>
      <c r="D698" s="1"/>
      <c r="E698" s="4"/>
      <c r="F698" s="3"/>
      <c r="I698" s="1"/>
      <c r="J698" s="1"/>
      <c r="K698" s="1"/>
      <c r="L698" s="1"/>
      <c r="M698" s="3"/>
      <c r="R698" s="7"/>
      <c r="AX698" s="3"/>
      <c r="AY698" s="3"/>
      <c r="AZ698" s="3"/>
    </row>
    <row r="699" spans="1:52" ht="14.25" customHeight="1" x14ac:dyDescent="0.35">
      <c r="A699" s="1"/>
      <c r="B699" s="2"/>
      <c r="D699" s="1"/>
      <c r="E699" s="4"/>
      <c r="F699" s="3"/>
      <c r="I699" s="1"/>
      <c r="J699" s="1"/>
      <c r="K699" s="1"/>
      <c r="L699" s="1"/>
      <c r="M699" s="3"/>
      <c r="R699" s="7"/>
      <c r="AX699" s="3"/>
      <c r="AY699" s="3"/>
      <c r="AZ699" s="3"/>
    </row>
    <row r="700" spans="1:52" ht="14.25" customHeight="1" x14ac:dyDescent="0.35">
      <c r="A700" s="1"/>
      <c r="B700" s="2"/>
      <c r="D700" s="1"/>
      <c r="E700" s="4"/>
      <c r="F700" s="3"/>
      <c r="I700" s="1"/>
      <c r="J700" s="1"/>
      <c r="K700" s="1"/>
      <c r="L700" s="1"/>
      <c r="M700" s="3"/>
      <c r="R700" s="7"/>
      <c r="AX700" s="3"/>
      <c r="AY700" s="3"/>
      <c r="AZ700" s="3"/>
    </row>
    <row r="701" spans="1:52" ht="14.25" customHeight="1" x14ac:dyDescent="0.35">
      <c r="A701" s="1"/>
      <c r="B701" s="2"/>
      <c r="D701" s="1"/>
      <c r="E701" s="4"/>
      <c r="F701" s="3"/>
      <c r="I701" s="1"/>
      <c r="J701" s="1"/>
      <c r="K701" s="1"/>
      <c r="L701" s="1"/>
      <c r="M701" s="3"/>
      <c r="R701" s="7"/>
      <c r="AX701" s="3"/>
      <c r="AY701" s="3"/>
      <c r="AZ701" s="3"/>
    </row>
    <row r="702" spans="1:52" ht="14.25" customHeight="1" x14ac:dyDescent="0.35">
      <c r="A702" s="1"/>
      <c r="B702" s="2"/>
      <c r="D702" s="1"/>
      <c r="E702" s="4"/>
      <c r="F702" s="3"/>
      <c r="I702" s="1"/>
      <c r="J702" s="1"/>
      <c r="K702" s="1"/>
      <c r="L702" s="1"/>
      <c r="M702" s="3"/>
      <c r="R702" s="7"/>
      <c r="AX702" s="3"/>
      <c r="AY702" s="3"/>
      <c r="AZ702" s="3"/>
    </row>
    <row r="703" spans="1:52" ht="14.25" customHeight="1" x14ac:dyDescent="0.35">
      <c r="A703" s="1"/>
      <c r="B703" s="2"/>
      <c r="D703" s="1"/>
      <c r="E703" s="4"/>
      <c r="F703" s="3"/>
      <c r="I703" s="1"/>
      <c r="J703" s="1"/>
      <c r="K703" s="1"/>
      <c r="L703" s="1"/>
      <c r="M703" s="3"/>
      <c r="R703" s="7"/>
      <c r="AX703" s="3"/>
      <c r="AY703" s="3"/>
      <c r="AZ703" s="3"/>
    </row>
    <row r="704" spans="1:52" ht="14.25" customHeight="1" x14ac:dyDescent="0.35">
      <c r="A704" s="1"/>
      <c r="B704" s="2"/>
      <c r="D704" s="1"/>
      <c r="E704" s="4"/>
      <c r="F704" s="3"/>
      <c r="I704" s="1"/>
      <c r="J704" s="1"/>
      <c r="K704" s="1"/>
      <c r="L704" s="1"/>
      <c r="M704" s="3"/>
      <c r="R704" s="7"/>
      <c r="AX704" s="3"/>
      <c r="AY704" s="3"/>
      <c r="AZ704" s="3"/>
    </row>
    <row r="705" spans="1:52" ht="14.25" customHeight="1" x14ac:dyDescent="0.35">
      <c r="A705" s="1"/>
      <c r="B705" s="2"/>
      <c r="D705" s="1"/>
      <c r="E705" s="4"/>
      <c r="F705" s="3"/>
      <c r="I705" s="1"/>
      <c r="J705" s="1"/>
      <c r="K705" s="1"/>
      <c r="L705" s="1"/>
      <c r="M705" s="3"/>
      <c r="R705" s="7"/>
      <c r="AX705" s="3"/>
      <c r="AY705" s="3"/>
      <c r="AZ705" s="3"/>
    </row>
    <row r="706" spans="1:52" ht="14.25" customHeight="1" x14ac:dyDescent="0.35">
      <c r="A706" s="1"/>
      <c r="B706" s="2"/>
      <c r="D706" s="1"/>
      <c r="E706" s="4"/>
      <c r="F706" s="3"/>
      <c r="I706" s="1"/>
      <c r="J706" s="1"/>
      <c r="K706" s="1"/>
      <c r="L706" s="1"/>
      <c r="M706" s="3"/>
      <c r="R706" s="7"/>
      <c r="AX706" s="3"/>
      <c r="AY706" s="3"/>
      <c r="AZ706" s="3"/>
    </row>
    <row r="707" spans="1:52" ht="14.25" customHeight="1" x14ac:dyDescent="0.35">
      <c r="A707" s="1"/>
      <c r="B707" s="2"/>
      <c r="D707" s="1"/>
      <c r="E707" s="4"/>
      <c r="F707" s="3"/>
      <c r="I707" s="1"/>
      <c r="J707" s="1"/>
      <c r="K707" s="1"/>
      <c r="L707" s="1"/>
      <c r="M707" s="3"/>
      <c r="R707" s="7"/>
      <c r="AX707" s="3"/>
      <c r="AY707" s="3"/>
      <c r="AZ707" s="3"/>
    </row>
    <row r="708" spans="1:52" ht="14.25" customHeight="1" x14ac:dyDescent="0.35">
      <c r="A708" s="1"/>
      <c r="B708" s="2"/>
      <c r="D708" s="1"/>
      <c r="E708" s="4"/>
      <c r="F708" s="3"/>
      <c r="I708" s="1"/>
      <c r="J708" s="1"/>
      <c r="K708" s="1"/>
      <c r="L708" s="1"/>
      <c r="M708" s="3"/>
      <c r="R708" s="7"/>
      <c r="AX708" s="3"/>
      <c r="AY708" s="3"/>
      <c r="AZ708" s="3"/>
    </row>
    <row r="709" spans="1:52" ht="14.25" customHeight="1" x14ac:dyDescent="0.35">
      <c r="A709" s="1"/>
      <c r="B709" s="2"/>
      <c r="D709" s="1"/>
      <c r="E709" s="4"/>
      <c r="F709" s="3"/>
      <c r="I709" s="1"/>
      <c r="J709" s="1"/>
      <c r="K709" s="1"/>
      <c r="L709" s="1"/>
      <c r="M709" s="3"/>
      <c r="R709" s="7"/>
      <c r="AX709" s="3"/>
      <c r="AY709" s="3"/>
      <c r="AZ709" s="3"/>
    </row>
    <row r="710" spans="1:52" ht="14.25" customHeight="1" x14ac:dyDescent="0.35">
      <c r="A710" s="1"/>
      <c r="B710" s="2"/>
      <c r="D710" s="1"/>
      <c r="E710" s="4"/>
      <c r="F710" s="3"/>
      <c r="I710" s="1"/>
      <c r="J710" s="1"/>
      <c r="K710" s="1"/>
      <c r="L710" s="1"/>
      <c r="M710" s="3"/>
      <c r="R710" s="7"/>
      <c r="AX710" s="3"/>
      <c r="AY710" s="3"/>
      <c r="AZ710" s="3"/>
    </row>
    <row r="711" spans="1:52" ht="14.25" customHeight="1" x14ac:dyDescent="0.35">
      <c r="A711" s="1"/>
      <c r="B711" s="2"/>
      <c r="D711" s="1"/>
      <c r="E711" s="4"/>
      <c r="F711" s="3"/>
      <c r="I711" s="1"/>
      <c r="J711" s="1"/>
      <c r="K711" s="1"/>
      <c r="L711" s="1"/>
      <c r="M711" s="3"/>
      <c r="R711" s="7"/>
      <c r="AX711" s="3"/>
      <c r="AY711" s="3"/>
      <c r="AZ711" s="3"/>
    </row>
    <row r="712" spans="1:52" ht="14.25" customHeight="1" x14ac:dyDescent="0.35">
      <c r="A712" s="1"/>
      <c r="B712" s="2"/>
      <c r="D712" s="1"/>
      <c r="E712" s="4"/>
      <c r="F712" s="3"/>
      <c r="I712" s="1"/>
      <c r="J712" s="1"/>
      <c r="K712" s="1"/>
      <c r="L712" s="1"/>
      <c r="M712" s="3"/>
      <c r="R712" s="7"/>
      <c r="AX712" s="3"/>
      <c r="AY712" s="3"/>
      <c r="AZ712" s="3"/>
    </row>
    <row r="713" spans="1:52" ht="14.25" customHeight="1" x14ac:dyDescent="0.35">
      <c r="A713" s="1"/>
      <c r="B713" s="2"/>
      <c r="D713" s="1"/>
      <c r="E713" s="4"/>
      <c r="F713" s="3"/>
      <c r="I713" s="1"/>
      <c r="J713" s="1"/>
      <c r="K713" s="1"/>
      <c r="L713" s="1"/>
      <c r="M713" s="3"/>
      <c r="R713" s="7"/>
      <c r="AX713" s="3"/>
      <c r="AY713" s="3"/>
      <c r="AZ713" s="3"/>
    </row>
    <row r="714" spans="1:52" ht="14.25" customHeight="1" x14ac:dyDescent="0.35">
      <c r="A714" s="1"/>
      <c r="B714" s="2"/>
      <c r="D714" s="1"/>
      <c r="E714" s="4"/>
      <c r="F714" s="3"/>
      <c r="I714" s="1"/>
      <c r="J714" s="1"/>
      <c r="K714" s="1"/>
      <c r="L714" s="1"/>
      <c r="M714" s="3"/>
      <c r="R714" s="7"/>
      <c r="AX714" s="3"/>
      <c r="AY714" s="3"/>
      <c r="AZ714" s="3"/>
    </row>
    <row r="715" spans="1:52" ht="14.25" customHeight="1" x14ac:dyDescent="0.35">
      <c r="A715" s="1"/>
      <c r="B715" s="2"/>
      <c r="D715" s="1"/>
      <c r="E715" s="4"/>
      <c r="F715" s="3"/>
      <c r="I715" s="1"/>
      <c r="J715" s="1"/>
      <c r="K715" s="1"/>
      <c r="L715" s="1"/>
      <c r="M715" s="3"/>
      <c r="R715" s="7"/>
      <c r="AX715" s="3"/>
      <c r="AY715" s="3"/>
      <c r="AZ715" s="3"/>
    </row>
    <row r="716" spans="1:52" ht="14.25" customHeight="1" x14ac:dyDescent="0.35">
      <c r="A716" s="1"/>
      <c r="B716" s="2"/>
      <c r="D716" s="1"/>
      <c r="E716" s="4"/>
      <c r="F716" s="3"/>
      <c r="I716" s="1"/>
      <c r="J716" s="1"/>
      <c r="K716" s="1"/>
      <c r="L716" s="1"/>
      <c r="M716" s="3"/>
      <c r="R716" s="7"/>
      <c r="AX716" s="3"/>
      <c r="AY716" s="3"/>
      <c r="AZ716" s="3"/>
    </row>
    <row r="717" spans="1:52" ht="14.25" customHeight="1" x14ac:dyDescent="0.35">
      <c r="A717" s="1"/>
      <c r="B717" s="2"/>
      <c r="D717" s="1"/>
      <c r="E717" s="4"/>
      <c r="F717" s="3"/>
      <c r="I717" s="1"/>
      <c r="J717" s="1"/>
      <c r="K717" s="1"/>
      <c r="L717" s="1"/>
      <c r="M717" s="3"/>
      <c r="R717" s="7"/>
      <c r="AX717" s="3"/>
      <c r="AY717" s="3"/>
      <c r="AZ717" s="3"/>
    </row>
    <row r="718" spans="1:52" ht="14.25" customHeight="1" x14ac:dyDescent="0.35">
      <c r="A718" s="1"/>
      <c r="B718" s="2"/>
      <c r="D718" s="1"/>
      <c r="E718" s="4"/>
      <c r="F718" s="3"/>
      <c r="I718" s="1"/>
      <c r="J718" s="1"/>
      <c r="K718" s="1"/>
      <c r="L718" s="1"/>
      <c r="M718" s="3"/>
      <c r="R718" s="7"/>
      <c r="AX718" s="3"/>
      <c r="AY718" s="3"/>
      <c r="AZ718" s="3"/>
    </row>
    <row r="719" spans="1:52" ht="14.25" customHeight="1" x14ac:dyDescent="0.35">
      <c r="A719" s="1"/>
      <c r="B719" s="2"/>
      <c r="D719" s="1"/>
      <c r="E719" s="4"/>
      <c r="F719" s="3"/>
      <c r="I719" s="1"/>
      <c r="J719" s="1"/>
      <c r="K719" s="1"/>
      <c r="L719" s="1"/>
      <c r="M719" s="3"/>
      <c r="R719" s="7"/>
      <c r="AX719" s="3"/>
      <c r="AY719" s="3"/>
      <c r="AZ719" s="3"/>
    </row>
    <row r="720" spans="1:52" ht="14.25" customHeight="1" x14ac:dyDescent="0.35">
      <c r="A720" s="1"/>
      <c r="B720" s="2"/>
      <c r="D720" s="1"/>
      <c r="E720" s="4"/>
      <c r="F720" s="3"/>
      <c r="I720" s="1"/>
      <c r="J720" s="1"/>
      <c r="K720" s="1"/>
      <c r="L720" s="1"/>
      <c r="M720" s="3"/>
      <c r="R720" s="7"/>
      <c r="AX720" s="3"/>
      <c r="AY720" s="3"/>
      <c r="AZ720" s="3"/>
    </row>
    <row r="721" spans="1:52" ht="14.25" customHeight="1" x14ac:dyDescent="0.35">
      <c r="A721" s="1"/>
      <c r="B721" s="2"/>
      <c r="D721" s="1"/>
      <c r="E721" s="4"/>
      <c r="F721" s="3"/>
      <c r="I721" s="1"/>
      <c r="J721" s="1"/>
      <c r="K721" s="1"/>
      <c r="L721" s="1"/>
      <c r="M721" s="3"/>
      <c r="R721" s="7"/>
      <c r="AX721" s="3"/>
      <c r="AY721" s="3"/>
      <c r="AZ721" s="3"/>
    </row>
    <row r="722" spans="1:52" ht="14.25" customHeight="1" x14ac:dyDescent="0.35">
      <c r="A722" s="1"/>
      <c r="B722" s="2"/>
      <c r="D722" s="1"/>
      <c r="E722" s="4"/>
      <c r="F722" s="3"/>
      <c r="I722" s="1"/>
      <c r="J722" s="1"/>
      <c r="K722" s="1"/>
      <c r="L722" s="1"/>
      <c r="M722" s="3"/>
      <c r="R722" s="7"/>
      <c r="AX722" s="3"/>
      <c r="AY722" s="3"/>
      <c r="AZ722" s="3"/>
    </row>
    <row r="723" spans="1:52" ht="14.25" customHeight="1" x14ac:dyDescent="0.35">
      <c r="A723" s="1"/>
      <c r="B723" s="2"/>
      <c r="D723" s="1"/>
      <c r="E723" s="4"/>
      <c r="F723" s="3"/>
      <c r="I723" s="1"/>
      <c r="J723" s="1"/>
      <c r="K723" s="1"/>
      <c r="L723" s="1"/>
      <c r="M723" s="3"/>
      <c r="R723" s="7"/>
      <c r="AX723" s="3"/>
      <c r="AY723" s="3"/>
      <c r="AZ723" s="3"/>
    </row>
    <row r="724" spans="1:52" ht="14.25" customHeight="1" x14ac:dyDescent="0.35">
      <c r="A724" s="1"/>
      <c r="B724" s="2"/>
      <c r="D724" s="1"/>
      <c r="E724" s="4"/>
      <c r="F724" s="3"/>
      <c r="I724" s="1"/>
      <c r="J724" s="1"/>
      <c r="K724" s="1"/>
      <c r="L724" s="1"/>
      <c r="M724" s="3"/>
      <c r="R724" s="7"/>
      <c r="AX724" s="3"/>
      <c r="AY724" s="3"/>
      <c r="AZ724" s="3"/>
    </row>
    <row r="725" spans="1:52" ht="14.25" customHeight="1" x14ac:dyDescent="0.35">
      <c r="A725" s="1"/>
      <c r="B725" s="2"/>
      <c r="D725" s="1"/>
      <c r="E725" s="4"/>
      <c r="F725" s="3"/>
      <c r="I725" s="1"/>
      <c r="J725" s="1"/>
      <c r="K725" s="1"/>
      <c r="L725" s="1"/>
      <c r="M725" s="3"/>
      <c r="R725" s="7"/>
      <c r="AX725" s="3"/>
      <c r="AY725" s="3"/>
      <c r="AZ725" s="3"/>
    </row>
    <row r="726" spans="1:52" ht="14.25" customHeight="1" x14ac:dyDescent="0.35">
      <c r="A726" s="1"/>
      <c r="B726" s="2"/>
      <c r="D726" s="1"/>
      <c r="E726" s="4"/>
      <c r="F726" s="3"/>
      <c r="I726" s="1"/>
      <c r="J726" s="1"/>
      <c r="K726" s="1"/>
      <c r="L726" s="1"/>
      <c r="M726" s="3"/>
      <c r="R726" s="7"/>
      <c r="AX726" s="3"/>
      <c r="AY726" s="3"/>
      <c r="AZ726" s="3"/>
    </row>
    <row r="727" spans="1:52" ht="14.25" customHeight="1" x14ac:dyDescent="0.35">
      <c r="A727" s="1"/>
      <c r="B727" s="2"/>
      <c r="D727" s="1"/>
      <c r="E727" s="4"/>
      <c r="F727" s="3"/>
      <c r="I727" s="1"/>
      <c r="J727" s="1"/>
      <c r="K727" s="1"/>
      <c r="L727" s="1"/>
      <c r="M727" s="3"/>
      <c r="R727" s="7"/>
      <c r="AX727" s="3"/>
      <c r="AY727" s="3"/>
      <c r="AZ727" s="3"/>
    </row>
    <row r="728" spans="1:52" ht="14.25" customHeight="1" x14ac:dyDescent="0.35">
      <c r="A728" s="1"/>
      <c r="B728" s="2"/>
      <c r="D728" s="1"/>
      <c r="E728" s="4"/>
      <c r="F728" s="3"/>
      <c r="I728" s="1"/>
      <c r="J728" s="1"/>
      <c r="K728" s="1"/>
      <c r="L728" s="1"/>
      <c r="M728" s="3"/>
      <c r="R728" s="7"/>
      <c r="AX728" s="3"/>
      <c r="AY728" s="3"/>
      <c r="AZ728" s="3"/>
    </row>
    <row r="729" spans="1:52" ht="14.25" customHeight="1" x14ac:dyDescent="0.35">
      <c r="A729" s="1"/>
      <c r="B729" s="2"/>
      <c r="D729" s="1"/>
      <c r="E729" s="4"/>
      <c r="F729" s="3"/>
      <c r="I729" s="1"/>
      <c r="J729" s="1"/>
      <c r="K729" s="1"/>
      <c r="L729" s="1"/>
      <c r="M729" s="3"/>
      <c r="R729" s="7"/>
      <c r="AX729" s="3"/>
      <c r="AY729" s="3"/>
      <c r="AZ729" s="3"/>
    </row>
    <row r="730" spans="1:52" ht="14.25" customHeight="1" x14ac:dyDescent="0.35">
      <c r="A730" s="1"/>
      <c r="B730" s="2"/>
      <c r="D730" s="1"/>
      <c r="E730" s="4"/>
      <c r="F730" s="3"/>
      <c r="I730" s="1"/>
      <c r="J730" s="1"/>
      <c r="K730" s="1"/>
      <c r="L730" s="1"/>
      <c r="M730" s="3"/>
      <c r="R730" s="7"/>
      <c r="AX730" s="3"/>
      <c r="AY730" s="3"/>
      <c r="AZ730" s="3"/>
    </row>
    <row r="731" spans="1:52" ht="14.25" customHeight="1" x14ac:dyDescent="0.35">
      <c r="A731" s="1"/>
      <c r="B731" s="2"/>
      <c r="D731" s="1"/>
      <c r="E731" s="4"/>
      <c r="F731" s="3"/>
      <c r="I731" s="1"/>
      <c r="J731" s="1"/>
      <c r="K731" s="1"/>
      <c r="L731" s="1"/>
      <c r="M731" s="3"/>
      <c r="R731" s="7"/>
      <c r="AX731" s="3"/>
      <c r="AY731" s="3"/>
      <c r="AZ731" s="3"/>
    </row>
    <row r="732" spans="1:52" ht="14.25" customHeight="1" x14ac:dyDescent="0.35">
      <c r="A732" s="1"/>
      <c r="B732" s="2"/>
      <c r="D732" s="1"/>
      <c r="E732" s="4"/>
      <c r="F732" s="3"/>
      <c r="I732" s="1"/>
      <c r="J732" s="1"/>
      <c r="K732" s="1"/>
      <c r="L732" s="1"/>
      <c r="M732" s="3"/>
      <c r="R732" s="7"/>
      <c r="AX732" s="3"/>
      <c r="AY732" s="3"/>
      <c r="AZ732" s="3"/>
    </row>
    <row r="733" spans="1:52" ht="14.25" customHeight="1" x14ac:dyDescent="0.35">
      <c r="A733" s="1"/>
      <c r="B733" s="2"/>
      <c r="D733" s="1"/>
      <c r="E733" s="4"/>
      <c r="F733" s="3"/>
      <c r="I733" s="1"/>
      <c r="J733" s="1"/>
      <c r="K733" s="1"/>
      <c r="L733" s="1"/>
      <c r="M733" s="3"/>
      <c r="R733" s="7"/>
      <c r="AX733" s="3"/>
      <c r="AY733" s="3"/>
      <c r="AZ733" s="3"/>
    </row>
    <row r="734" spans="1:52" ht="14.25" customHeight="1" x14ac:dyDescent="0.35">
      <c r="A734" s="1"/>
      <c r="B734" s="2"/>
      <c r="D734" s="1"/>
      <c r="E734" s="4"/>
      <c r="F734" s="3"/>
      <c r="I734" s="1"/>
      <c r="J734" s="1"/>
      <c r="K734" s="1"/>
      <c r="L734" s="1"/>
      <c r="M734" s="3"/>
      <c r="R734" s="7"/>
      <c r="AX734" s="3"/>
      <c r="AY734" s="3"/>
      <c r="AZ734" s="3"/>
    </row>
    <row r="735" spans="1:52" ht="14.25" customHeight="1" x14ac:dyDescent="0.35">
      <c r="A735" s="1"/>
      <c r="B735" s="2"/>
      <c r="D735" s="1"/>
      <c r="E735" s="4"/>
      <c r="F735" s="3"/>
      <c r="I735" s="1"/>
      <c r="J735" s="1"/>
      <c r="K735" s="1"/>
      <c r="L735" s="1"/>
      <c r="M735" s="3"/>
      <c r="R735" s="7"/>
      <c r="AX735" s="3"/>
      <c r="AY735" s="3"/>
      <c r="AZ735" s="3"/>
    </row>
    <row r="736" spans="1:52" ht="14.25" customHeight="1" x14ac:dyDescent="0.35">
      <c r="A736" s="1"/>
      <c r="B736" s="2"/>
      <c r="D736" s="1"/>
      <c r="E736" s="4"/>
      <c r="F736" s="3"/>
      <c r="I736" s="1"/>
      <c r="J736" s="1"/>
      <c r="K736" s="1"/>
      <c r="L736" s="1"/>
      <c r="M736" s="3"/>
      <c r="R736" s="7"/>
      <c r="AX736" s="3"/>
      <c r="AY736" s="3"/>
      <c r="AZ736" s="3"/>
    </row>
    <row r="737" spans="1:52" ht="14.25" customHeight="1" x14ac:dyDescent="0.35">
      <c r="A737" s="1"/>
      <c r="B737" s="2"/>
      <c r="D737" s="1"/>
      <c r="E737" s="4"/>
      <c r="F737" s="3"/>
      <c r="I737" s="1"/>
      <c r="J737" s="1"/>
      <c r="K737" s="1"/>
      <c r="L737" s="1"/>
      <c r="M737" s="3"/>
      <c r="R737" s="7"/>
      <c r="AX737" s="3"/>
      <c r="AY737" s="3"/>
      <c r="AZ737" s="3"/>
    </row>
    <row r="738" spans="1:52" ht="14.25" customHeight="1" x14ac:dyDescent="0.35">
      <c r="A738" s="1"/>
      <c r="B738" s="2"/>
      <c r="D738" s="1"/>
      <c r="E738" s="4"/>
      <c r="F738" s="3"/>
      <c r="I738" s="1"/>
      <c r="J738" s="1"/>
      <c r="K738" s="1"/>
      <c r="L738" s="1"/>
      <c r="M738" s="3"/>
      <c r="R738" s="7"/>
      <c r="AX738" s="3"/>
      <c r="AY738" s="3"/>
      <c r="AZ738" s="3"/>
    </row>
    <row r="739" spans="1:52" ht="14.25" customHeight="1" x14ac:dyDescent="0.35">
      <c r="A739" s="1"/>
      <c r="B739" s="2"/>
      <c r="D739" s="1"/>
      <c r="E739" s="4"/>
      <c r="F739" s="3"/>
      <c r="I739" s="1"/>
      <c r="J739" s="1"/>
      <c r="K739" s="1"/>
      <c r="L739" s="1"/>
      <c r="M739" s="3"/>
      <c r="R739" s="7"/>
      <c r="AX739" s="3"/>
      <c r="AY739" s="3"/>
      <c r="AZ739" s="3"/>
    </row>
    <row r="740" spans="1:52" ht="14.25" customHeight="1" x14ac:dyDescent="0.35">
      <c r="A740" s="1"/>
      <c r="B740" s="2"/>
      <c r="D740" s="1"/>
      <c r="E740" s="4"/>
      <c r="F740" s="3"/>
      <c r="I740" s="1"/>
      <c r="J740" s="1"/>
      <c r="K740" s="1"/>
      <c r="L740" s="1"/>
      <c r="M740" s="3"/>
      <c r="R740" s="7"/>
      <c r="AX740" s="3"/>
      <c r="AY740" s="3"/>
      <c r="AZ740" s="3"/>
    </row>
    <row r="741" spans="1:52" ht="14.25" customHeight="1" x14ac:dyDescent="0.35">
      <c r="A741" s="1"/>
      <c r="B741" s="2"/>
      <c r="D741" s="1"/>
      <c r="E741" s="4"/>
      <c r="F741" s="3"/>
      <c r="I741" s="1"/>
      <c r="J741" s="1"/>
      <c r="K741" s="1"/>
      <c r="L741" s="1"/>
      <c r="M741" s="3"/>
      <c r="R741" s="7"/>
      <c r="AX741" s="3"/>
      <c r="AY741" s="3"/>
      <c r="AZ741" s="3"/>
    </row>
    <row r="742" spans="1:52" ht="14.25" customHeight="1" x14ac:dyDescent="0.35">
      <c r="A742" s="1"/>
      <c r="B742" s="2"/>
      <c r="D742" s="1"/>
      <c r="E742" s="4"/>
      <c r="F742" s="3"/>
      <c r="I742" s="1"/>
      <c r="J742" s="1"/>
      <c r="K742" s="1"/>
      <c r="L742" s="1"/>
      <c r="M742" s="3"/>
      <c r="R742" s="7"/>
      <c r="AX742" s="3"/>
      <c r="AY742" s="3"/>
      <c r="AZ742" s="3"/>
    </row>
    <row r="743" spans="1:52" ht="14.25" customHeight="1" x14ac:dyDescent="0.35">
      <c r="A743" s="1"/>
      <c r="B743" s="2"/>
      <c r="D743" s="1"/>
      <c r="E743" s="4"/>
      <c r="F743" s="3"/>
      <c r="I743" s="1"/>
      <c r="J743" s="1"/>
      <c r="K743" s="1"/>
      <c r="L743" s="1"/>
      <c r="M743" s="3"/>
      <c r="R743" s="7"/>
      <c r="AX743" s="3"/>
      <c r="AY743" s="3"/>
      <c r="AZ743" s="3"/>
    </row>
    <row r="744" spans="1:52" ht="14.25" customHeight="1" x14ac:dyDescent="0.35">
      <c r="A744" s="1"/>
      <c r="B744" s="2"/>
      <c r="D744" s="1"/>
      <c r="E744" s="4"/>
      <c r="F744" s="3"/>
      <c r="I744" s="1"/>
      <c r="J744" s="1"/>
      <c r="K744" s="1"/>
      <c r="L744" s="1"/>
      <c r="M744" s="3"/>
      <c r="R744" s="7"/>
      <c r="AX744" s="3"/>
      <c r="AY744" s="3"/>
      <c r="AZ744" s="3"/>
    </row>
    <row r="745" spans="1:52" ht="14.25" customHeight="1" x14ac:dyDescent="0.35">
      <c r="A745" s="1"/>
      <c r="B745" s="2"/>
      <c r="D745" s="1"/>
      <c r="E745" s="4"/>
      <c r="F745" s="3"/>
      <c r="I745" s="1"/>
      <c r="J745" s="1"/>
      <c r="K745" s="1"/>
      <c r="L745" s="1"/>
      <c r="M745" s="3"/>
      <c r="R745" s="7"/>
      <c r="AX745" s="3"/>
      <c r="AY745" s="3"/>
      <c r="AZ745" s="3"/>
    </row>
    <row r="746" spans="1:52" ht="14.25" customHeight="1" x14ac:dyDescent="0.35">
      <c r="A746" s="1"/>
      <c r="B746" s="2"/>
      <c r="D746" s="1"/>
      <c r="E746" s="4"/>
      <c r="F746" s="3"/>
      <c r="I746" s="1"/>
      <c r="J746" s="1"/>
      <c r="K746" s="1"/>
      <c r="L746" s="1"/>
      <c r="M746" s="3"/>
      <c r="R746" s="7"/>
      <c r="AX746" s="3"/>
      <c r="AY746" s="3"/>
      <c r="AZ746" s="3"/>
    </row>
    <row r="747" spans="1:52" ht="14.25" customHeight="1" x14ac:dyDescent="0.35">
      <c r="A747" s="1"/>
      <c r="B747" s="2"/>
      <c r="D747" s="1"/>
      <c r="E747" s="4"/>
      <c r="F747" s="3"/>
      <c r="I747" s="1"/>
      <c r="J747" s="1"/>
      <c r="K747" s="1"/>
      <c r="L747" s="1"/>
      <c r="M747" s="3"/>
      <c r="R747" s="7"/>
      <c r="AX747" s="3"/>
      <c r="AY747" s="3"/>
      <c r="AZ747" s="3"/>
    </row>
    <row r="748" spans="1:52" ht="14.25" customHeight="1" x14ac:dyDescent="0.35">
      <c r="A748" s="1"/>
      <c r="B748" s="2"/>
      <c r="D748" s="1"/>
      <c r="E748" s="4"/>
      <c r="F748" s="3"/>
      <c r="I748" s="1"/>
      <c r="J748" s="1"/>
      <c r="K748" s="1"/>
      <c r="L748" s="1"/>
      <c r="M748" s="3"/>
      <c r="R748" s="7"/>
      <c r="AX748" s="3"/>
      <c r="AY748" s="3"/>
      <c r="AZ748" s="3"/>
    </row>
    <row r="749" spans="1:52" ht="14.25" customHeight="1" x14ac:dyDescent="0.35">
      <c r="A749" s="1"/>
      <c r="B749" s="2"/>
      <c r="D749" s="1"/>
      <c r="E749" s="4"/>
      <c r="F749" s="3"/>
      <c r="I749" s="1"/>
      <c r="J749" s="1"/>
      <c r="K749" s="1"/>
      <c r="L749" s="1"/>
      <c r="M749" s="3"/>
      <c r="R749" s="7"/>
      <c r="AX749" s="3"/>
      <c r="AY749" s="3"/>
      <c r="AZ749" s="3"/>
    </row>
    <row r="750" spans="1:52" ht="14.25" customHeight="1" x14ac:dyDescent="0.35">
      <c r="A750" s="1"/>
      <c r="B750" s="2"/>
      <c r="D750" s="1"/>
      <c r="E750" s="4"/>
      <c r="F750" s="3"/>
      <c r="I750" s="1"/>
      <c r="J750" s="1"/>
      <c r="K750" s="1"/>
      <c r="L750" s="1"/>
      <c r="M750" s="3"/>
      <c r="R750" s="7"/>
      <c r="AX750" s="3"/>
      <c r="AY750" s="3"/>
      <c r="AZ750" s="3"/>
    </row>
    <row r="751" spans="1:52" ht="14.25" customHeight="1" x14ac:dyDescent="0.35">
      <c r="A751" s="1"/>
      <c r="B751" s="2"/>
      <c r="D751" s="1"/>
      <c r="E751" s="4"/>
      <c r="F751" s="3"/>
      <c r="I751" s="1"/>
      <c r="J751" s="1"/>
      <c r="K751" s="1"/>
      <c r="L751" s="1"/>
      <c r="M751" s="3"/>
      <c r="R751" s="7"/>
      <c r="AX751" s="3"/>
      <c r="AY751" s="3"/>
      <c r="AZ751" s="3"/>
    </row>
    <row r="752" spans="1:52" ht="14.25" customHeight="1" x14ac:dyDescent="0.35">
      <c r="A752" s="1"/>
      <c r="B752" s="2"/>
      <c r="D752" s="1"/>
      <c r="E752" s="4"/>
      <c r="F752" s="3"/>
      <c r="I752" s="1"/>
      <c r="J752" s="1"/>
      <c r="K752" s="1"/>
      <c r="L752" s="1"/>
      <c r="M752" s="3"/>
      <c r="R752" s="7"/>
      <c r="AX752" s="3"/>
      <c r="AY752" s="3"/>
      <c r="AZ752" s="3"/>
    </row>
    <row r="753" spans="1:52" ht="14.25" customHeight="1" x14ac:dyDescent="0.35">
      <c r="A753" s="1"/>
      <c r="B753" s="2"/>
      <c r="D753" s="1"/>
      <c r="E753" s="4"/>
      <c r="F753" s="3"/>
      <c r="I753" s="1"/>
      <c r="J753" s="1"/>
      <c r="K753" s="1"/>
      <c r="L753" s="1"/>
      <c r="M753" s="3"/>
      <c r="R753" s="7"/>
      <c r="AX753" s="3"/>
      <c r="AY753" s="3"/>
      <c r="AZ753" s="3"/>
    </row>
    <row r="754" spans="1:52" ht="14.25" customHeight="1" x14ac:dyDescent="0.35">
      <c r="A754" s="1"/>
      <c r="B754" s="2"/>
      <c r="D754" s="1"/>
      <c r="E754" s="4"/>
      <c r="F754" s="3"/>
      <c r="I754" s="1"/>
      <c r="J754" s="1"/>
      <c r="K754" s="1"/>
      <c r="L754" s="1"/>
      <c r="M754" s="3"/>
      <c r="R754" s="7"/>
      <c r="AX754" s="3"/>
      <c r="AY754" s="3"/>
      <c r="AZ754" s="3"/>
    </row>
    <row r="755" spans="1:52" ht="14.25" customHeight="1" x14ac:dyDescent="0.35">
      <c r="A755" s="1"/>
      <c r="B755" s="2"/>
      <c r="D755" s="1"/>
      <c r="E755" s="4"/>
      <c r="F755" s="3"/>
      <c r="I755" s="1"/>
      <c r="J755" s="1"/>
      <c r="K755" s="1"/>
      <c r="L755" s="1"/>
      <c r="M755" s="3"/>
      <c r="R755" s="7"/>
      <c r="AX755" s="3"/>
      <c r="AY755" s="3"/>
      <c r="AZ755" s="3"/>
    </row>
    <row r="756" spans="1:52" ht="14.25" customHeight="1" x14ac:dyDescent="0.35">
      <c r="A756" s="1"/>
      <c r="B756" s="2"/>
      <c r="D756" s="1"/>
      <c r="E756" s="4"/>
      <c r="F756" s="3"/>
      <c r="I756" s="1"/>
      <c r="J756" s="1"/>
      <c r="K756" s="1"/>
      <c r="L756" s="1"/>
      <c r="M756" s="3"/>
      <c r="R756" s="7"/>
      <c r="AX756" s="3"/>
      <c r="AY756" s="3"/>
      <c r="AZ756" s="3"/>
    </row>
    <row r="757" spans="1:52" ht="14.25" customHeight="1" x14ac:dyDescent="0.35">
      <c r="A757" s="1"/>
      <c r="B757" s="2"/>
      <c r="D757" s="1"/>
      <c r="E757" s="4"/>
      <c r="F757" s="3"/>
      <c r="I757" s="1"/>
      <c r="J757" s="1"/>
      <c r="K757" s="1"/>
      <c r="L757" s="1"/>
      <c r="M757" s="3"/>
      <c r="R757" s="7"/>
      <c r="AX757" s="3"/>
      <c r="AY757" s="3"/>
      <c r="AZ757" s="3"/>
    </row>
    <row r="758" spans="1:52" ht="14.25" customHeight="1" x14ac:dyDescent="0.35">
      <c r="A758" s="1"/>
      <c r="B758" s="2"/>
      <c r="D758" s="1"/>
      <c r="E758" s="4"/>
      <c r="F758" s="3"/>
      <c r="I758" s="1"/>
      <c r="J758" s="1"/>
      <c r="K758" s="1"/>
      <c r="L758" s="1"/>
      <c r="M758" s="3"/>
      <c r="R758" s="7"/>
      <c r="AX758" s="3"/>
      <c r="AY758" s="3"/>
      <c r="AZ758" s="3"/>
    </row>
    <row r="759" spans="1:52" ht="14.25" customHeight="1" x14ac:dyDescent="0.35">
      <c r="A759" s="1"/>
      <c r="B759" s="2"/>
      <c r="D759" s="1"/>
      <c r="E759" s="4"/>
      <c r="F759" s="3"/>
      <c r="I759" s="1"/>
      <c r="J759" s="1"/>
      <c r="K759" s="1"/>
      <c r="L759" s="1"/>
      <c r="M759" s="3"/>
      <c r="R759" s="7"/>
      <c r="AX759" s="3"/>
      <c r="AY759" s="3"/>
      <c r="AZ759" s="3"/>
    </row>
    <row r="760" spans="1:52" ht="14.25" customHeight="1" x14ac:dyDescent="0.35">
      <c r="A760" s="1"/>
      <c r="B760" s="2"/>
      <c r="D760" s="1"/>
      <c r="E760" s="4"/>
      <c r="F760" s="3"/>
      <c r="I760" s="1"/>
      <c r="J760" s="1"/>
      <c r="K760" s="1"/>
      <c r="L760" s="1"/>
      <c r="M760" s="3"/>
      <c r="R760" s="7"/>
      <c r="AX760" s="3"/>
      <c r="AY760" s="3"/>
      <c r="AZ760" s="3"/>
    </row>
    <row r="761" spans="1:52" ht="14.25" customHeight="1" x14ac:dyDescent="0.35">
      <c r="A761" s="1"/>
      <c r="B761" s="2"/>
      <c r="D761" s="1"/>
      <c r="E761" s="4"/>
      <c r="F761" s="3"/>
      <c r="I761" s="1"/>
      <c r="J761" s="1"/>
      <c r="K761" s="1"/>
      <c r="L761" s="1"/>
      <c r="M761" s="3"/>
      <c r="R761" s="7"/>
      <c r="AX761" s="3"/>
      <c r="AY761" s="3"/>
      <c r="AZ761" s="3"/>
    </row>
    <row r="762" spans="1:52" ht="14.25" customHeight="1" x14ac:dyDescent="0.35">
      <c r="A762" s="1"/>
      <c r="B762" s="2"/>
      <c r="D762" s="1"/>
      <c r="E762" s="4"/>
      <c r="F762" s="3"/>
      <c r="I762" s="1"/>
      <c r="J762" s="1"/>
      <c r="K762" s="1"/>
      <c r="L762" s="1"/>
      <c r="M762" s="3"/>
      <c r="R762" s="7"/>
      <c r="AX762" s="3"/>
      <c r="AY762" s="3"/>
      <c r="AZ762" s="3"/>
    </row>
    <row r="763" spans="1:52" ht="14.25" customHeight="1" x14ac:dyDescent="0.35">
      <c r="A763" s="1"/>
      <c r="B763" s="2"/>
      <c r="D763" s="1"/>
      <c r="E763" s="4"/>
      <c r="F763" s="3"/>
      <c r="I763" s="1"/>
      <c r="J763" s="1"/>
      <c r="K763" s="1"/>
      <c r="L763" s="1"/>
      <c r="M763" s="3"/>
      <c r="R763" s="7"/>
      <c r="AX763" s="3"/>
      <c r="AY763" s="3"/>
      <c r="AZ763" s="3"/>
    </row>
    <row r="764" spans="1:52" ht="14.25" customHeight="1" x14ac:dyDescent="0.35">
      <c r="A764" s="1"/>
      <c r="B764" s="2"/>
      <c r="D764" s="1"/>
      <c r="E764" s="4"/>
      <c r="F764" s="3"/>
      <c r="I764" s="1"/>
      <c r="J764" s="1"/>
      <c r="K764" s="1"/>
      <c r="L764" s="1"/>
      <c r="M764" s="3"/>
      <c r="R764" s="7"/>
      <c r="AX764" s="3"/>
      <c r="AY764" s="3"/>
      <c r="AZ764" s="3"/>
    </row>
    <row r="765" spans="1:52" ht="14.25" customHeight="1" x14ac:dyDescent="0.35">
      <c r="A765" s="1"/>
      <c r="B765" s="2"/>
      <c r="D765" s="1"/>
      <c r="E765" s="4"/>
      <c r="F765" s="3"/>
      <c r="I765" s="1"/>
      <c r="J765" s="1"/>
      <c r="K765" s="1"/>
      <c r="L765" s="1"/>
      <c r="M765" s="3"/>
      <c r="R765" s="7"/>
      <c r="AX765" s="3"/>
      <c r="AY765" s="3"/>
      <c r="AZ765" s="3"/>
    </row>
    <row r="766" spans="1:52" ht="14.25" customHeight="1" x14ac:dyDescent="0.35">
      <c r="A766" s="1"/>
      <c r="B766" s="2"/>
      <c r="D766" s="1"/>
      <c r="E766" s="4"/>
      <c r="F766" s="3"/>
      <c r="I766" s="1"/>
      <c r="J766" s="1"/>
      <c r="K766" s="1"/>
      <c r="L766" s="1"/>
      <c r="M766" s="3"/>
      <c r="R766" s="7"/>
      <c r="AX766" s="3"/>
      <c r="AY766" s="3"/>
      <c r="AZ766" s="3"/>
    </row>
    <row r="767" spans="1:52" ht="14.25" customHeight="1" x14ac:dyDescent="0.35">
      <c r="A767" s="1"/>
      <c r="B767" s="2"/>
      <c r="D767" s="1"/>
      <c r="E767" s="4"/>
      <c r="F767" s="3"/>
      <c r="I767" s="1"/>
      <c r="J767" s="1"/>
      <c r="K767" s="1"/>
      <c r="L767" s="1"/>
      <c r="M767" s="3"/>
      <c r="R767" s="7"/>
      <c r="AX767" s="3"/>
      <c r="AY767" s="3"/>
      <c r="AZ767" s="3"/>
    </row>
    <row r="768" spans="1:52" ht="14.25" customHeight="1" x14ac:dyDescent="0.35">
      <c r="A768" s="1"/>
      <c r="B768" s="2"/>
      <c r="D768" s="1"/>
      <c r="E768" s="4"/>
      <c r="F768" s="3"/>
      <c r="I768" s="1"/>
      <c r="J768" s="1"/>
      <c r="K768" s="1"/>
      <c r="L768" s="1"/>
      <c r="M768" s="3"/>
      <c r="R768" s="7"/>
      <c r="AX768" s="3"/>
      <c r="AY768" s="3"/>
      <c r="AZ768" s="3"/>
    </row>
    <row r="769" spans="1:52" ht="14.25" customHeight="1" x14ac:dyDescent="0.35">
      <c r="A769" s="1"/>
      <c r="B769" s="2"/>
      <c r="D769" s="1"/>
      <c r="E769" s="4"/>
      <c r="F769" s="3"/>
      <c r="I769" s="1"/>
      <c r="J769" s="1"/>
      <c r="K769" s="1"/>
      <c r="L769" s="1"/>
      <c r="M769" s="3"/>
      <c r="R769" s="7"/>
      <c r="AX769" s="3"/>
      <c r="AY769" s="3"/>
      <c r="AZ769" s="3"/>
    </row>
    <row r="770" spans="1:52" ht="14.25" customHeight="1" x14ac:dyDescent="0.35">
      <c r="A770" s="1"/>
      <c r="B770" s="2"/>
      <c r="D770" s="1"/>
      <c r="E770" s="4"/>
      <c r="F770" s="3"/>
      <c r="I770" s="1"/>
      <c r="J770" s="1"/>
      <c r="K770" s="1"/>
      <c r="L770" s="1"/>
      <c r="M770" s="3"/>
      <c r="R770" s="7"/>
      <c r="AX770" s="3"/>
      <c r="AY770" s="3"/>
      <c r="AZ770" s="3"/>
    </row>
    <row r="771" spans="1:52" ht="14.25" customHeight="1" x14ac:dyDescent="0.35">
      <c r="A771" s="1"/>
      <c r="B771" s="2"/>
      <c r="D771" s="1"/>
      <c r="E771" s="4"/>
      <c r="F771" s="3"/>
      <c r="I771" s="1"/>
      <c r="J771" s="1"/>
      <c r="K771" s="1"/>
      <c r="L771" s="1"/>
      <c r="M771" s="3"/>
      <c r="R771" s="7"/>
      <c r="AX771" s="3"/>
      <c r="AY771" s="3"/>
      <c r="AZ771" s="3"/>
    </row>
    <row r="772" spans="1:52" ht="14.25" customHeight="1" x14ac:dyDescent="0.35">
      <c r="A772" s="1"/>
      <c r="B772" s="2"/>
      <c r="D772" s="1"/>
      <c r="E772" s="4"/>
      <c r="F772" s="3"/>
      <c r="I772" s="1"/>
      <c r="J772" s="1"/>
      <c r="K772" s="1"/>
      <c r="L772" s="1"/>
      <c r="M772" s="3"/>
      <c r="R772" s="7"/>
      <c r="AX772" s="3"/>
      <c r="AY772" s="3"/>
      <c r="AZ772" s="3"/>
    </row>
    <row r="773" spans="1:52" ht="14.25" customHeight="1" x14ac:dyDescent="0.35">
      <c r="A773" s="1"/>
      <c r="B773" s="2"/>
      <c r="D773" s="1"/>
      <c r="E773" s="4"/>
      <c r="F773" s="3"/>
      <c r="I773" s="1"/>
      <c r="J773" s="1"/>
      <c r="K773" s="1"/>
      <c r="L773" s="1"/>
      <c r="M773" s="3"/>
      <c r="R773" s="7"/>
      <c r="AX773" s="3"/>
      <c r="AY773" s="3"/>
      <c r="AZ773" s="3"/>
    </row>
    <row r="774" spans="1:52" ht="14.25" customHeight="1" x14ac:dyDescent="0.35">
      <c r="A774" s="1"/>
      <c r="B774" s="2"/>
      <c r="D774" s="1"/>
      <c r="E774" s="4"/>
      <c r="F774" s="3"/>
      <c r="I774" s="1"/>
      <c r="J774" s="1"/>
      <c r="K774" s="1"/>
      <c r="L774" s="1"/>
      <c r="M774" s="3"/>
      <c r="R774" s="7"/>
      <c r="AX774" s="3"/>
      <c r="AY774" s="3"/>
      <c r="AZ774" s="3"/>
    </row>
    <row r="775" spans="1:52" ht="14.25" customHeight="1" x14ac:dyDescent="0.35">
      <c r="A775" s="1"/>
      <c r="B775" s="2"/>
      <c r="D775" s="1"/>
      <c r="E775" s="4"/>
      <c r="F775" s="3"/>
      <c r="I775" s="1"/>
      <c r="J775" s="1"/>
      <c r="K775" s="1"/>
      <c r="L775" s="1"/>
      <c r="M775" s="3"/>
      <c r="R775" s="7"/>
      <c r="AX775" s="3"/>
      <c r="AY775" s="3"/>
      <c r="AZ775" s="3"/>
    </row>
    <row r="776" spans="1:52" ht="14.25" customHeight="1" x14ac:dyDescent="0.35">
      <c r="A776" s="1"/>
      <c r="B776" s="2"/>
      <c r="D776" s="1"/>
      <c r="E776" s="4"/>
      <c r="F776" s="3"/>
      <c r="I776" s="1"/>
      <c r="J776" s="1"/>
      <c r="K776" s="1"/>
      <c r="L776" s="1"/>
      <c r="M776" s="3"/>
      <c r="R776" s="7"/>
      <c r="AX776" s="3"/>
      <c r="AY776" s="3"/>
      <c r="AZ776" s="3"/>
    </row>
    <row r="777" spans="1:52" ht="14.25" customHeight="1" x14ac:dyDescent="0.35">
      <c r="A777" s="1"/>
      <c r="B777" s="2"/>
      <c r="D777" s="1"/>
      <c r="E777" s="4"/>
      <c r="F777" s="3"/>
      <c r="I777" s="1"/>
      <c r="J777" s="1"/>
      <c r="K777" s="1"/>
      <c r="L777" s="1"/>
      <c r="M777" s="3"/>
      <c r="R777" s="7"/>
      <c r="AX777" s="3"/>
      <c r="AY777" s="3"/>
      <c r="AZ777" s="3"/>
    </row>
    <row r="778" spans="1:52" ht="14.25" customHeight="1" x14ac:dyDescent="0.35">
      <c r="A778" s="1"/>
      <c r="B778" s="2"/>
      <c r="D778" s="1"/>
      <c r="E778" s="4"/>
      <c r="F778" s="3"/>
      <c r="I778" s="1"/>
      <c r="J778" s="1"/>
      <c r="K778" s="1"/>
      <c r="L778" s="1"/>
      <c r="M778" s="3"/>
      <c r="R778" s="7"/>
      <c r="AX778" s="3"/>
      <c r="AY778" s="3"/>
      <c r="AZ778" s="3"/>
    </row>
    <row r="779" spans="1:52" ht="14.25" customHeight="1" x14ac:dyDescent="0.35">
      <c r="A779" s="1"/>
      <c r="B779" s="2"/>
      <c r="D779" s="1"/>
      <c r="E779" s="4"/>
      <c r="F779" s="3"/>
      <c r="I779" s="1"/>
      <c r="J779" s="1"/>
      <c r="K779" s="1"/>
      <c r="L779" s="1"/>
      <c r="M779" s="3"/>
      <c r="R779" s="7"/>
      <c r="AX779" s="3"/>
      <c r="AY779" s="3"/>
      <c r="AZ779" s="3"/>
    </row>
    <row r="780" spans="1:52" ht="14.25" customHeight="1" x14ac:dyDescent="0.35">
      <c r="A780" s="1"/>
      <c r="B780" s="2"/>
      <c r="D780" s="1"/>
      <c r="E780" s="4"/>
      <c r="F780" s="3"/>
      <c r="I780" s="1"/>
      <c r="J780" s="1"/>
      <c r="K780" s="1"/>
      <c r="L780" s="1"/>
      <c r="M780" s="3"/>
      <c r="R780" s="7"/>
      <c r="AX780" s="3"/>
      <c r="AY780" s="3"/>
      <c r="AZ780" s="3"/>
    </row>
    <row r="781" spans="1:52" ht="14.25" customHeight="1" x14ac:dyDescent="0.35">
      <c r="A781" s="1"/>
      <c r="B781" s="2"/>
      <c r="D781" s="1"/>
      <c r="E781" s="4"/>
      <c r="F781" s="3"/>
      <c r="I781" s="1"/>
      <c r="J781" s="1"/>
      <c r="K781" s="1"/>
      <c r="L781" s="1"/>
      <c r="M781" s="3"/>
      <c r="R781" s="7"/>
      <c r="AX781" s="3"/>
      <c r="AY781" s="3"/>
      <c r="AZ781" s="3"/>
    </row>
    <row r="782" spans="1:52" ht="14.25" customHeight="1" x14ac:dyDescent="0.35">
      <c r="A782" s="1"/>
      <c r="B782" s="2"/>
      <c r="D782" s="1"/>
      <c r="E782" s="4"/>
      <c r="F782" s="3"/>
      <c r="I782" s="1"/>
      <c r="J782" s="1"/>
      <c r="K782" s="1"/>
      <c r="L782" s="1"/>
      <c r="M782" s="3"/>
      <c r="R782" s="7"/>
      <c r="AX782" s="3"/>
      <c r="AY782" s="3"/>
      <c r="AZ782" s="3"/>
    </row>
    <row r="783" spans="1:52" ht="14.25" customHeight="1" x14ac:dyDescent="0.35">
      <c r="A783" s="1"/>
      <c r="B783" s="2"/>
      <c r="D783" s="1"/>
      <c r="E783" s="4"/>
      <c r="F783" s="3"/>
      <c r="I783" s="1"/>
      <c r="J783" s="1"/>
      <c r="K783" s="1"/>
      <c r="L783" s="1"/>
      <c r="M783" s="3"/>
      <c r="R783" s="7"/>
      <c r="AX783" s="3"/>
      <c r="AY783" s="3"/>
      <c r="AZ783" s="3"/>
    </row>
    <row r="784" spans="1:52" ht="14.25" customHeight="1" x14ac:dyDescent="0.35">
      <c r="A784" s="1"/>
      <c r="B784" s="2"/>
      <c r="D784" s="1"/>
      <c r="E784" s="4"/>
      <c r="F784" s="3"/>
      <c r="I784" s="1"/>
      <c r="J784" s="1"/>
      <c r="K784" s="1"/>
      <c r="L784" s="1"/>
      <c r="M784" s="3"/>
      <c r="R784" s="7"/>
      <c r="AX784" s="3"/>
      <c r="AY784" s="3"/>
      <c r="AZ784" s="3"/>
    </row>
    <row r="785" spans="1:52" ht="14.25" customHeight="1" x14ac:dyDescent="0.35">
      <c r="A785" s="1"/>
      <c r="B785" s="2"/>
      <c r="D785" s="1"/>
      <c r="E785" s="4"/>
      <c r="F785" s="3"/>
      <c r="I785" s="1"/>
      <c r="J785" s="1"/>
      <c r="K785" s="1"/>
      <c r="L785" s="1"/>
      <c r="M785" s="3"/>
      <c r="R785" s="7"/>
      <c r="AX785" s="3"/>
      <c r="AY785" s="3"/>
      <c r="AZ785" s="3"/>
    </row>
    <row r="786" spans="1:52" ht="14.25" customHeight="1" x14ac:dyDescent="0.35">
      <c r="A786" s="1"/>
      <c r="B786" s="2"/>
      <c r="D786" s="1"/>
      <c r="E786" s="4"/>
      <c r="F786" s="3"/>
      <c r="I786" s="1"/>
      <c r="J786" s="1"/>
      <c r="K786" s="1"/>
      <c r="L786" s="1"/>
      <c r="M786" s="3"/>
      <c r="R786" s="7"/>
      <c r="AX786" s="3"/>
      <c r="AY786" s="3"/>
      <c r="AZ786" s="3"/>
    </row>
    <row r="787" spans="1:52" ht="14.25" customHeight="1" x14ac:dyDescent="0.35">
      <c r="A787" s="1"/>
      <c r="B787" s="2"/>
      <c r="D787" s="1"/>
      <c r="E787" s="4"/>
      <c r="F787" s="3"/>
      <c r="I787" s="1"/>
      <c r="J787" s="1"/>
      <c r="K787" s="1"/>
      <c r="L787" s="1"/>
      <c r="M787" s="3"/>
      <c r="R787" s="7"/>
      <c r="AX787" s="3"/>
      <c r="AY787" s="3"/>
      <c r="AZ787" s="3"/>
    </row>
    <row r="788" spans="1:52" ht="14.25" customHeight="1" x14ac:dyDescent="0.35">
      <c r="A788" s="1"/>
      <c r="B788" s="2"/>
      <c r="D788" s="1"/>
      <c r="E788" s="4"/>
      <c r="F788" s="3"/>
      <c r="I788" s="1"/>
      <c r="J788" s="1"/>
      <c r="K788" s="1"/>
      <c r="L788" s="1"/>
      <c r="M788" s="3"/>
      <c r="R788" s="7"/>
      <c r="AX788" s="3"/>
      <c r="AY788" s="3"/>
      <c r="AZ788" s="3"/>
    </row>
    <row r="789" spans="1:52" ht="14.25" customHeight="1" x14ac:dyDescent="0.35">
      <c r="A789" s="1"/>
      <c r="B789" s="2"/>
      <c r="D789" s="1"/>
      <c r="E789" s="4"/>
      <c r="F789" s="3"/>
      <c r="I789" s="1"/>
      <c r="J789" s="1"/>
      <c r="K789" s="1"/>
      <c r="L789" s="1"/>
      <c r="M789" s="3"/>
      <c r="R789" s="7"/>
      <c r="AX789" s="3"/>
      <c r="AY789" s="3"/>
      <c r="AZ789" s="3"/>
    </row>
    <row r="790" spans="1:52" ht="14.25" customHeight="1" x14ac:dyDescent="0.35">
      <c r="A790" s="1"/>
      <c r="B790" s="2"/>
      <c r="D790" s="1"/>
      <c r="E790" s="4"/>
      <c r="F790" s="3"/>
      <c r="I790" s="1"/>
      <c r="J790" s="1"/>
      <c r="K790" s="1"/>
      <c r="L790" s="1"/>
      <c r="M790" s="3"/>
      <c r="R790" s="7"/>
      <c r="AX790" s="3"/>
      <c r="AY790" s="3"/>
      <c r="AZ790" s="3"/>
    </row>
    <row r="791" spans="1:52" ht="14.25" customHeight="1" x14ac:dyDescent="0.35">
      <c r="A791" s="1"/>
      <c r="B791" s="2"/>
      <c r="D791" s="1"/>
      <c r="E791" s="4"/>
      <c r="F791" s="3"/>
      <c r="I791" s="1"/>
      <c r="J791" s="1"/>
      <c r="K791" s="1"/>
      <c r="L791" s="1"/>
      <c r="M791" s="3"/>
      <c r="R791" s="7"/>
      <c r="AX791" s="3"/>
      <c r="AY791" s="3"/>
      <c r="AZ791" s="3"/>
    </row>
    <row r="792" spans="1:52" ht="14.25" customHeight="1" x14ac:dyDescent="0.35">
      <c r="A792" s="1"/>
      <c r="B792" s="2"/>
      <c r="D792" s="1"/>
      <c r="E792" s="4"/>
      <c r="F792" s="3"/>
      <c r="I792" s="1"/>
      <c r="J792" s="1"/>
      <c r="K792" s="1"/>
      <c r="L792" s="1"/>
      <c r="M792" s="3"/>
      <c r="R792" s="7"/>
      <c r="AX792" s="3"/>
      <c r="AY792" s="3"/>
      <c r="AZ792" s="3"/>
    </row>
    <row r="793" spans="1:52" ht="14.25" customHeight="1" x14ac:dyDescent="0.35">
      <c r="A793" s="1"/>
      <c r="B793" s="2"/>
      <c r="D793" s="1"/>
      <c r="E793" s="4"/>
      <c r="F793" s="3"/>
      <c r="I793" s="1"/>
      <c r="J793" s="1"/>
      <c r="K793" s="1"/>
      <c r="L793" s="1"/>
      <c r="M793" s="3"/>
      <c r="R793" s="7"/>
      <c r="AX793" s="3"/>
      <c r="AY793" s="3"/>
      <c r="AZ793" s="3"/>
    </row>
    <row r="794" spans="1:52" ht="14.25" customHeight="1" x14ac:dyDescent="0.35">
      <c r="A794" s="1"/>
      <c r="B794" s="2"/>
      <c r="D794" s="1"/>
      <c r="E794" s="4"/>
      <c r="F794" s="3"/>
      <c r="I794" s="1"/>
      <c r="J794" s="1"/>
      <c r="K794" s="1"/>
      <c r="L794" s="1"/>
      <c r="M794" s="3"/>
      <c r="R794" s="7"/>
      <c r="AX794" s="3"/>
      <c r="AY794" s="3"/>
      <c r="AZ794" s="3"/>
    </row>
    <row r="795" spans="1:52" ht="14.25" customHeight="1" x14ac:dyDescent="0.35">
      <c r="A795" s="1"/>
      <c r="B795" s="2"/>
      <c r="D795" s="1"/>
      <c r="E795" s="4"/>
      <c r="F795" s="3"/>
      <c r="I795" s="1"/>
      <c r="J795" s="1"/>
      <c r="K795" s="1"/>
      <c r="L795" s="1"/>
      <c r="M795" s="3"/>
      <c r="R795" s="7"/>
      <c r="AX795" s="3"/>
      <c r="AY795" s="3"/>
      <c r="AZ795" s="3"/>
    </row>
    <row r="796" spans="1:52" ht="14.25" customHeight="1" x14ac:dyDescent="0.35">
      <c r="A796" s="1"/>
      <c r="B796" s="2"/>
      <c r="D796" s="1"/>
      <c r="E796" s="4"/>
      <c r="F796" s="3"/>
      <c r="I796" s="1"/>
      <c r="J796" s="1"/>
      <c r="K796" s="1"/>
      <c r="L796" s="1"/>
      <c r="M796" s="3"/>
      <c r="R796" s="7"/>
      <c r="AX796" s="3"/>
      <c r="AY796" s="3"/>
      <c r="AZ796" s="3"/>
    </row>
    <row r="797" spans="1:52" ht="14.25" customHeight="1" x14ac:dyDescent="0.35">
      <c r="A797" s="1"/>
      <c r="B797" s="2"/>
      <c r="D797" s="1"/>
      <c r="E797" s="4"/>
      <c r="F797" s="3"/>
      <c r="I797" s="1"/>
      <c r="J797" s="1"/>
      <c r="K797" s="1"/>
      <c r="L797" s="1"/>
      <c r="M797" s="3"/>
      <c r="R797" s="7"/>
      <c r="AX797" s="3"/>
      <c r="AY797" s="3"/>
      <c r="AZ797" s="3"/>
    </row>
    <row r="798" spans="1:52" ht="14.25" customHeight="1" x14ac:dyDescent="0.35">
      <c r="A798" s="1"/>
      <c r="B798" s="2"/>
      <c r="D798" s="1"/>
      <c r="E798" s="4"/>
      <c r="F798" s="3"/>
      <c r="I798" s="1"/>
      <c r="J798" s="1"/>
      <c r="K798" s="1"/>
      <c r="L798" s="1"/>
      <c r="M798" s="3"/>
      <c r="R798" s="7"/>
      <c r="AX798" s="3"/>
      <c r="AY798" s="3"/>
      <c r="AZ798" s="3"/>
    </row>
    <row r="799" spans="1:52" ht="14.25" customHeight="1" x14ac:dyDescent="0.35">
      <c r="A799" s="1"/>
      <c r="B799" s="2"/>
      <c r="D799" s="1"/>
      <c r="E799" s="4"/>
      <c r="F799" s="3"/>
      <c r="I799" s="1"/>
      <c r="J799" s="1"/>
      <c r="K799" s="1"/>
      <c r="L799" s="1"/>
      <c r="M799" s="3"/>
      <c r="R799" s="7"/>
      <c r="AX799" s="3"/>
      <c r="AY799" s="3"/>
      <c r="AZ799" s="3"/>
    </row>
    <row r="800" spans="1:52" ht="14.25" customHeight="1" x14ac:dyDescent="0.35">
      <c r="A800" s="1"/>
      <c r="B800" s="2"/>
      <c r="D800" s="1"/>
      <c r="E800" s="4"/>
      <c r="F800" s="3"/>
      <c r="I800" s="1"/>
      <c r="J800" s="1"/>
      <c r="K800" s="1"/>
      <c r="L800" s="1"/>
      <c r="M800" s="3"/>
      <c r="R800" s="7"/>
      <c r="AX800" s="3"/>
      <c r="AY800" s="3"/>
      <c r="AZ800" s="3"/>
    </row>
    <row r="801" spans="1:52" ht="14.25" customHeight="1" x14ac:dyDescent="0.35">
      <c r="A801" s="1"/>
      <c r="B801" s="2"/>
      <c r="D801" s="1"/>
      <c r="E801" s="4"/>
      <c r="F801" s="3"/>
      <c r="I801" s="1"/>
      <c r="J801" s="1"/>
      <c r="K801" s="1"/>
      <c r="L801" s="1"/>
      <c r="M801" s="3"/>
      <c r="R801" s="7"/>
      <c r="AX801" s="3"/>
      <c r="AY801" s="3"/>
      <c r="AZ801" s="3"/>
    </row>
    <row r="802" spans="1:52" ht="14.25" customHeight="1" x14ac:dyDescent="0.35">
      <c r="A802" s="1"/>
      <c r="B802" s="2"/>
      <c r="D802" s="1"/>
      <c r="E802" s="4"/>
      <c r="F802" s="3"/>
      <c r="I802" s="1"/>
      <c r="J802" s="1"/>
      <c r="K802" s="1"/>
      <c r="L802" s="1"/>
      <c r="M802" s="3"/>
      <c r="R802" s="7"/>
      <c r="AX802" s="3"/>
      <c r="AY802" s="3"/>
      <c r="AZ802" s="3"/>
    </row>
    <row r="803" spans="1:52" ht="14.25" customHeight="1" x14ac:dyDescent="0.35">
      <c r="A803" s="1"/>
      <c r="B803" s="2"/>
      <c r="D803" s="1"/>
      <c r="E803" s="4"/>
      <c r="F803" s="3"/>
      <c r="I803" s="1"/>
      <c r="J803" s="1"/>
      <c r="K803" s="1"/>
      <c r="L803" s="1"/>
      <c r="M803" s="3"/>
      <c r="R803" s="7"/>
      <c r="AX803" s="3"/>
      <c r="AY803" s="3"/>
      <c r="AZ803" s="3"/>
    </row>
    <row r="804" spans="1:52" ht="14.25" customHeight="1" x14ac:dyDescent="0.35">
      <c r="A804" s="1"/>
      <c r="B804" s="2"/>
      <c r="D804" s="1"/>
      <c r="E804" s="4"/>
      <c r="F804" s="3"/>
      <c r="I804" s="1"/>
      <c r="J804" s="1"/>
      <c r="K804" s="1"/>
      <c r="L804" s="1"/>
      <c r="M804" s="3"/>
      <c r="R804" s="7"/>
      <c r="AX804" s="3"/>
      <c r="AY804" s="3"/>
      <c r="AZ804" s="3"/>
    </row>
    <row r="805" spans="1:52" ht="14.25" customHeight="1" x14ac:dyDescent="0.35">
      <c r="A805" s="1"/>
      <c r="B805" s="2"/>
      <c r="D805" s="1"/>
      <c r="E805" s="4"/>
      <c r="F805" s="3"/>
      <c r="I805" s="1"/>
      <c r="J805" s="1"/>
      <c r="K805" s="1"/>
      <c r="L805" s="1"/>
      <c r="M805" s="3"/>
      <c r="R805" s="7"/>
      <c r="AX805" s="3"/>
      <c r="AY805" s="3"/>
      <c r="AZ805" s="3"/>
    </row>
    <row r="806" spans="1:52" ht="14.25" customHeight="1" x14ac:dyDescent="0.35">
      <c r="A806" s="1"/>
      <c r="B806" s="2"/>
      <c r="D806" s="1"/>
      <c r="E806" s="4"/>
      <c r="F806" s="3"/>
      <c r="I806" s="1"/>
      <c r="J806" s="1"/>
      <c r="K806" s="1"/>
      <c r="L806" s="1"/>
      <c r="M806" s="3"/>
      <c r="R806" s="7"/>
      <c r="AX806" s="3"/>
      <c r="AY806" s="3"/>
      <c r="AZ806" s="3"/>
    </row>
    <row r="807" spans="1:52" ht="14.25" customHeight="1" x14ac:dyDescent="0.35">
      <c r="A807" s="1"/>
      <c r="B807" s="2"/>
      <c r="D807" s="1"/>
      <c r="E807" s="4"/>
      <c r="F807" s="3"/>
      <c r="I807" s="1"/>
      <c r="J807" s="1"/>
      <c r="K807" s="1"/>
      <c r="L807" s="1"/>
      <c r="M807" s="3"/>
      <c r="R807" s="7"/>
      <c r="AX807" s="3"/>
      <c r="AY807" s="3"/>
      <c r="AZ807" s="3"/>
    </row>
    <row r="808" spans="1:52" ht="14.25" customHeight="1" x14ac:dyDescent="0.35">
      <c r="A808" s="1"/>
      <c r="B808" s="2"/>
      <c r="D808" s="1"/>
      <c r="E808" s="4"/>
      <c r="F808" s="3"/>
      <c r="I808" s="1"/>
      <c r="J808" s="1"/>
      <c r="K808" s="1"/>
      <c r="L808" s="1"/>
      <c r="M808" s="3"/>
      <c r="R808" s="7"/>
      <c r="AX808" s="3"/>
      <c r="AY808" s="3"/>
      <c r="AZ808" s="3"/>
    </row>
    <row r="809" spans="1:52" ht="14.25" customHeight="1" x14ac:dyDescent="0.35">
      <c r="A809" s="1"/>
      <c r="B809" s="2"/>
      <c r="D809" s="1"/>
      <c r="E809" s="4"/>
      <c r="F809" s="3"/>
      <c r="I809" s="1"/>
      <c r="J809" s="1"/>
      <c r="K809" s="1"/>
      <c r="L809" s="1"/>
      <c r="M809" s="3"/>
      <c r="R809" s="7"/>
      <c r="AX809" s="3"/>
      <c r="AY809" s="3"/>
      <c r="AZ809" s="3"/>
    </row>
    <row r="810" spans="1:52" ht="14.25" customHeight="1" x14ac:dyDescent="0.35">
      <c r="A810" s="1"/>
      <c r="B810" s="2"/>
      <c r="D810" s="1"/>
      <c r="E810" s="4"/>
      <c r="F810" s="3"/>
      <c r="I810" s="1"/>
      <c r="J810" s="1"/>
      <c r="K810" s="1"/>
      <c r="L810" s="1"/>
      <c r="M810" s="3"/>
      <c r="R810" s="7"/>
      <c r="AX810" s="3"/>
      <c r="AY810" s="3"/>
      <c r="AZ810" s="3"/>
    </row>
    <row r="811" spans="1:52" ht="14.25" customHeight="1" x14ac:dyDescent="0.35">
      <c r="A811" s="1"/>
      <c r="B811" s="2"/>
      <c r="D811" s="1"/>
      <c r="E811" s="4"/>
      <c r="F811" s="3"/>
      <c r="I811" s="1"/>
      <c r="J811" s="1"/>
      <c r="K811" s="1"/>
      <c r="L811" s="1"/>
      <c r="M811" s="3"/>
      <c r="R811" s="7"/>
      <c r="AX811" s="3"/>
      <c r="AY811" s="3"/>
      <c r="AZ811" s="3"/>
    </row>
    <row r="812" spans="1:52" ht="14.25" customHeight="1" x14ac:dyDescent="0.35">
      <c r="A812" s="1"/>
      <c r="B812" s="2"/>
      <c r="D812" s="1"/>
      <c r="E812" s="4"/>
      <c r="F812" s="3"/>
      <c r="I812" s="1"/>
      <c r="J812" s="1"/>
      <c r="K812" s="1"/>
      <c r="L812" s="1"/>
      <c r="M812" s="3"/>
      <c r="R812" s="7"/>
      <c r="AX812" s="3"/>
      <c r="AY812" s="3"/>
      <c r="AZ812" s="3"/>
    </row>
    <row r="813" spans="1:52" ht="14.25" customHeight="1" x14ac:dyDescent="0.35">
      <c r="A813" s="1"/>
      <c r="B813" s="2"/>
      <c r="D813" s="1"/>
      <c r="E813" s="4"/>
      <c r="F813" s="3"/>
      <c r="I813" s="1"/>
      <c r="J813" s="1"/>
      <c r="K813" s="1"/>
      <c r="L813" s="1"/>
      <c r="M813" s="3"/>
      <c r="R813" s="7"/>
      <c r="AX813" s="3"/>
      <c r="AY813" s="3"/>
      <c r="AZ813" s="3"/>
    </row>
    <row r="814" spans="1:52" ht="14.25" customHeight="1" x14ac:dyDescent="0.35">
      <c r="A814" s="1"/>
      <c r="B814" s="2"/>
      <c r="D814" s="1"/>
      <c r="E814" s="4"/>
      <c r="F814" s="3"/>
      <c r="I814" s="1"/>
      <c r="J814" s="1"/>
      <c r="K814" s="1"/>
      <c r="L814" s="1"/>
      <c r="M814" s="3"/>
      <c r="R814" s="7"/>
      <c r="AX814" s="3"/>
      <c r="AY814" s="3"/>
      <c r="AZ814" s="3"/>
    </row>
    <row r="815" spans="1:52" ht="14.25" customHeight="1" x14ac:dyDescent="0.35">
      <c r="A815" s="1"/>
      <c r="B815" s="2"/>
      <c r="D815" s="1"/>
      <c r="E815" s="4"/>
      <c r="F815" s="3"/>
      <c r="I815" s="1"/>
      <c r="J815" s="1"/>
      <c r="K815" s="1"/>
      <c r="L815" s="1"/>
      <c r="M815" s="3"/>
      <c r="R815" s="7"/>
      <c r="AX815" s="3"/>
      <c r="AY815" s="3"/>
      <c r="AZ815" s="3"/>
    </row>
    <row r="816" spans="1:52" ht="14.25" customHeight="1" x14ac:dyDescent="0.35">
      <c r="A816" s="1"/>
      <c r="B816" s="2"/>
      <c r="D816" s="1"/>
      <c r="E816" s="4"/>
      <c r="F816" s="3"/>
      <c r="I816" s="1"/>
      <c r="J816" s="1"/>
      <c r="K816" s="1"/>
      <c r="L816" s="1"/>
      <c r="M816" s="3"/>
      <c r="R816" s="7"/>
      <c r="AX816" s="3"/>
      <c r="AY816" s="3"/>
      <c r="AZ816" s="3"/>
    </row>
    <row r="817" spans="1:52" ht="14.25" customHeight="1" x14ac:dyDescent="0.35">
      <c r="A817" s="1"/>
      <c r="B817" s="2"/>
      <c r="D817" s="1"/>
      <c r="E817" s="4"/>
      <c r="F817" s="3"/>
      <c r="I817" s="1"/>
      <c r="J817" s="1"/>
      <c r="K817" s="1"/>
      <c r="L817" s="1"/>
      <c r="M817" s="3"/>
      <c r="R817" s="7"/>
      <c r="AX817" s="3"/>
      <c r="AY817" s="3"/>
      <c r="AZ817" s="3"/>
    </row>
    <row r="818" spans="1:52" ht="14.25" customHeight="1" x14ac:dyDescent="0.35">
      <c r="A818" s="1"/>
      <c r="B818" s="2"/>
      <c r="D818" s="1"/>
      <c r="E818" s="4"/>
      <c r="F818" s="3"/>
      <c r="I818" s="1"/>
      <c r="J818" s="1"/>
      <c r="K818" s="1"/>
      <c r="L818" s="1"/>
      <c r="M818" s="3"/>
      <c r="R818" s="7"/>
      <c r="AX818" s="3"/>
      <c r="AY818" s="3"/>
      <c r="AZ818" s="3"/>
    </row>
    <row r="819" spans="1:52" ht="14.25" customHeight="1" x14ac:dyDescent="0.35">
      <c r="A819" s="1"/>
      <c r="B819" s="2"/>
      <c r="D819" s="1"/>
      <c r="E819" s="4"/>
      <c r="F819" s="3"/>
      <c r="I819" s="1"/>
      <c r="J819" s="1"/>
      <c r="K819" s="1"/>
      <c r="L819" s="1"/>
      <c r="M819" s="3"/>
      <c r="R819" s="7"/>
      <c r="AX819" s="3"/>
      <c r="AY819" s="3"/>
      <c r="AZ819" s="3"/>
    </row>
    <row r="820" spans="1:52" ht="14.25" customHeight="1" x14ac:dyDescent="0.35">
      <c r="A820" s="1"/>
      <c r="B820" s="2"/>
      <c r="D820" s="1"/>
      <c r="E820" s="4"/>
      <c r="F820" s="3"/>
      <c r="I820" s="1"/>
      <c r="J820" s="1"/>
      <c r="K820" s="1"/>
      <c r="L820" s="1"/>
      <c r="M820" s="3"/>
      <c r="R820" s="7"/>
      <c r="AX820" s="3"/>
      <c r="AY820" s="3"/>
      <c r="AZ820" s="3"/>
    </row>
    <row r="821" spans="1:52" ht="14.25" customHeight="1" x14ac:dyDescent="0.35">
      <c r="A821" s="1"/>
      <c r="B821" s="2"/>
      <c r="D821" s="1"/>
      <c r="E821" s="4"/>
      <c r="F821" s="3"/>
      <c r="I821" s="1"/>
      <c r="J821" s="1"/>
      <c r="K821" s="1"/>
      <c r="L821" s="1"/>
      <c r="M821" s="3"/>
      <c r="R821" s="7"/>
      <c r="AX821" s="3"/>
      <c r="AY821" s="3"/>
      <c r="AZ821" s="3"/>
    </row>
    <row r="822" spans="1:52" ht="14.25" customHeight="1" x14ac:dyDescent="0.35">
      <c r="A822" s="1"/>
      <c r="B822" s="2"/>
      <c r="D822" s="1"/>
      <c r="E822" s="4"/>
      <c r="F822" s="3"/>
      <c r="I822" s="1"/>
      <c r="J822" s="1"/>
      <c r="K822" s="1"/>
      <c r="L822" s="1"/>
      <c r="M822" s="3"/>
      <c r="R822" s="7"/>
      <c r="AX822" s="3"/>
      <c r="AY822" s="3"/>
      <c r="AZ822" s="3"/>
    </row>
    <row r="823" spans="1:52" ht="14.25" customHeight="1" x14ac:dyDescent="0.35">
      <c r="A823" s="1"/>
      <c r="B823" s="2"/>
      <c r="D823" s="1"/>
      <c r="E823" s="4"/>
      <c r="F823" s="3"/>
      <c r="I823" s="1"/>
      <c r="J823" s="1"/>
      <c r="K823" s="1"/>
      <c r="L823" s="1"/>
      <c r="M823" s="3"/>
      <c r="R823" s="7"/>
      <c r="AX823" s="3"/>
      <c r="AY823" s="3"/>
      <c r="AZ823" s="3"/>
    </row>
    <row r="824" spans="1:52" ht="14.25" customHeight="1" x14ac:dyDescent="0.35">
      <c r="A824" s="1"/>
      <c r="B824" s="2"/>
      <c r="D824" s="1"/>
      <c r="E824" s="4"/>
      <c r="F824" s="3"/>
      <c r="I824" s="1"/>
      <c r="J824" s="1"/>
      <c r="K824" s="1"/>
      <c r="L824" s="1"/>
      <c r="M824" s="3"/>
      <c r="R824" s="7"/>
      <c r="AX824" s="3"/>
      <c r="AY824" s="3"/>
      <c r="AZ824" s="3"/>
    </row>
    <row r="825" spans="1:52" ht="14.25" customHeight="1" x14ac:dyDescent="0.35">
      <c r="A825" s="1"/>
      <c r="B825" s="2"/>
      <c r="D825" s="1"/>
      <c r="E825" s="4"/>
      <c r="F825" s="3"/>
      <c r="I825" s="1"/>
      <c r="J825" s="1"/>
      <c r="K825" s="1"/>
      <c r="L825" s="1"/>
      <c r="M825" s="3"/>
      <c r="R825" s="7"/>
      <c r="AX825" s="3"/>
      <c r="AY825" s="3"/>
      <c r="AZ825" s="3"/>
    </row>
    <row r="826" spans="1:52" ht="14.25" customHeight="1" x14ac:dyDescent="0.35">
      <c r="A826" s="1"/>
      <c r="B826" s="2"/>
      <c r="D826" s="1"/>
      <c r="E826" s="4"/>
      <c r="F826" s="3"/>
      <c r="I826" s="1"/>
      <c r="J826" s="1"/>
      <c r="K826" s="1"/>
      <c r="L826" s="1"/>
      <c r="M826" s="3"/>
      <c r="R826" s="7"/>
      <c r="AX826" s="3"/>
      <c r="AY826" s="3"/>
      <c r="AZ826" s="3"/>
    </row>
    <row r="827" spans="1:52" ht="14.25" customHeight="1" x14ac:dyDescent="0.35">
      <c r="A827" s="1"/>
      <c r="B827" s="2"/>
      <c r="D827" s="1"/>
      <c r="E827" s="4"/>
      <c r="F827" s="3"/>
      <c r="I827" s="1"/>
      <c r="J827" s="1"/>
      <c r="K827" s="1"/>
      <c r="L827" s="1"/>
      <c r="M827" s="3"/>
      <c r="R827" s="7"/>
      <c r="AX827" s="3"/>
      <c r="AY827" s="3"/>
      <c r="AZ827" s="3"/>
    </row>
    <row r="828" spans="1:52" ht="14.25" customHeight="1" x14ac:dyDescent="0.35">
      <c r="A828" s="1"/>
      <c r="B828" s="2"/>
      <c r="D828" s="1"/>
      <c r="E828" s="4"/>
      <c r="F828" s="3"/>
      <c r="I828" s="1"/>
      <c r="J828" s="1"/>
      <c r="K828" s="1"/>
      <c r="L828" s="1"/>
      <c r="M828" s="3"/>
      <c r="R828" s="7"/>
      <c r="AX828" s="3"/>
      <c r="AY828" s="3"/>
      <c r="AZ828" s="3"/>
    </row>
    <row r="829" spans="1:52" ht="14.25" customHeight="1" x14ac:dyDescent="0.35">
      <c r="A829" s="1"/>
      <c r="B829" s="2"/>
      <c r="D829" s="1"/>
      <c r="E829" s="4"/>
      <c r="F829" s="3"/>
      <c r="I829" s="1"/>
      <c r="J829" s="1"/>
      <c r="K829" s="1"/>
      <c r="L829" s="1"/>
      <c r="M829" s="3"/>
      <c r="R829" s="7"/>
      <c r="AX829" s="3"/>
      <c r="AY829" s="3"/>
      <c r="AZ829" s="3"/>
    </row>
    <row r="830" spans="1:52" ht="14.25" customHeight="1" x14ac:dyDescent="0.35">
      <c r="A830" s="1"/>
      <c r="B830" s="2"/>
      <c r="D830" s="1"/>
      <c r="E830" s="4"/>
      <c r="F830" s="3"/>
      <c r="I830" s="1"/>
      <c r="J830" s="1"/>
      <c r="K830" s="1"/>
      <c r="L830" s="1"/>
      <c r="M830" s="3"/>
      <c r="R830" s="7"/>
      <c r="AX830" s="3"/>
      <c r="AY830" s="3"/>
      <c r="AZ830" s="3"/>
    </row>
    <row r="831" spans="1:52" ht="14.25" customHeight="1" x14ac:dyDescent="0.35">
      <c r="A831" s="1"/>
      <c r="B831" s="2"/>
      <c r="D831" s="1"/>
      <c r="E831" s="4"/>
      <c r="F831" s="3"/>
      <c r="I831" s="1"/>
      <c r="J831" s="1"/>
      <c r="K831" s="1"/>
      <c r="L831" s="1"/>
      <c r="M831" s="3"/>
      <c r="R831" s="7"/>
      <c r="AX831" s="3"/>
      <c r="AY831" s="3"/>
      <c r="AZ831" s="3"/>
    </row>
    <row r="832" spans="1:52" ht="14.25" customHeight="1" x14ac:dyDescent="0.35">
      <c r="A832" s="1"/>
      <c r="B832" s="2"/>
      <c r="D832" s="1"/>
      <c r="E832" s="4"/>
      <c r="F832" s="3"/>
      <c r="I832" s="1"/>
      <c r="J832" s="1"/>
      <c r="K832" s="1"/>
      <c r="L832" s="1"/>
      <c r="M832" s="3"/>
      <c r="R832" s="7"/>
      <c r="AX832" s="3"/>
      <c r="AY832" s="3"/>
      <c r="AZ832" s="3"/>
    </row>
    <row r="833" spans="1:52" ht="14.25" customHeight="1" x14ac:dyDescent="0.35">
      <c r="A833" s="1"/>
      <c r="B833" s="2"/>
      <c r="D833" s="1"/>
      <c r="E833" s="4"/>
      <c r="F833" s="3"/>
      <c r="I833" s="1"/>
      <c r="J833" s="1"/>
      <c r="K833" s="1"/>
      <c r="L833" s="1"/>
      <c r="M833" s="3"/>
      <c r="R833" s="7"/>
      <c r="AX833" s="3"/>
      <c r="AY833" s="3"/>
      <c r="AZ833" s="3"/>
    </row>
    <row r="834" spans="1:52" ht="14.25" customHeight="1" x14ac:dyDescent="0.35">
      <c r="A834" s="1"/>
      <c r="B834" s="2"/>
      <c r="D834" s="1"/>
      <c r="E834" s="4"/>
      <c r="F834" s="3"/>
      <c r="I834" s="1"/>
      <c r="J834" s="1"/>
      <c r="K834" s="1"/>
      <c r="L834" s="1"/>
      <c r="M834" s="3"/>
      <c r="R834" s="7"/>
      <c r="AX834" s="3"/>
      <c r="AY834" s="3"/>
      <c r="AZ834" s="3"/>
    </row>
    <row r="835" spans="1:52" ht="14.25" customHeight="1" x14ac:dyDescent="0.35">
      <c r="A835" s="1"/>
      <c r="B835" s="2"/>
      <c r="D835" s="1"/>
      <c r="E835" s="4"/>
      <c r="F835" s="3"/>
      <c r="I835" s="1"/>
      <c r="J835" s="1"/>
      <c r="K835" s="1"/>
      <c r="L835" s="1"/>
      <c r="M835" s="3"/>
      <c r="R835" s="7"/>
      <c r="AX835" s="3"/>
      <c r="AY835" s="3"/>
      <c r="AZ835" s="3"/>
    </row>
    <row r="836" spans="1:52" ht="14.25" customHeight="1" x14ac:dyDescent="0.35">
      <c r="A836" s="1"/>
      <c r="B836" s="2"/>
      <c r="D836" s="1"/>
      <c r="E836" s="4"/>
      <c r="F836" s="3"/>
      <c r="I836" s="1"/>
      <c r="J836" s="1"/>
      <c r="K836" s="1"/>
      <c r="L836" s="1"/>
      <c r="M836" s="3"/>
      <c r="R836" s="7"/>
      <c r="AX836" s="3"/>
      <c r="AY836" s="3"/>
      <c r="AZ836" s="3"/>
    </row>
    <row r="837" spans="1:52" ht="14.25" customHeight="1" x14ac:dyDescent="0.35">
      <c r="A837" s="1"/>
      <c r="B837" s="2"/>
      <c r="D837" s="1"/>
      <c r="E837" s="4"/>
      <c r="F837" s="3"/>
      <c r="I837" s="1"/>
      <c r="J837" s="1"/>
      <c r="K837" s="1"/>
      <c r="L837" s="1"/>
      <c r="M837" s="3"/>
      <c r="R837" s="7"/>
      <c r="AX837" s="3"/>
      <c r="AY837" s="3"/>
      <c r="AZ837" s="3"/>
    </row>
    <row r="838" spans="1:52" ht="14.25" customHeight="1" x14ac:dyDescent="0.35">
      <c r="A838" s="1"/>
      <c r="B838" s="2"/>
      <c r="D838" s="1"/>
      <c r="E838" s="4"/>
      <c r="F838" s="3"/>
      <c r="I838" s="1"/>
      <c r="J838" s="1"/>
      <c r="K838" s="1"/>
      <c r="L838" s="1"/>
      <c r="M838" s="3"/>
      <c r="R838" s="7"/>
      <c r="AX838" s="3"/>
      <c r="AY838" s="3"/>
      <c r="AZ838" s="3"/>
    </row>
    <row r="839" spans="1:52" ht="14.25" customHeight="1" x14ac:dyDescent="0.35">
      <c r="A839" s="1"/>
      <c r="B839" s="2"/>
      <c r="D839" s="1"/>
      <c r="E839" s="4"/>
      <c r="F839" s="3"/>
      <c r="I839" s="1"/>
      <c r="J839" s="1"/>
      <c r="K839" s="1"/>
      <c r="L839" s="1"/>
      <c r="M839" s="3"/>
      <c r="R839" s="7"/>
      <c r="AX839" s="3"/>
      <c r="AY839" s="3"/>
      <c r="AZ839" s="3"/>
    </row>
    <row r="840" spans="1:52" ht="14.25" customHeight="1" x14ac:dyDescent="0.35">
      <c r="A840" s="1"/>
      <c r="B840" s="2"/>
      <c r="D840" s="1"/>
      <c r="E840" s="4"/>
      <c r="F840" s="3"/>
      <c r="I840" s="1"/>
      <c r="J840" s="1"/>
      <c r="K840" s="1"/>
      <c r="L840" s="1"/>
      <c r="M840" s="3"/>
      <c r="R840" s="7"/>
      <c r="AX840" s="3"/>
      <c r="AY840" s="3"/>
      <c r="AZ840" s="3"/>
    </row>
    <row r="841" spans="1:52" ht="14.25" customHeight="1" x14ac:dyDescent="0.35">
      <c r="A841" s="1"/>
      <c r="B841" s="2"/>
      <c r="D841" s="1"/>
      <c r="E841" s="4"/>
      <c r="F841" s="3"/>
      <c r="I841" s="1"/>
      <c r="J841" s="1"/>
      <c r="K841" s="1"/>
      <c r="L841" s="1"/>
      <c r="M841" s="3"/>
      <c r="R841" s="7"/>
      <c r="AX841" s="3"/>
      <c r="AY841" s="3"/>
      <c r="AZ841" s="3"/>
    </row>
    <row r="842" spans="1:52" ht="14.25" customHeight="1" x14ac:dyDescent="0.35">
      <c r="A842" s="1"/>
      <c r="B842" s="2"/>
      <c r="D842" s="1"/>
      <c r="E842" s="4"/>
      <c r="F842" s="3"/>
      <c r="I842" s="1"/>
      <c r="J842" s="1"/>
      <c r="K842" s="1"/>
      <c r="L842" s="1"/>
      <c r="M842" s="3"/>
      <c r="R842" s="7"/>
      <c r="AX842" s="3"/>
      <c r="AY842" s="3"/>
      <c r="AZ842" s="3"/>
    </row>
    <row r="843" spans="1:52" ht="14.25" customHeight="1" x14ac:dyDescent="0.35">
      <c r="A843" s="1"/>
      <c r="B843" s="2"/>
      <c r="D843" s="1"/>
      <c r="E843" s="4"/>
      <c r="F843" s="3"/>
      <c r="I843" s="1"/>
      <c r="J843" s="1"/>
      <c r="K843" s="1"/>
      <c r="L843" s="1"/>
      <c r="M843" s="3"/>
      <c r="R843" s="7"/>
      <c r="AX843" s="3"/>
      <c r="AY843" s="3"/>
      <c r="AZ843" s="3"/>
    </row>
    <row r="844" spans="1:52" ht="14.25" customHeight="1" x14ac:dyDescent="0.35">
      <c r="A844" s="1"/>
      <c r="B844" s="2"/>
      <c r="D844" s="1"/>
      <c r="E844" s="4"/>
      <c r="F844" s="3"/>
      <c r="I844" s="1"/>
      <c r="J844" s="1"/>
      <c r="K844" s="1"/>
      <c r="L844" s="1"/>
      <c r="M844" s="3"/>
      <c r="R844" s="7"/>
      <c r="AX844" s="3"/>
      <c r="AY844" s="3"/>
      <c r="AZ844" s="3"/>
    </row>
    <row r="845" spans="1:52" ht="14.25" customHeight="1" x14ac:dyDescent="0.35">
      <c r="A845" s="1"/>
      <c r="B845" s="2"/>
      <c r="D845" s="1"/>
      <c r="E845" s="4"/>
      <c r="F845" s="3"/>
      <c r="I845" s="1"/>
      <c r="J845" s="1"/>
      <c r="K845" s="1"/>
      <c r="L845" s="1"/>
      <c r="M845" s="3"/>
      <c r="R845" s="7"/>
      <c r="AX845" s="3"/>
      <c r="AY845" s="3"/>
      <c r="AZ845" s="3"/>
    </row>
    <row r="846" spans="1:52" ht="14.25" customHeight="1" x14ac:dyDescent="0.35">
      <c r="A846" s="1"/>
      <c r="B846" s="2"/>
      <c r="D846" s="1"/>
      <c r="E846" s="4"/>
      <c r="F846" s="3"/>
      <c r="I846" s="1"/>
      <c r="J846" s="1"/>
      <c r="K846" s="1"/>
      <c r="L846" s="1"/>
      <c r="M846" s="3"/>
      <c r="R846" s="7"/>
      <c r="AX846" s="3"/>
      <c r="AY846" s="3"/>
      <c r="AZ846" s="3"/>
    </row>
    <row r="847" spans="1:52" ht="14.25" customHeight="1" x14ac:dyDescent="0.35">
      <c r="A847" s="1"/>
      <c r="B847" s="2"/>
      <c r="D847" s="1"/>
      <c r="E847" s="4"/>
      <c r="F847" s="3"/>
      <c r="I847" s="1"/>
      <c r="J847" s="1"/>
      <c r="K847" s="1"/>
      <c r="L847" s="1"/>
      <c r="M847" s="3"/>
      <c r="R847" s="7"/>
      <c r="AX847" s="3"/>
      <c r="AY847" s="3"/>
      <c r="AZ847" s="3"/>
    </row>
    <row r="848" spans="1:52" ht="14.25" customHeight="1" x14ac:dyDescent="0.35">
      <c r="A848" s="1"/>
      <c r="B848" s="2"/>
      <c r="D848" s="1"/>
      <c r="E848" s="4"/>
      <c r="F848" s="3"/>
      <c r="I848" s="1"/>
      <c r="J848" s="1"/>
      <c r="K848" s="1"/>
      <c r="L848" s="1"/>
      <c r="M848" s="3"/>
      <c r="R848" s="7"/>
      <c r="AX848" s="3"/>
      <c r="AY848" s="3"/>
      <c r="AZ848" s="3"/>
    </row>
    <row r="849" spans="1:52" ht="14.25" customHeight="1" x14ac:dyDescent="0.35">
      <c r="A849" s="1"/>
      <c r="B849" s="2"/>
      <c r="D849" s="1"/>
      <c r="E849" s="4"/>
      <c r="F849" s="3"/>
      <c r="I849" s="1"/>
      <c r="J849" s="1"/>
      <c r="K849" s="1"/>
      <c r="L849" s="1"/>
      <c r="M849" s="3"/>
      <c r="R849" s="7"/>
      <c r="AX849" s="3"/>
      <c r="AY849" s="3"/>
      <c r="AZ849" s="3"/>
    </row>
    <row r="850" spans="1:52" ht="14.25" customHeight="1" x14ac:dyDescent="0.35">
      <c r="A850" s="1"/>
      <c r="B850" s="2"/>
      <c r="D850" s="1"/>
      <c r="E850" s="4"/>
      <c r="F850" s="3"/>
      <c r="I850" s="1"/>
      <c r="J850" s="1"/>
      <c r="K850" s="1"/>
      <c r="L850" s="1"/>
      <c r="M850" s="3"/>
      <c r="R850" s="7"/>
      <c r="AX850" s="3"/>
      <c r="AY850" s="3"/>
      <c r="AZ850" s="3"/>
    </row>
    <row r="851" spans="1:52" ht="14.25" customHeight="1" x14ac:dyDescent="0.35">
      <c r="A851" s="1"/>
      <c r="B851" s="2"/>
      <c r="D851" s="1"/>
      <c r="E851" s="4"/>
      <c r="F851" s="3"/>
      <c r="I851" s="1"/>
      <c r="J851" s="1"/>
      <c r="K851" s="1"/>
      <c r="L851" s="1"/>
      <c r="M851" s="3"/>
      <c r="R851" s="7"/>
      <c r="AX851" s="3"/>
      <c r="AY851" s="3"/>
      <c r="AZ851" s="3"/>
    </row>
    <row r="852" spans="1:52" ht="14.25" customHeight="1" x14ac:dyDescent="0.35">
      <c r="A852" s="1"/>
      <c r="B852" s="2"/>
      <c r="D852" s="1"/>
      <c r="E852" s="4"/>
      <c r="F852" s="3"/>
      <c r="I852" s="1"/>
      <c r="J852" s="1"/>
      <c r="K852" s="1"/>
      <c r="L852" s="1"/>
      <c r="M852" s="3"/>
      <c r="R852" s="7"/>
      <c r="AX852" s="3"/>
      <c r="AY852" s="3"/>
      <c r="AZ852" s="3"/>
    </row>
    <row r="853" spans="1:52" ht="14.25" customHeight="1" x14ac:dyDescent="0.35">
      <c r="A853" s="1"/>
      <c r="B853" s="2"/>
      <c r="D853" s="1"/>
      <c r="E853" s="4"/>
      <c r="F853" s="3"/>
      <c r="I853" s="1"/>
      <c r="J853" s="1"/>
      <c r="K853" s="1"/>
      <c r="L853" s="1"/>
      <c r="M853" s="3"/>
      <c r="R853" s="7"/>
      <c r="AX853" s="3"/>
      <c r="AY853" s="3"/>
      <c r="AZ853" s="3"/>
    </row>
    <row r="854" spans="1:52" ht="14.25" customHeight="1" x14ac:dyDescent="0.35">
      <c r="A854" s="1"/>
      <c r="B854" s="2"/>
      <c r="D854" s="1"/>
      <c r="E854" s="4"/>
      <c r="F854" s="3"/>
      <c r="I854" s="1"/>
      <c r="J854" s="1"/>
      <c r="K854" s="1"/>
      <c r="L854" s="1"/>
      <c r="M854" s="3"/>
      <c r="R854" s="7"/>
      <c r="AX854" s="3"/>
      <c r="AY854" s="3"/>
      <c r="AZ854" s="3"/>
    </row>
    <row r="855" spans="1:52" ht="14.25" customHeight="1" x14ac:dyDescent="0.35">
      <c r="A855" s="1"/>
      <c r="B855" s="2"/>
      <c r="D855" s="1"/>
      <c r="E855" s="4"/>
      <c r="F855" s="3"/>
      <c r="I855" s="1"/>
      <c r="J855" s="1"/>
      <c r="K855" s="1"/>
      <c r="L855" s="1"/>
      <c r="M855" s="3"/>
      <c r="R855" s="7"/>
      <c r="AX855" s="3"/>
      <c r="AY855" s="3"/>
      <c r="AZ855" s="3"/>
    </row>
    <row r="856" spans="1:52" ht="14.25" customHeight="1" x14ac:dyDescent="0.35">
      <c r="A856" s="1"/>
      <c r="B856" s="2"/>
      <c r="D856" s="1"/>
      <c r="E856" s="4"/>
      <c r="F856" s="3"/>
      <c r="I856" s="1"/>
      <c r="J856" s="1"/>
      <c r="K856" s="1"/>
      <c r="L856" s="1"/>
      <c r="M856" s="3"/>
      <c r="R856" s="7"/>
      <c r="AX856" s="3"/>
      <c r="AY856" s="3"/>
      <c r="AZ856" s="3"/>
    </row>
    <row r="857" spans="1:52" ht="14.25" customHeight="1" x14ac:dyDescent="0.35">
      <c r="A857" s="1"/>
      <c r="B857" s="2"/>
      <c r="D857" s="1"/>
      <c r="E857" s="4"/>
      <c r="F857" s="3"/>
      <c r="I857" s="1"/>
      <c r="J857" s="1"/>
      <c r="K857" s="1"/>
      <c r="L857" s="1"/>
      <c r="M857" s="3"/>
      <c r="R857" s="7"/>
      <c r="AX857" s="3"/>
      <c r="AY857" s="3"/>
      <c r="AZ857" s="3"/>
    </row>
    <row r="858" spans="1:52" ht="14.25" customHeight="1" x14ac:dyDescent="0.35">
      <c r="A858" s="1"/>
      <c r="B858" s="2"/>
      <c r="D858" s="1"/>
      <c r="E858" s="4"/>
      <c r="F858" s="3"/>
      <c r="I858" s="1"/>
      <c r="J858" s="1"/>
      <c r="K858" s="1"/>
      <c r="L858" s="1"/>
      <c r="M858" s="3"/>
      <c r="R858" s="7"/>
      <c r="AX858" s="3"/>
      <c r="AY858" s="3"/>
      <c r="AZ858" s="3"/>
    </row>
    <row r="859" spans="1:52" ht="14.25" customHeight="1" x14ac:dyDescent="0.35">
      <c r="A859" s="1"/>
      <c r="B859" s="2"/>
      <c r="D859" s="1"/>
      <c r="E859" s="4"/>
      <c r="F859" s="3"/>
      <c r="I859" s="1"/>
      <c r="J859" s="1"/>
      <c r="K859" s="1"/>
      <c r="L859" s="1"/>
      <c r="M859" s="3"/>
      <c r="R859" s="7"/>
      <c r="AX859" s="3"/>
      <c r="AY859" s="3"/>
      <c r="AZ859" s="3"/>
    </row>
    <row r="860" spans="1:52" ht="14.25" customHeight="1" x14ac:dyDescent="0.35">
      <c r="A860" s="1"/>
      <c r="B860" s="2"/>
      <c r="D860" s="1"/>
      <c r="E860" s="4"/>
      <c r="F860" s="3"/>
      <c r="I860" s="1"/>
      <c r="J860" s="1"/>
      <c r="K860" s="1"/>
      <c r="L860" s="1"/>
      <c r="M860" s="3"/>
      <c r="R860" s="7"/>
      <c r="AX860" s="3"/>
      <c r="AY860" s="3"/>
      <c r="AZ860" s="3"/>
    </row>
    <row r="861" spans="1:52" ht="14.25" customHeight="1" x14ac:dyDescent="0.35">
      <c r="A861" s="1"/>
      <c r="B861" s="2"/>
      <c r="D861" s="1"/>
      <c r="E861" s="4"/>
      <c r="F861" s="3"/>
      <c r="I861" s="1"/>
      <c r="J861" s="1"/>
      <c r="K861" s="1"/>
      <c r="L861" s="1"/>
      <c r="M861" s="3"/>
      <c r="R861" s="7"/>
      <c r="AX861" s="3"/>
      <c r="AY861" s="3"/>
      <c r="AZ861" s="3"/>
    </row>
    <row r="862" spans="1:52" ht="14.25" customHeight="1" x14ac:dyDescent="0.35">
      <c r="A862" s="1"/>
      <c r="B862" s="2"/>
      <c r="D862" s="1"/>
      <c r="E862" s="4"/>
      <c r="F862" s="3"/>
      <c r="I862" s="1"/>
      <c r="J862" s="1"/>
      <c r="K862" s="1"/>
      <c r="L862" s="1"/>
      <c r="M862" s="3"/>
      <c r="R862" s="7"/>
      <c r="AX862" s="3"/>
      <c r="AY862" s="3"/>
      <c r="AZ862" s="3"/>
    </row>
    <row r="863" spans="1:52" ht="14.25" customHeight="1" x14ac:dyDescent="0.35">
      <c r="A863" s="1"/>
      <c r="B863" s="2"/>
      <c r="D863" s="1"/>
      <c r="E863" s="4"/>
      <c r="F863" s="3"/>
      <c r="I863" s="1"/>
      <c r="J863" s="1"/>
      <c r="K863" s="1"/>
      <c r="L863" s="1"/>
      <c r="M863" s="3"/>
      <c r="R863" s="7"/>
      <c r="AX863" s="3"/>
      <c r="AY863" s="3"/>
      <c r="AZ863" s="3"/>
    </row>
    <row r="864" spans="1:52" ht="14.25" customHeight="1" x14ac:dyDescent="0.35">
      <c r="A864" s="1"/>
      <c r="B864" s="2"/>
      <c r="D864" s="1"/>
      <c r="E864" s="4"/>
      <c r="F864" s="3"/>
      <c r="I864" s="1"/>
      <c r="J864" s="1"/>
      <c r="K864" s="1"/>
      <c r="L864" s="1"/>
      <c r="M864" s="3"/>
      <c r="R864" s="7"/>
      <c r="AX864" s="3"/>
      <c r="AY864" s="3"/>
      <c r="AZ864" s="3"/>
    </row>
    <row r="865" spans="1:52" ht="14.25" customHeight="1" x14ac:dyDescent="0.35">
      <c r="A865" s="1"/>
      <c r="B865" s="2"/>
      <c r="D865" s="1"/>
      <c r="E865" s="4"/>
      <c r="F865" s="3"/>
      <c r="I865" s="1"/>
      <c r="J865" s="1"/>
      <c r="K865" s="1"/>
      <c r="L865" s="1"/>
      <c r="M865" s="3"/>
      <c r="R865" s="7"/>
      <c r="AX865" s="3"/>
      <c r="AY865" s="3"/>
      <c r="AZ865" s="3"/>
    </row>
    <row r="866" spans="1:52" ht="14.25" customHeight="1" x14ac:dyDescent="0.35">
      <c r="A866" s="1"/>
      <c r="B866" s="2"/>
      <c r="D866" s="1"/>
      <c r="E866" s="4"/>
      <c r="F866" s="3"/>
      <c r="I866" s="1"/>
      <c r="J866" s="1"/>
      <c r="K866" s="1"/>
      <c r="L866" s="1"/>
      <c r="M866" s="3"/>
      <c r="R866" s="7"/>
      <c r="AX866" s="3"/>
      <c r="AY866" s="3"/>
      <c r="AZ866" s="3"/>
    </row>
    <row r="867" spans="1:52" ht="14.25" customHeight="1" x14ac:dyDescent="0.35">
      <c r="A867" s="1"/>
      <c r="B867" s="2"/>
      <c r="D867" s="1"/>
      <c r="E867" s="4"/>
      <c r="F867" s="3"/>
      <c r="I867" s="1"/>
      <c r="J867" s="1"/>
      <c r="K867" s="1"/>
      <c r="L867" s="1"/>
      <c r="M867" s="3"/>
      <c r="R867" s="7"/>
      <c r="AX867" s="3"/>
      <c r="AY867" s="3"/>
      <c r="AZ867" s="3"/>
    </row>
    <row r="868" spans="1:52" ht="14.25" customHeight="1" x14ac:dyDescent="0.35">
      <c r="A868" s="1"/>
      <c r="B868" s="2"/>
      <c r="D868" s="1"/>
      <c r="E868" s="4"/>
      <c r="F868" s="3"/>
      <c r="I868" s="1"/>
      <c r="J868" s="1"/>
      <c r="K868" s="1"/>
      <c r="L868" s="1"/>
      <c r="M868" s="3"/>
      <c r="R868" s="7"/>
      <c r="AX868" s="3"/>
      <c r="AY868" s="3"/>
      <c r="AZ868" s="3"/>
    </row>
    <row r="869" spans="1:52" ht="14.25" customHeight="1" x14ac:dyDescent="0.35">
      <c r="A869" s="1"/>
      <c r="B869" s="2"/>
      <c r="D869" s="1"/>
      <c r="E869" s="4"/>
      <c r="F869" s="3"/>
      <c r="I869" s="1"/>
      <c r="J869" s="1"/>
      <c r="K869" s="1"/>
      <c r="L869" s="1"/>
      <c r="M869" s="3"/>
      <c r="R869" s="7"/>
      <c r="AX869" s="3"/>
      <c r="AY869" s="3"/>
      <c r="AZ869" s="3"/>
    </row>
    <row r="870" spans="1:52" ht="14.25" customHeight="1" x14ac:dyDescent="0.35">
      <c r="A870" s="1"/>
      <c r="B870" s="2"/>
      <c r="D870" s="1"/>
      <c r="E870" s="4"/>
      <c r="F870" s="3"/>
      <c r="I870" s="1"/>
      <c r="J870" s="1"/>
      <c r="K870" s="1"/>
      <c r="L870" s="1"/>
      <c r="M870" s="3"/>
      <c r="R870" s="7"/>
      <c r="AX870" s="3"/>
      <c r="AY870" s="3"/>
      <c r="AZ870" s="3"/>
    </row>
    <row r="871" spans="1:52" ht="14.25" customHeight="1" x14ac:dyDescent="0.35">
      <c r="A871" s="1"/>
      <c r="B871" s="2"/>
      <c r="D871" s="1"/>
      <c r="E871" s="4"/>
      <c r="F871" s="3"/>
      <c r="I871" s="1"/>
      <c r="J871" s="1"/>
      <c r="K871" s="1"/>
      <c r="L871" s="1"/>
      <c r="M871" s="3"/>
      <c r="R871" s="7"/>
      <c r="AX871" s="3"/>
      <c r="AY871" s="3"/>
      <c r="AZ871" s="3"/>
    </row>
    <row r="872" spans="1:52" ht="14.25" customHeight="1" x14ac:dyDescent="0.35">
      <c r="A872" s="1"/>
      <c r="B872" s="2"/>
      <c r="D872" s="1"/>
      <c r="E872" s="4"/>
      <c r="F872" s="3"/>
      <c r="I872" s="1"/>
      <c r="J872" s="1"/>
      <c r="K872" s="1"/>
      <c r="L872" s="1"/>
      <c r="M872" s="3"/>
      <c r="R872" s="7"/>
      <c r="AX872" s="3"/>
      <c r="AY872" s="3"/>
      <c r="AZ872" s="3"/>
    </row>
    <row r="873" spans="1:52" ht="14.25" customHeight="1" x14ac:dyDescent="0.35">
      <c r="A873" s="1"/>
      <c r="B873" s="2"/>
      <c r="D873" s="1"/>
      <c r="E873" s="4"/>
      <c r="F873" s="3"/>
      <c r="I873" s="1"/>
      <c r="J873" s="1"/>
      <c r="K873" s="1"/>
      <c r="L873" s="1"/>
      <c r="M873" s="3"/>
      <c r="R873" s="7"/>
      <c r="AX873" s="3"/>
      <c r="AY873" s="3"/>
      <c r="AZ873" s="3"/>
    </row>
    <row r="874" spans="1:52" ht="14.25" customHeight="1" x14ac:dyDescent="0.35">
      <c r="A874" s="1"/>
      <c r="B874" s="2"/>
      <c r="D874" s="1"/>
      <c r="E874" s="4"/>
      <c r="F874" s="3"/>
      <c r="I874" s="1"/>
      <c r="J874" s="1"/>
      <c r="K874" s="1"/>
      <c r="L874" s="1"/>
      <c r="M874" s="3"/>
      <c r="R874" s="7"/>
      <c r="AX874" s="3"/>
      <c r="AY874" s="3"/>
      <c r="AZ874" s="3"/>
    </row>
    <row r="875" spans="1:52" ht="14.25" customHeight="1" x14ac:dyDescent="0.35">
      <c r="A875" s="1"/>
      <c r="B875" s="2"/>
      <c r="D875" s="1"/>
      <c r="E875" s="4"/>
      <c r="F875" s="3"/>
      <c r="I875" s="1"/>
      <c r="J875" s="1"/>
      <c r="K875" s="1"/>
      <c r="L875" s="1"/>
      <c r="M875" s="3"/>
      <c r="R875" s="7"/>
      <c r="AX875" s="3"/>
      <c r="AY875" s="3"/>
      <c r="AZ875" s="3"/>
    </row>
    <row r="876" spans="1:52" ht="14.25" customHeight="1" x14ac:dyDescent="0.35">
      <c r="A876" s="1"/>
      <c r="B876" s="2"/>
      <c r="D876" s="1"/>
      <c r="E876" s="4"/>
      <c r="F876" s="3"/>
      <c r="I876" s="1"/>
      <c r="J876" s="1"/>
      <c r="K876" s="1"/>
      <c r="L876" s="1"/>
      <c r="M876" s="3"/>
      <c r="R876" s="7"/>
      <c r="AX876" s="3"/>
      <c r="AY876" s="3"/>
      <c r="AZ876" s="3"/>
    </row>
    <row r="877" spans="1:52" ht="14.25" customHeight="1" x14ac:dyDescent="0.35">
      <c r="A877" s="1"/>
      <c r="B877" s="2"/>
      <c r="D877" s="1"/>
      <c r="E877" s="4"/>
      <c r="F877" s="3"/>
      <c r="I877" s="1"/>
      <c r="J877" s="1"/>
      <c r="K877" s="1"/>
      <c r="L877" s="1"/>
      <c r="M877" s="3"/>
      <c r="R877" s="7"/>
      <c r="AX877" s="3"/>
      <c r="AY877" s="3"/>
      <c r="AZ877" s="3"/>
    </row>
    <row r="878" spans="1:52" ht="14.25" customHeight="1" x14ac:dyDescent="0.35">
      <c r="A878" s="1"/>
      <c r="B878" s="2"/>
      <c r="D878" s="1"/>
      <c r="E878" s="4"/>
      <c r="F878" s="3"/>
      <c r="I878" s="1"/>
      <c r="J878" s="1"/>
      <c r="K878" s="1"/>
      <c r="L878" s="1"/>
      <c r="M878" s="3"/>
      <c r="R878" s="7"/>
      <c r="AX878" s="3"/>
      <c r="AY878" s="3"/>
      <c r="AZ878" s="3"/>
    </row>
    <row r="879" spans="1:52" ht="14.25" customHeight="1" x14ac:dyDescent="0.35">
      <c r="A879" s="1"/>
      <c r="B879" s="2"/>
      <c r="D879" s="1"/>
      <c r="E879" s="4"/>
      <c r="F879" s="3"/>
      <c r="I879" s="1"/>
      <c r="J879" s="1"/>
      <c r="K879" s="1"/>
      <c r="L879" s="1"/>
      <c r="M879" s="3"/>
      <c r="R879" s="7"/>
      <c r="AX879" s="3"/>
      <c r="AY879" s="3"/>
      <c r="AZ879" s="3"/>
    </row>
    <row r="880" spans="1:52" ht="14.25" customHeight="1" x14ac:dyDescent="0.35">
      <c r="A880" s="1"/>
      <c r="B880" s="2"/>
      <c r="D880" s="1"/>
      <c r="E880" s="4"/>
      <c r="F880" s="3"/>
      <c r="I880" s="1"/>
      <c r="J880" s="1"/>
      <c r="K880" s="1"/>
      <c r="L880" s="1"/>
      <c r="M880" s="3"/>
      <c r="R880" s="7"/>
      <c r="AX880" s="3"/>
      <c r="AY880" s="3"/>
      <c r="AZ880" s="3"/>
    </row>
    <row r="881" spans="1:52" ht="14.25" customHeight="1" x14ac:dyDescent="0.35">
      <c r="A881" s="1"/>
      <c r="B881" s="2"/>
      <c r="D881" s="1"/>
      <c r="E881" s="4"/>
      <c r="F881" s="3"/>
      <c r="I881" s="1"/>
      <c r="J881" s="1"/>
      <c r="K881" s="1"/>
      <c r="L881" s="1"/>
      <c r="M881" s="3"/>
      <c r="R881" s="7"/>
      <c r="AX881" s="3"/>
      <c r="AY881" s="3"/>
      <c r="AZ881" s="3"/>
    </row>
    <row r="882" spans="1:52" ht="14.25" customHeight="1" x14ac:dyDescent="0.35">
      <c r="A882" s="1"/>
      <c r="B882" s="2"/>
      <c r="D882" s="1"/>
      <c r="E882" s="4"/>
      <c r="F882" s="3"/>
      <c r="I882" s="1"/>
      <c r="J882" s="1"/>
      <c r="K882" s="1"/>
      <c r="L882" s="1"/>
      <c r="M882" s="3"/>
      <c r="R882" s="7"/>
      <c r="AX882" s="3"/>
      <c r="AY882" s="3"/>
      <c r="AZ882" s="3"/>
    </row>
    <row r="883" spans="1:52" ht="14.25" customHeight="1" x14ac:dyDescent="0.35">
      <c r="A883" s="1"/>
      <c r="B883" s="2"/>
      <c r="D883" s="1"/>
      <c r="E883" s="4"/>
      <c r="F883" s="3"/>
      <c r="I883" s="1"/>
      <c r="J883" s="1"/>
      <c r="K883" s="1"/>
      <c r="L883" s="1"/>
      <c r="M883" s="3"/>
      <c r="R883" s="7"/>
      <c r="AX883" s="3"/>
      <c r="AY883" s="3"/>
      <c r="AZ883" s="3"/>
    </row>
    <row r="884" spans="1:52" ht="14.25" customHeight="1" x14ac:dyDescent="0.35">
      <c r="A884" s="1"/>
      <c r="B884" s="2"/>
      <c r="D884" s="1"/>
      <c r="E884" s="4"/>
      <c r="F884" s="3"/>
      <c r="I884" s="1"/>
      <c r="J884" s="1"/>
      <c r="K884" s="1"/>
      <c r="L884" s="1"/>
      <c r="M884" s="3"/>
      <c r="R884" s="7"/>
      <c r="AX884" s="3"/>
      <c r="AY884" s="3"/>
      <c r="AZ884" s="3"/>
    </row>
    <row r="885" spans="1:52" ht="14.25" customHeight="1" x14ac:dyDescent="0.35">
      <c r="A885" s="1"/>
      <c r="B885" s="2"/>
      <c r="D885" s="1"/>
      <c r="E885" s="4"/>
      <c r="F885" s="3"/>
      <c r="I885" s="1"/>
      <c r="J885" s="1"/>
      <c r="K885" s="1"/>
      <c r="L885" s="1"/>
      <c r="M885" s="3"/>
      <c r="R885" s="7"/>
      <c r="AX885" s="3"/>
      <c r="AY885" s="3"/>
      <c r="AZ885" s="3"/>
    </row>
    <row r="886" spans="1:52" ht="14.25" customHeight="1" x14ac:dyDescent="0.35">
      <c r="A886" s="1"/>
      <c r="B886" s="2"/>
      <c r="D886" s="1"/>
      <c r="E886" s="4"/>
      <c r="F886" s="3"/>
      <c r="I886" s="1"/>
      <c r="J886" s="1"/>
      <c r="K886" s="1"/>
      <c r="L886" s="1"/>
      <c r="M886" s="3"/>
      <c r="R886" s="7"/>
      <c r="AX886" s="3"/>
      <c r="AY886" s="3"/>
      <c r="AZ886" s="3"/>
    </row>
    <row r="887" spans="1:52" ht="14.25" customHeight="1" x14ac:dyDescent="0.35">
      <c r="A887" s="1"/>
      <c r="B887" s="2"/>
      <c r="D887" s="1"/>
      <c r="E887" s="4"/>
      <c r="F887" s="3"/>
      <c r="I887" s="1"/>
      <c r="J887" s="1"/>
      <c r="K887" s="1"/>
      <c r="L887" s="1"/>
      <c r="M887" s="3"/>
      <c r="R887" s="7"/>
      <c r="AX887" s="3"/>
      <c r="AY887" s="3"/>
      <c r="AZ887" s="3"/>
    </row>
    <row r="888" spans="1:52" ht="14.25" customHeight="1" x14ac:dyDescent="0.35">
      <c r="A888" s="1"/>
      <c r="B888" s="2"/>
      <c r="D888" s="1"/>
      <c r="E888" s="4"/>
      <c r="F888" s="3"/>
      <c r="I888" s="1"/>
      <c r="J888" s="1"/>
      <c r="K888" s="1"/>
      <c r="L888" s="1"/>
      <c r="M888" s="3"/>
      <c r="R888" s="7"/>
      <c r="AX888" s="3"/>
      <c r="AY888" s="3"/>
      <c r="AZ888" s="3"/>
    </row>
    <row r="889" spans="1:52" ht="14.25" customHeight="1" x14ac:dyDescent="0.35">
      <c r="A889" s="1"/>
      <c r="B889" s="2"/>
      <c r="D889" s="1"/>
      <c r="E889" s="4"/>
      <c r="F889" s="3"/>
      <c r="I889" s="1"/>
      <c r="J889" s="1"/>
      <c r="K889" s="1"/>
      <c r="L889" s="1"/>
      <c r="M889" s="3"/>
      <c r="R889" s="7"/>
      <c r="AX889" s="3"/>
      <c r="AY889" s="3"/>
      <c r="AZ889" s="3"/>
    </row>
    <row r="890" spans="1:52" ht="14.25" customHeight="1" x14ac:dyDescent="0.35">
      <c r="A890" s="1"/>
      <c r="B890" s="2"/>
      <c r="D890" s="1"/>
      <c r="E890" s="4"/>
      <c r="F890" s="3"/>
      <c r="I890" s="1"/>
      <c r="J890" s="1"/>
      <c r="K890" s="1"/>
      <c r="L890" s="1"/>
      <c r="M890" s="3"/>
      <c r="R890" s="7"/>
      <c r="AX890" s="3"/>
      <c r="AY890" s="3"/>
      <c r="AZ890" s="3"/>
    </row>
    <row r="891" spans="1:52" ht="14.25" customHeight="1" x14ac:dyDescent="0.35">
      <c r="A891" s="1"/>
      <c r="B891" s="2"/>
      <c r="D891" s="1"/>
      <c r="E891" s="4"/>
      <c r="F891" s="3"/>
      <c r="I891" s="1"/>
      <c r="J891" s="1"/>
      <c r="K891" s="1"/>
      <c r="L891" s="1"/>
      <c r="M891" s="3"/>
      <c r="R891" s="7"/>
      <c r="AX891" s="3"/>
      <c r="AY891" s="3"/>
      <c r="AZ891" s="3"/>
    </row>
    <row r="892" spans="1:52" ht="14.25" customHeight="1" x14ac:dyDescent="0.35">
      <c r="A892" s="1"/>
      <c r="B892" s="2"/>
      <c r="D892" s="1"/>
      <c r="E892" s="4"/>
      <c r="F892" s="3"/>
      <c r="I892" s="1"/>
      <c r="J892" s="1"/>
      <c r="K892" s="1"/>
      <c r="L892" s="1"/>
      <c r="M892" s="3"/>
      <c r="R892" s="7"/>
      <c r="AX892" s="3"/>
      <c r="AY892" s="3"/>
      <c r="AZ892" s="3"/>
    </row>
    <row r="893" spans="1:52" ht="14.25" customHeight="1" x14ac:dyDescent="0.35">
      <c r="A893" s="1"/>
      <c r="B893" s="2"/>
      <c r="D893" s="1"/>
      <c r="E893" s="4"/>
      <c r="F893" s="3"/>
      <c r="I893" s="1"/>
      <c r="J893" s="1"/>
      <c r="K893" s="1"/>
      <c r="L893" s="1"/>
      <c r="M893" s="3"/>
      <c r="R893" s="7"/>
      <c r="AX893" s="3"/>
      <c r="AY893" s="3"/>
      <c r="AZ893" s="3"/>
    </row>
    <row r="894" spans="1:52" ht="14.25" customHeight="1" x14ac:dyDescent="0.35">
      <c r="A894" s="1"/>
      <c r="B894" s="2"/>
      <c r="D894" s="1"/>
      <c r="E894" s="4"/>
      <c r="F894" s="3"/>
      <c r="I894" s="1"/>
      <c r="J894" s="1"/>
      <c r="K894" s="1"/>
      <c r="L894" s="1"/>
      <c r="M894" s="3"/>
      <c r="R894" s="7"/>
      <c r="AX894" s="3"/>
      <c r="AY894" s="3"/>
      <c r="AZ894" s="3"/>
    </row>
    <row r="895" spans="1:52" ht="14.25" customHeight="1" x14ac:dyDescent="0.35">
      <c r="A895" s="1"/>
      <c r="B895" s="2"/>
      <c r="D895" s="1"/>
      <c r="E895" s="4"/>
      <c r="F895" s="3"/>
      <c r="I895" s="1"/>
      <c r="J895" s="1"/>
      <c r="K895" s="1"/>
      <c r="L895" s="1"/>
      <c r="M895" s="3"/>
      <c r="R895" s="7"/>
      <c r="AX895" s="3"/>
      <c r="AY895" s="3"/>
      <c r="AZ895" s="3"/>
    </row>
    <row r="896" spans="1:52" ht="14.25" customHeight="1" x14ac:dyDescent="0.35">
      <c r="A896" s="1"/>
      <c r="B896" s="2"/>
      <c r="D896" s="1"/>
      <c r="E896" s="4"/>
      <c r="F896" s="3"/>
      <c r="I896" s="1"/>
      <c r="J896" s="1"/>
      <c r="K896" s="1"/>
      <c r="L896" s="1"/>
      <c r="M896" s="3"/>
      <c r="R896" s="7"/>
      <c r="AX896" s="3"/>
      <c r="AY896" s="3"/>
      <c r="AZ896" s="3"/>
    </row>
    <row r="897" spans="1:52" ht="14.25" customHeight="1" x14ac:dyDescent="0.35">
      <c r="A897" s="1"/>
      <c r="B897" s="2"/>
      <c r="D897" s="1"/>
      <c r="E897" s="4"/>
      <c r="F897" s="3"/>
      <c r="I897" s="1"/>
      <c r="J897" s="1"/>
      <c r="K897" s="1"/>
      <c r="L897" s="1"/>
      <c r="M897" s="3"/>
      <c r="R897" s="7"/>
      <c r="AX897" s="3"/>
      <c r="AY897" s="3"/>
      <c r="AZ897" s="3"/>
    </row>
    <row r="898" spans="1:52" ht="14.25" customHeight="1" x14ac:dyDescent="0.35">
      <c r="A898" s="1"/>
      <c r="B898" s="2"/>
      <c r="D898" s="1"/>
      <c r="E898" s="4"/>
      <c r="F898" s="3"/>
      <c r="I898" s="1"/>
      <c r="J898" s="1"/>
      <c r="K898" s="1"/>
      <c r="L898" s="1"/>
      <c r="M898" s="3"/>
      <c r="R898" s="7"/>
      <c r="AX898" s="3"/>
      <c r="AY898" s="3"/>
      <c r="AZ898" s="3"/>
    </row>
    <row r="899" spans="1:52" ht="14.25" customHeight="1" x14ac:dyDescent="0.35">
      <c r="A899" s="1"/>
      <c r="B899" s="2"/>
      <c r="D899" s="1"/>
      <c r="E899" s="4"/>
      <c r="F899" s="3"/>
      <c r="I899" s="1"/>
      <c r="J899" s="1"/>
      <c r="K899" s="1"/>
      <c r="L899" s="1"/>
      <c r="M899" s="3"/>
      <c r="R899" s="7"/>
      <c r="AX899" s="3"/>
      <c r="AY899" s="3"/>
      <c r="AZ899" s="3"/>
    </row>
    <row r="900" spans="1:52" ht="14.25" customHeight="1" x14ac:dyDescent="0.35">
      <c r="A900" s="1"/>
      <c r="B900" s="2"/>
      <c r="D900" s="1"/>
      <c r="E900" s="4"/>
      <c r="F900" s="3"/>
      <c r="I900" s="1"/>
      <c r="J900" s="1"/>
      <c r="K900" s="1"/>
      <c r="L900" s="1"/>
      <c r="M900" s="3"/>
      <c r="R900" s="7"/>
      <c r="AX900" s="3"/>
      <c r="AY900" s="3"/>
      <c r="AZ900" s="3"/>
    </row>
    <row r="901" spans="1:52" ht="14.25" customHeight="1" x14ac:dyDescent="0.35">
      <c r="A901" s="1"/>
      <c r="B901" s="2"/>
      <c r="D901" s="1"/>
      <c r="E901" s="4"/>
      <c r="F901" s="3"/>
      <c r="I901" s="1"/>
      <c r="J901" s="1"/>
      <c r="K901" s="1"/>
      <c r="L901" s="1"/>
      <c r="M901" s="3"/>
      <c r="R901" s="7"/>
      <c r="AX901" s="3"/>
      <c r="AY901" s="3"/>
      <c r="AZ901" s="3"/>
    </row>
    <row r="902" spans="1:52" ht="14.25" customHeight="1" x14ac:dyDescent="0.35">
      <c r="A902" s="1"/>
      <c r="B902" s="2"/>
      <c r="D902" s="1"/>
      <c r="E902" s="4"/>
      <c r="F902" s="3"/>
      <c r="I902" s="1"/>
      <c r="J902" s="1"/>
      <c r="K902" s="1"/>
      <c r="L902" s="1"/>
      <c r="M902" s="3"/>
      <c r="R902" s="7"/>
      <c r="AX902" s="3"/>
      <c r="AY902" s="3"/>
      <c r="AZ902" s="3"/>
    </row>
    <row r="903" spans="1:52" ht="14.25" customHeight="1" x14ac:dyDescent="0.35">
      <c r="A903" s="1"/>
      <c r="B903" s="2"/>
      <c r="D903" s="1"/>
      <c r="E903" s="4"/>
      <c r="F903" s="3"/>
      <c r="I903" s="1"/>
      <c r="J903" s="1"/>
      <c r="K903" s="1"/>
      <c r="L903" s="1"/>
      <c r="M903" s="3"/>
      <c r="R903" s="7"/>
      <c r="AX903" s="3"/>
      <c r="AY903" s="3"/>
      <c r="AZ903" s="3"/>
    </row>
    <row r="904" spans="1:52" ht="14.25" customHeight="1" x14ac:dyDescent="0.35">
      <c r="A904" s="1"/>
      <c r="B904" s="2"/>
      <c r="D904" s="1"/>
      <c r="E904" s="4"/>
      <c r="F904" s="3"/>
      <c r="I904" s="1"/>
      <c r="J904" s="1"/>
      <c r="K904" s="1"/>
      <c r="L904" s="1"/>
      <c r="M904" s="3"/>
      <c r="R904" s="7"/>
      <c r="AX904" s="3"/>
      <c r="AY904" s="3"/>
      <c r="AZ904" s="3"/>
    </row>
    <row r="905" spans="1:52" ht="14.25" customHeight="1" x14ac:dyDescent="0.35">
      <c r="A905" s="1"/>
      <c r="B905" s="2"/>
      <c r="D905" s="1"/>
      <c r="E905" s="4"/>
      <c r="F905" s="3"/>
      <c r="I905" s="1"/>
      <c r="J905" s="1"/>
      <c r="K905" s="1"/>
      <c r="L905" s="1"/>
      <c r="M905" s="3"/>
      <c r="R905" s="7"/>
      <c r="AX905" s="3"/>
      <c r="AY905" s="3"/>
      <c r="AZ905" s="3"/>
    </row>
    <row r="906" spans="1:52" ht="14.25" customHeight="1" x14ac:dyDescent="0.35">
      <c r="A906" s="1"/>
      <c r="B906" s="2"/>
      <c r="D906" s="1"/>
      <c r="E906" s="4"/>
      <c r="F906" s="3"/>
      <c r="I906" s="1"/>
      <c r="J906" s="1"/>
      <c r="K906" s="1"/>
      <c r="L906" s="1"/>
      <c r="M906" s="3"/>
      <c r="R906" s="7"/>
      <c r="AX906" s="3"/>
      <c r="AY906" s="3"/>
      <c r="AZ906" s="3"/>
    </row>
    <row r="907" spans="1:52" ht="14.25" customHeight="1" x14ac:dyDescent="0.35">
      <c r="A907" s="1"/>
      <c r="B907" s="2"/>
      <c r="D907" s="1"/>
      <c r="E907" s="4"/>
      <c r="F907" s="3"/>
      <c r="I907" s="1"/>
      <c r="J907" s="1"/>
      <c r="K907" s="1"/>
      <c r="L907" s="1"/>
      <c r="M907" s="3"/>
      <c r="R907" s="7"/>
      <c r="AX907" s="3"/>
      <c r="AY907" s="3"/>
      <c r="AZ907" s="3"/>
    </row>
    <row r="908" spans="1:52" ht="14.25" customHeight="1" x14ac:dyDescent="0.35">
      <c r="A908" s="1"/>
      <c r="B908" s="2"/>
      <c r="D908" s="1"/>
      <c r="E908" s="4"/>
      <c r="F908" s="3"/>
      <c r="I908" s="1"/>
      <c r="J908" s="1"/>
      <c r="K908" s="1"/>
      <c r="L908" s="1"/>
      <c r="M908" s="3"/>
      <c r="R908" s="7"/>
      <c r="AX908" s="3"/>
      <c r="AY908" s="3"/>
      <c r="AZ908" s="3"/>
    </row>
    <row r="909" spans="1:52" ht="14.25" customHeight="1" x14ac:dyDescent="0.35">
      <c r="A909" s="1"/>
      <c r="B909" s="2"/>
      <c r="D909" s="1"/>
      <c r="E909" s="4"/>
      <c r="F909" s="3"/>
      <c r="I909" s="1"/>
      <c r="J909" s="1"/>
      <c r="K909" s="1"/>
      <c r="L909" s="1"/>
      <c r="M909" s="3"/>
      <c r="R909" s="7"/>
      <c r="AX909" s="3"/>
      <c r="AY909" s="3"/>
      <c r="AZ909" s="3"/>
    </row>
    <row r="910" spans="1:52" ht="14.25" customHeight="1" x14ac:dyDescent="0.35">
      <c r="A910" s="1"/>
      <c r="B910" s="2"/>
      <c r="D910" s="1"/>
      <c r="E910" s="4"/>
      <c r="F910" s="3"/>
      <c r="I910" s="1"/>
      <c r="J910" s="1"/>
      <c r="K910" s="1"/>
      <c r="L910" s="1"/>
      <c r="M910" s="3"/>
      <c r="R910" s="7"/>
      <c r="AX910" s="3"/>
      <c r="AY910" s="3"/>
      <c r="AZ910" s="3"/>
    </row>
    <row r="911" spans="1:52" ht="14.25" customHeight="1" x14ac:dyDescent="0.35">
      <c r="A911" s="1"/>
      <c r="B911" s="2"/>
      <c r="D911" s="1"/>
      <c r="E911" s="4"/>
      <c r="F911" s="3"/>
      <c r="I911" s="1"/>
      <c r="J911" s="1"/>
      <c r="K911" s="1"/>
      <c r="L911" s="1"/>
      <c r="M911" s="3"/>
      <c r="R911" s="7"/>
      <c r="AX911" s="3"/>
      <c r="AY911" s="3"/>
      <c r="AZ911" s="3"/>
    </row>
    <row r="912" spans="1:52" ht="14.25" customHeight="1" x14ac:dyDescent="0.35">
      <c r="A912" s="1"/>
      <c r="B912" s="2"/>
      <c r="D912" s="1"/>
      <c r="E912" s="4"/>
      <c r="F912" s="3"/>
      <c r="I912" s="1"/>
      <c r="J912" s="1"/>
      <c r="K912" s="1"/>
      <c r="L912" s="1"/>
      <c r="M912" s="3"/>
      <c r="R912" s="7"/>
      <c r="AX912" s="3"/>
      <c r="AY912" s="3"/>
      <c r="AZ912" s="3"/>
    </row>
    <row r="913" spans="1:52" ht="14.25" customHeight="1" x14ac:dyDescent="0.35">
      <c r="A913" s="1"/>
      <c r="B913" s="2"/>
      <c r="D913" s="1"/>
      <c r="E913" s="4"/>
      <c r="F913" s="3"/>
      <c r="I913" s="1"/>
      <c r="J913" s="1"/>
      <c r="K913" s="1"/>
      <c r="L913" s="1"/>
      <c r="M913" s="3"/>
      <c r="R913" s="7"/>
      <c r="AX913" s="3"/>
      <c r="AY913" s="3"/>
      <c r="AZ913" s="3"/>
    </row>
    <row r="914" spans="1:52" ht="14.25" customHeight="1" x14ac:dyDescent="0.35">
      <c r="A914" s="1"/>
      <c r="B914" s="2"/>
      <c r="D914" s="1"/>
      <c r="E914" s="4"/>
      <c r="F914" s="3"/>
      <c r="I914" s="1"/>
      <c r="J914" s="1"/>
      <c r="K914" s="1"/>
      <c r="L914" s="1"/>
      <c r="M914" s="3"/>
      <c r="R914" s="7"/>
      <c r="AX914" s="3"/>
      <c r="AY914" s="3"/>
      <c r="AZ914" s="3"/>
    </row>
    <row r="915" spans="1:52" ht="14.25" customHeight="1" x14ac:dyDescent="0.35">
      <c r="A915" s="1"/>
      <c r="B915" s="2"/>
      <c r="D915" s="1"/>
      <c r="E915" s="4"/>
      <c r="F915" s="3"/>
      <c r="I915" s="1"/>
      <c r="J915" s="1"/>
      <c r="K915" s="1"/>
      <c r="L915" s="1"/>
      <c r="M915" s="3"/>
      <c r="R915" s="7"/>
      <c r="AX915" s="3"/>
      <c r="AY915" s="3"/>
      <c r="AZ915" s="3"/>
    </row>
    <row r="916" spans="1:52" ht="14.25" customHeight="1" x14ac:dyDescent="0.35">
      <c r="A916" s="1"/>
      <c r="B916" s="2"/>
      <c r="D916" s="1"/>
      <c r="E916" s="4"/>
      <c r="F916" s="3"/>
      <c r="I916" s="1"/>
      <c r="J916" s="1"/>
      <c r="K916" s="1"/>
      <c r="L916" s="1"/>
      <c r="M916" s="3"/>
      <c r="R916" s="7"/>
      <c r="AX916" s="3"/>
      <c r="AY916" s="3"/>
      <c r="AZ916" s="3"/>
    </row>
    <row r="917" spans="1:52" ht="14.25" customHeight="1" x14ac:dyDescent="0.35">
      <c r="A917" s="1"/>
      <c r="B917" s="2"/>
      <c r="D917" s="1"/>
      <c r="E917" s="4"/>
      <c r="F917" s="3"/>
      <c r="I917" s="1"/>
      <c r="J917" s="1"/>
      <c r="K917" s="1"/>
      <c r="L917" s="1"/>
      <c r="M917" s="3"/>
      <c r="R917" s="7"/>
      <c r="AX917" s="3"/>
      <c r="AY917" s="3"/>
      <c r="AZ917" s="3"/>
    </row>
    <row r="918" spans="1:52" ht="14.25" customHeight="1" x14ac:dyDescent="0.35">
      <c r="A918" s="1"/>
      <c r="B918" s="2"/>
      <c r="D918" s="1"/>
      <c r="E918" s="4"/>
      <c r="F918" s="3"/>
      <c r="I918" s="1"/>
      <c r="J918" s="1"/>
      <c r="K918" s="1"/>
      <c r="L918" s="1"/>
      <c r="M918" s="3"/>
      <c r="R918" s="7"/>
      <c r="AX918" s="3"/>
      <c r="AY918" s="3"/>
      <c r="AZ918" s="3"/>
    </row>
    <row r="919" spans="1:52" ht="14.25" customHeight="1" x14ac:dyDescent="0.35">
      <c r="A919" s="1"/>
      <c r="B919" s="2"/>
      <c r="D919" s="1"/>
      <c r="E919" s="4"/>
      <c r="F919" s="3"/>
      <c r="I919" s="1"/>
      <c r="J919" s="1"/>
      <c r="K919" s="1"/>
      <c r="L919" s="1"/>
      <c r="M919" s="3"/>
      <c r="R919" s="7"/>
      <c r="AX919" s="3"/>
      <c r="AY919" s="3"/>
      <c r="AZ919" s="3"/>
    </row>
    <row r="920" spans="1:52" ht="14.25" customHeight="1" x14ac:dyDescent="0.35">
      <c r="A920" s="1"/>
      <c r="B920" s="2"/>
      <c r="D920" s="1"/>
      <c r="E920" s="4"/>
      <c r="F920" s="3"/>
      <c r="I920" s="1"/>
      <c r="J920" s="1"/>
      <c r="K920" s="1"/>
      <c r="L920" s="1"/>
      <c r="M920" s="3"/>
      <c r="R920" s="7"/>
      <c r="AX920" s="3"/>
      <c r="AY920" s="3"/>
      <c r="AZ920" s="3"/>
    </row>
    <row r="921" spans="1:52" ht="14.25" customHeight="1" x14ac:dyDescent="0.35">
      <c r="A921" s="1"/>
      <c r="B921" s="2"/>
      <c r="D921" s="1"/>
      <c r="E921" s="4"/>
      <c r="F921" s="3"/>
      <c r="I921" s="1"/>
      <c r="J921" s="1"/>
      <c r="K921" s="1"/>
      <c r="L921" s="1"/>
      <c r="M921" s="3"/>
      <c r="R921" s="7"/>
      <c r="AX921" s="3"/>
      <c r="AY921" s="3"/>
      <c r="AZ921" s="3"/>
    </row>
    <row r="922" spans="1:52" ht="14.25" customHeight="1" x14ac:dyDescent="0.35">
      <c r="A922" s="1"/>
      <c r="B922" s="2"/>
      <c r="D922" s="1"/>
      <c r="E922" s="4"/>
      <c r="F922" s="3"/>
      <c r="I922" s="1"/>
      <c r="J922" s="1"/>
      <c r="K922" s="1"/>
      <c r="L922" s="1"/>
      <c r="M922" s="3"/>
      <c r="R922" s="7"/>
      <c r="AX922" s="3"/>
      <c r="AY922" s="3"/>
      <c r="AZ922" s="3"/>
    </row>
    <row r="923" spans="1:52" ht="14.25" customHeight="1" x14ac:dyDescent="0.35">
      <c r="A923" s="1"/>
      <c r="B923" s="2"/>
      <c r="D923" s="1"/>
      <c r="E923" s="4"/>
      <c r="F923" s="3"/>
      <c r="I923" s="1"/>
      <c r="J923" s="1"/>
      <c r="K923" s="1"/>
      <c r="L923" s="1"/>
      <c r="M923" s="3"/>
      <c r="R923" s="7"/>
      <c r="AX923" s="3"/>
      <c r="AY923" s="3"/>
      <c r="AZ923" s="3"/>
    </row>
    <row r="924" spans="1:52" ht="14.25" customHeight="1" x14ac:dyDescent="0.35">
      <c r="A924" s="1"/>
      <c r="B924" s="2"/>
      <c r="D924" s="1"/>
      <c r="E924" s="4"/>
      <c r="F924" s="3"/>
      <c r="I924" s="1"/>
      <c r="J924" s="1"/>
      <c r="K924" s="1"/>
      <c r="L924" s="1"/>
      <c r="M924" s="3"/>
      <c r="R924" s="7"/>
      <c r="AX924" s="3"/>
      <c r="AY924" s="3"/>
      <c r="AZ924" s="3"/>
    </row>
    <row r="925" spans="1:52" ht="14.25" customHeight="1" x14ac:dyDescent="0.35">
      <c r="A925" s="1"/>
      <c r="B925" s="2"/>
      <c r="D925" s="1"/>
      <c r="E925" s="4"/>
      <c r="F925" s="3"/>
      <c r="I925" s="1"/>
      <c r="J925" s="1"/>
      <c r="K925" s="1"/>
      <c r="L925" s="1"/>
      <c r="M925" s="3"/>
      <c r="R925" s="7"/>
      <c r="AX925" s="3"/>
      <c r="AY925" s="3"/>
      <c r="AZ925" s="3"/>
    </row>
    <row r="926" spans="1:52" ht="14.25" customHeight="1" x14ac:dyDescent="0.35">
      <c r="A926" s="1"/>
      <c r="B926" s="2"/>
      <c r="D926" s="1"/>
      <c r="E926" s="4"/>
      <c r="F926" s="3"/>
      <c r="I926" s="1"/>
      <c r="J926" s="1"/>
      <c r="K926" s="1"/>
      <c r="L926" s="1"/>
      <c r="M926" s="3"/>
      <c r="R926" s="7"/>
      <c r="AX926" s="3"/>
      <c r="AY926" s="3"/>
      <c r="AZ926" s="3"/>
    </row>
    <row r="927" spans="1:52" ht="14.25" customHeight="1" x14ac:dyDescent="0.35">
      <c r="A927" s="1"/>
      <c r="B927" s="2"/>
      <c r="D927" s="1"/>
      <c r="E927" s="4"/>
      <c r="F927" s="3"/>
      <c r="I927" s="1"/>
      <c r="J927" s="1"/>
      <c r="K927" s="1"/>
      <c r="L927" s="1"/>
      <c r="M927" s="3"/>
      <c r="R927" s="7"/>
      <c r="AX927" s="3"/>
      <c r="AY927" s="3"/>
      <c r="AZ927" s="3"/>
    </row>
    <row r="928" spans="1:52" ht="14.25" customHeight="1" x14ac:dyDescent="0.35">
      <c r="A928" s="1"/>
      <c r="B928" s="2"/>
      <c r="D928" s="1"/>
      <c r="E928" s="4"/>
      <c r="F928" s="3"/>
      <c r="I928" s="1"/>
      <c r="J928" s="1"/>
      <c r="K928" s="1"/>
      <c r="L928" s="1"/>
      <c r="M928" s="3"/>
      <c r="R928" s="7"/>
      <c r="AX928" s="3"/>
      <c r="AY928" s="3"/>
      <c r="AZ928" s="3"/>
    </row>
    <row r="929" spans="1:52" ht="14.25" customHeight="1" x14ac:dyDescent="0.35">
      <c r="A929" s="1"/>
      <c r="B929" s="2"/>
      <c r="D929" s="1"/>
      <c r="E929" s="4"/>
      <c r="F929" s="3"/>
      <c r="I929" s="1"/>
      <c r="J929" s="1"/>
      <c r="K929" s="1"/>
      <c r="L929" s="1"/>
      <c r="M929" s="3"/>
      <c r="R929" s="7"/>
      <c r="AX929" s="3"/>
      <c r="AY929" s="3"/>
      <c r="AZ929" s="3"/>
    </row>
    <row r="930" spans="1:52" ht="14.25" customHeight="1" x14ac:dyDescent="0.35">
      <c r="A930" s="1"/>
      <c r="B930" s="2"/>
      <c r="D930" s="1"/>
      <c r="E930" s="4"/>
      <c r="F930" s="3"/>
      <c r="I930" s="1"/>
      <c r="J930" s="1"/>
      <c r="K930" s="1"/>
      <c r="L930" s="1"/>
      <c r="M930" s="3"/>
      <c r="R930" s="7"/>
      <c r="AX930" s="3"/>
      <c r="AY930" s="3"/>
      <c r="AZ930" s="3"/>
    </row>
    <row r="931" spans="1:52" ht="14.25" customHeight="1" x14ac:dyDescent="0.35">
      <c r="A931" s="1"/>
      <c r="B931" s="2"/>
      <c r="D931" s="1"/>
      <c r="E931" s="4"/>
      <c r="F931" s="3"/>
      <c r="I931" s="1"/>
      <c r="J931" s="1"/>
      <c r="K931" s="1"/>
      <c r="L931" s="1"/>
      <c r="M931" s="3"/>
      <c r="R931" s="7"/>
      <c r="AX931" s="3"/>
      <c r="AY931" s="3"/>
      <c r="AZ931" s="3"/>
    </row>
    <row r="932" spans="1:52" ht="14.25" customHeight="1" x14ac:dyDescent="0.35">
      <c r="A932" s="1"/>
      <c r="B932" s="2"/>
      <c r="D932" s="1"/>
      <c r="E932" s="4"/>
      <c r="F932" s="3"/>
      <c r="I932" s="1"/>
      <c r="J932" s="1"/>
      <c r="K932" s="1"/>
      <c r="L932" s="1"/>
      <c r="M932" s="3"/>
      <c r="R932" s="7"/>
      <c r="AX932" s="3"/>
      <c r="AY932" s="3"/>
      <c r="AZ932" s="3"/>
    </row>
    <row r="933" spans="1:52" ht="14.25" customHeight="1" x14ac:dyDescent="0.35">
      <c r="A933" s="1"/>
      <c r="B933" s="2"/>
      <c r="D933" s="1"/>
      <c r="E933" s="4"/>
      <c r="F933" s="3"/>
      <c r="I933" s="1"/>
      <c r="J933" s="1"/>
      <c r="K933" s="1"/>
      <c r="L933" s="1"/>
      <c r="M933" s="3"/>
      <c r="R933" s="7"/>
      <c r="AX933" s="3"/>
      <c r="AY933" s="3"/>
      <c r="AZ933" s="3"/>
    </row>
    <row r="934" spans="1:52" ht="14.25" customHeight="1" x14ac:dyDescent="0.35">
      <c r="A934" s="1"/>
      <c r="B934" s="2"/>
      <c r="D934" s="1"/>
      <c r="E934" s="4"/>
      <c r="F934" s="3"/>
      <c r="I934" s="1"/>
      <c r="J934" s="1"/>
      <c r="K934" s="1"/>
      <c r="L934" s="1"/>
      <c r="M934" s="3"/>
      <c r="R934" s="7"/>
      <c r="AX934" s="3"/>
      <c r="AY934" s="3"/>
      <c r="AZ934" s="3"/>
    </row>
    <row r="935" spans="1:52" ht="14.25" customHeight="1" x14ac:dyDescent="0.35">
      <c r="A935" s="1"/>
      <c r="B935" s="2"/>
      <c r="D935" s="1"/>
      <c r="E935" s="4"/>
      <c r="F935" s="3"/>
      <c r="I935" s="1"/>
      <c r="J935" s="1"/>
      <c r="K935" s="1"/>
      <c r="L935" s="1"/>
      <c r="M935" s="3"/>
      <c r="R935" s="7"/>
      <c r="AX935" s="3"/>
      <c r="AY935" s="3"/>
      <c r="AZ935" s="3"/>
    </row>
    <row r="936" spans="1:52" ht="14.25" customHeight="1" x14ac:dyDescent="0.35">
      <c r="A936" s="1"/>
      <c r="B936" s="2"/>
      <c r="D936" s="1"/>
      <c r="E936" s="4"/>
      <c r="F936" s="3"/>
      <c r="I936" s="1"/>
      <c r="J936" s="1"/>
      <c r="K936" s="1"/>
      <c r="L936" s="1"/>
      <c r="M936" s="3"/>
      <c r="R936" s="7"/>
      <c r="AX936" s="3"/>
      <c r="AY936" s="3"/>
      <c r="AZ936" s="3"/>
    </row>
    <row r="937" spans="1:52" ht="14.25" customHeight="1" x14ac:dyDescent="0.35">
      <c r="A937" s="1"/>
      <c r="B937" s="2"/>
      <c r="D937" s="1"/>
      <c r="E937" s="4"/>
      <c r="F937" s="3"/>
      <c r="I937" s="1"/>
      <c r="J937" s="1"/>
      <c r="K937" s="1"/>
      <c r="L937" s="1"/>
      <c r="M937" s="3"/>
      <c r="R937" s="7"/>
      <c r="AX937" s="3"/>
      <c r="AY937" s="3"/>
      <c r="AZ937" s="3"/>
    </row>
    <row r="938" spans="1:52" ht="14.25" customHeight="1" x14ac:dyDescent="0.35">
      <c r="A938" s="1"/>
      <c r="B938" s="2"/>
      <c r="D938" s="1"/>
      <c r="E938" s="4"/>
      <c r="F938" s="3"/>
      <c r="I938" s="1"/>
      <c r="J938" s="1"/>
      <c r="K938" s="1"/>
      <c r="L938" s="1"/>
      <c r="M938" s="3"/>
      <c r="R938" s="7"/>
      <c r="AX938" s="3"/>
      <c r="AY938" s="3"/>
      <c r="AZ938" s="3"/>
    </row>
    <row r="939" spans="1:52" ht="14.25" customHeight="1" x14ac:dyDescent="0.35">
      <c r="A939" s="1"/>
      <c r="B939" s="2"/>
      <c r="D939" s="1"/>
      <c r="E939" s="4"/>
      <c r="F939" s="3"/>
      <c r="I939" s="1"/>
      <c r="J939" s="1"/>
      <c r="K939" s="1"/>
      <c r="L939" s="1"/>
      <c r="M939" s="3"/>
      <c r="R939" s="7"/>
      <c r="AX939" s="3"/>
      <c r="AY939" s="3"/>
      <c r="AZ939" s="3"/>
    </row>
    <row r="940" spans="1:52" ht="14.25" customHeight="1" x14ac:dyDescent="0.35">
      <c r="A940" s="1"/>
      <c r="B940" s="2"/>
      <c r="D940" s="1"/>
      <c r="E940" s="4"/>
      <c r="F940" s="3"/>
      <c r="I940" s="1"/>
      <c r="J940" s="1"/>
      <c r="K940" s="1"/>
      <c r="L940" s="1"/>
      <c r="M940" s="3"/>
      <c r="R940" s="7"/>
      <c r="AX940" s="3"/>
      <c r="AY940" s="3"/>
      <c r="AZ940" s="3"/>
    </row>
    <row r="941" spans="1:52" ht="14.25" customHeight="1" x14ac:dyDescent="0.35">
      <c r="A941" s="1"/>
      <c r="B941" s="2"/>
      <c r="D941" s="1"/>
      <c r="E941" s="4"/>
      <c r="F941" s="3"/>
      <c r="I941" s="1"/>
      <c r="J941" s="1"/>
      <c r="K941" s="1"/>
      <c r="L941" s="1"/>
      <c r="M941" s="3"/>
      <c r="R941" s="7"/>
      <c r="AX941" s="3"/>
      <c r="AY941" s="3"/>
      <c r="AZ941" s="3"/>
    </row>
    <row r="942" spans="1:52" ht="14.25" customHeight="1" x14ac:dyDescent="0.35">
      <c r="A942" s="1"/>
      <c r="B942" s="2"/>
      <c r="D942" s="1"/>
      <c r="E942" s="4"/>
      <c r="F942" s="3"/>
      <c r="I942" s="1"/>
      <c r="J942" s="1"/>
      <c r="K942" s="1"/>
      <c r="L942" s="1"/>
      <c r="M942" s="3"/>
      <c r="R942" s="7"/>
      <c r="AX942" s="3"/>
      <c r="AY942" s="3"/>
      <c r="AZ942" s="3"/>
    </row>
    <row r="943" spans="1:52" ht="14.25" customHeight="1" x14ac:dyDescent="0.35">
      <c r="A943" s="1"/>
      <c r="B943" s="2"/>
      <c r="D943" s="1"/>
      <c r="E943" s="4"/>
      <c r="F943" s="3"/>
      <c r="I943" s="1"/>
      <c r="J943" s="1"/>
      <c r="K943" s="1"/>
      <c r="L943" s="1"/>
      <c r="M943" s="3"/>
      <c r="R943" s="7"/>
      <c r="AX943" s="3"/>
      <c r="AY943" s="3"/>
      <c r="AZ943" s="3"/>
    </row>
    <row r="944" spans="1:52" ht="14.25" customHeight="1" x14ac:dyDescent="0.35">
      <c r="A944" s="1"/>
      <c r="B944" s="2"/>
      <c r="D944" s="1"/>
      <c r="E944" s="4"/>
      <c r="F944" s="3"/>
      <c r="I944" s="1"/>
      <c r="J944" s="1"/>
      <c r="K944" s="1"/>
      <c r="L944" s="1"/>
      <c r="M944" s="3"/>
      <c r="R944" s="7"/>
      <c r="AX944" s="3"/>
      <c r="AY944" s="3"/>
      <c r="AZ944" s="3"/>
    </row>
    <row r="945" spans="1:52" ht="14.25" customHeight="1" x14ac:dyDescent="0.35">
      <c r="A945" s="1"/>
      <c r="B945" s="2"/>
      <c r="D945" s="1"/>
      <c r="E945" s="4"/>
      <c r="F945" s="3"/>
      <c r="I945" s="1"/>
      <c r="J945" s="1"/>
      <c r="K945" s="1"/>
      <c r="L945" s="1"/>
      <c r="M945" s="3"/>
      <c r="R945" s="7"/>
      <c r="AX945" s="3"/>
      <c r="AY945" s="3"/>
      <c r="AZ945" s="3"/>
    </row>
    <row r="946" spans="1:52" ht="14.25" customHeight="1" x14ac:dyDescent="0.35">
      <c r="A946" s="1"/>
      <c r="B946" s="2"/>
      <c r="D946" s="1"/>
      <c r="E946" s="4"/>
      <c r="F946" s="3"/>
      <c r="I946" s="1"/>
      <c r="J946" s="1"/>
      <c r="K946" s="1"/>
      <c r="L946" s="1"/>
      <c r="M946" s="3"/>
      <c r="R946" s="7"/>
      <c r="AX946" s="3"/>
      <c r="AY946" s="3"/>
      <c r="AZ946" s="3"/>
    </row>
    <row r="947" spans="1:52" ht="14.25" customHeight="1" x14ac:dyDescent="0.35">
      <c r="A947" s="1"/>
      <c r="B947" s="2"/>
      <c r="D947" s="1"/>
      <c r="E947" s="4"/>
      <c r="F947" s="3"/>
      <c r="I947" s="1"/>
      <c r="J947" s="1"/>
      <c r="K947" s="1"/>
      <c r="L947" s="1"/>
      <c r="M947" s="3"/>
      <c r="R947" s="7"/>
      <c r="AX947" s="3"/>
      <c r="AY947" s="3"/>
      <c r="AZ947" s="3"/>
    </row>
    <row r="948" spans="1:52" ht="14.25" customHeight="1" x14ac:dyDescent="0.35">
      <c r="A948" s="1"/>
      <c r="B948" s="2"/>
      <c r="D948" s="1"/>
      <c r="E948" s="4"/>
      <c r="F948" s="3"/>
      <c r="I948" s="1"/>
      <c r="J948" s="1"/>
      <c r="K948" s="1"/>
      <c r="L948" s="1"/>
      <c r="M948" s="3"/>
      <c r="R948" s="7"/>
      <c r="AX948" s="3"/>
      <c r="AY948" s="3"/>
      <c r="AZ948" s="3"/>
    </row>
    <row r="949" spans="1:52" ht="14.25" customHeight="1" x14ac:dyDescent="0.35">
      <c r="A949" s="1"/>
      <c r="B949" s="2"/>
      <c r="D949" s="1"/>
      <c r="E949" s="4"/>
      <c r="F949" s="3"/>
      <c r="I949" s="1"/>
      <c r="J949" s="1"/>
      <c r="K949" s="1"/>
      <c r="L949" s="1"/>
      <c r="M949" s="3"/>
      <c r="R949" s="7"/>
      <c r="AX949" s="3"/>
      <c r="AY949" s="3"/>
      <c r="AZ949" s="3"/>
    </row>
    <row r="950" spans="1:52" ht="14.25" customHeight="1" x14ac:dyDescent="0.35">
      <c r="A950" s="1"/>
      <c r="B950" s="2"/>
      <c r="D950" s="1"/>
      <c r="E950" s="4"/>
      <c r="F950" s="3"/>
      <c r="I950" s="1"/>
      <c r="J950" s="1"/>
      <c r="K950" s="1"/>
      <c r="L950" s="1"/>
      <c r="M950" s="3"/>
      <c r="R950" s="7"/>
      <c r="AX950" s="3"/>
      <c r="AY950" s="3"/>
      <c r="AZ950" s="3"/>
    </row>
    <row r="951" spans="1:52" ht="14.25" customHeight="1" x14ac:dyDescent="0.35">
      <c r="A951" s="1"/>
      <c r="B951" s="2"/>
      <c r="D951" s="1"/>
      <c r="E951" s="4"/>
      <c r="F951" s="3"/>
      <c r="I951" s="1"/>
      <c r="J951" s="1"/>
      <c r="K951" s="1"/>
      <c r="L951" s="1"/>
      <c r="M951" s="3"/>
      <c r="R951" s="7"/>
      <c r="AX951" s="3"/>
      <c r="AY951" s="3"/>
      <c r="AZ951" s="3"/>
    </row>
    <row r="952" spans="1:52" ht="14.25" customHeight="1" x14ac:dyDescent="0.35">
      <c r="A952" s="1"/>
      <c r="B952" s="2"/>
      <c r="D952" s="1"/>
      <c r="E952" s="4"/>
      <c r="F952" s="3"/>
      <c r="I952" s="1"/>
      <c r="J952" s="1"/>
      <c r="K952" s="1"/>
      <c r="L952" s="1"/>
      <c r="M952" s="3"/>
      <c r="R952" s="7"/>
      <c r="AX952" s="3"/>
      <c r="AY952" s="3"/>
      <c r="AZ952" s="3"/>
    </row>
    <row r="953" spans="1:52" ht="14.25" customHeight="1" x14ac:dyDescent="0.35">
      <c r="A953" s="1"/>
      <c r="B953" s="2"/>
      <c r="D953" s="1"/>
      <c r="E953" s="4"/>
      <c r="F953" s="3"/>
      <c r="I953" s="1"/>
      <c r="J953" s="1"/>
      <c r="K953" s="1"/>
      <c r="L953" s="1"/>
      <c r="M953" s="3"/>
      <c r="R953" s="7"/>
      <c r="AX953" s="3"/>
      <c r="AY953" s="3"/>
      <c r="AZ953" s="3"/>
    </row>
    <row r="954" spans="1:52" ht="14.25" customHeight="1" x14ac:dyDescent="0.35">
      <c r="A954" s="1"/>
      <c r="B954" s="2"/>
      <c r="D954" s="1"/>
      <c r="E954" s="4"/>
      <c r="F954" s="3"/>
      <c r="I954" s="1"/>
      <c r="J954" s="1"/>
      <c r="K954" s="1"/>
      <c r="L954" s="1"/>
      <c r="M954" s="3"/>
      <c r="R954" s="7"/>
      <c r="AX954" s="3"/>
      <c r="AY954" s="3"/>
      <c r="AZ954" s="3"/>
    </row>
    <row r="955" spans="1:52" ht="14.25" customHeight="1" x14ac:dyDescent="0.35">
      <c r="A955" s="1"/>
      <c r="B955" s="2"/>
      <c r="D955" s="1"/>
      <c r="E955" s="4"/>
      <c r="F955" s="3"/>
      <c r="I955" s="1"/>
      <c r="J955" s="1"/>
      <c r="K955" s="1"/>
      <c r="L955" s="1"/>
      <c r="M955" s="3"/>
      <c r="R955" s="7"/>
      <c r="AX955" s="3"/>
      <c r="AY955" s="3"/>
      <c r="AZ955" s="3"/>
    </row>
    <row r="956" spans="1:52" ht="14.25" customHeight="1" x14ac:dyDescent="0.35">
      <c r="A956" s="1"/>
      <c r="B956" s="2"/>
      <c r="D956" s="1"/>
      <c r="E956" s="4"/>
      <c r="F956" s="3"/>
      <c r="I956" s="1"/>
      <c r="J956" s="1"/>
      <c r="K956" s="1"/>
      <c r="L956" s="1"/>
      <c r="M956" s="3"/>
      <c r="R956" s="7"/>
      <c r="AX956" s="3"/>
      <c r="AY956" s="3"/>
      <c r="AZ956" s="3"/>
    </row>
    <row r="957" spans="1:52" ht="14.25" customHeight="1" x14ac:dyDescent="0.35">
      <c r="A957" s="1"/>
      <c r="B957" s="2"/>
      <c r="D957" s="1"/>
      <c r="E957" s="4"/>
      <c r="F957" s="3"/>
      <c r="I957" s="1"/>
      <c r="J957" s="1"/>
      <c r="K957" s="1"/>
      <c r="L957" s="1"/>
      <c r="M957" s="3"/>
      <c r="R957" s="7"/>
      <c r="AX957" s="3"/>
      <c r="AY957" s="3"/>
      <c r="AZ957" s="3"/>
    </row>
    <row r="958" spans="1:52" ht="14.25" customHeight="1" x14ac:dyDescent="0.35">
      <c r="A958" s="1"/>
      <c r="B958" s="2"/>
      <c r="D958" s="1"/>
      <c r="E958" s="4"/>
      <c r="F958" s="3"/>
      <c r="I958" s="1"/>
      <c r="J958" s="1"/>
      <c r="K958" s="1"/>
      <c r="L958" s="1"/>
      <c r="M958" s="3"/>
      <c r="R958" s="7"/>
      <c r="AX958" s="3"/>
      <c r="AY958" s="3"/>
      <c r="AZ958" s="3"/>
    </row>
    <row r="959" spans="1:52" ht="14.25" customHeight="1" x14ac:dyDescent="0.35">
      <c r="A959" s="1"/>
      <c r="B959" s="2"/>
      <c r="D959" s="1"/>
      <c r="E959" s="4"/>
      <c r="F959" s="3"/>
      <c r="I959" s="1"/>
      <c r="J959" s="1"/>
      <c r="K959" s="1"/>
      <c r="L959" s="1"/>
      <c r="M959" s="3"/>
      <c r="R959" s="7"/>
      <c r="AX959" s="3"/>
      <c r="AY959" s="3"/>
      <c r="AZ959" s="3"/>
    </row>
    <row r="960" spans="1:52" ht="14.25" customHeight="1" x14ac:dyDescent="0.35">
      <c r="A960" s="1"/>
      <c r="B960" s="2"/>
      <c r="D960" s="1"/>
      <c r="E960" s="4"/>
      <c r="F960" s="3"/>
      <c r="I960" s="1"/>
      <c r="J960" s="1"/>
      <c r="K960" s="1"/>
      <c r="L960" s="1"/>
      <c r="M960" s="3"/>
      <c r="R960" s="7"/>
      <c r="AX960" s="3"/>
      <c r="AY960" s="3"/>
      <c r="AZ960" s="3"/>
    </row>
    <row r="961" spans="1:52" ht="14.25" customHeight="1" x14ac:dyDescent="0.35">
      <c r="A961" s="1"/>
      <c r="B961" s="2"/>
      <c r="D961" s="1"/>
      <c r="E961" s="4"/>
      <c r="F961" s="3"/>
      <c r="I961" s="1"/>
      <c r="J961" s="1"/>
      <c r="K961" s="1"/>
      <c r="L961" s="1"/>
      <c r="M961" s="3"/>
      <c r="R961" s="7"/>
      <c r="AX961" s="3"/>
      <c r="AY961" s="3"/>
      <c r="AZ961" s="3"/>
    </row>
    <row r="962" spans="1:52" ht="14.25" customHeight="1" x14ac:dyDescent="0.35">
      <c r="A962" s="1"/>
      <c r="B962" s="2"/>
      <c r="D962" s="1"/>
      <c r="E962" s="4"/>
      <c r="F962" s="3"/>
      <c r="I962" s="1"/>
      <c r="J962" s="1"/>
      <c r="K962" s="1"/>
      <c r="L962" s="1"/>
      <c r="M962" s="3"/>
      <c r="R962" s="7"/>
      <c r="AX962" s="3"/>
      <c r="AY962" s="3"/>
      <c r="AZ962" s="3"/>
    </row>
    <row r="963" spans="1:52" ht="14.25" customHeight="1" x14ac:dyDescent="0.35">
      <c r="A963" s="1"/>
      <c r="B963" s="2"/>
      <c r="D963" s="1"/>
      <c r="E963" s="4"/>
      <c r="F963" s="3"/>
      <c r="I963" s="1"/>
      <c r="J963" s="1"/>
      <c r="K963" s="1"/>
      <c r="L963" s="1"/>
      <c r="M963" s="3"/>
      <c r="R963" s="7"/>
      <c r="AX963" s="3"/>
      <c r="AY963" s="3"/>
      <c r="AZ963" s="3"/>
    </row>
    <row r="964" spans="1:52" ht="14.25" customHeight="1" x14ac:dyDescent="0.35">
      <c r="A964" s="1"/>
      <c r="B964" s="2"/>
      <c r="D964" s="1"/>
      <c r="E964" s="4"/>
      <c r="F964" s="3"/>
      <c r="I964" s="1"/>
      <c r="J964" s="1"/>
      <c r="K964" s="1"/>
      <c r="L964" s="1"/>
      <c r="M964" s="3"/>
      <c r="R964" s="7"/>
      <c r="AX964" s="3"/>
      <c r="AY964" s="3"/>
      <c r="AZ964" s="3"/>
    </row>
    <row r="965" spans="1:52" ht="14.25" customHeight="1" x14ac:dyDescent="0.35">
      <c r="A965" s="1"/>
      <c r="B965" s="2"/>
      <c r="D965" s="1"/>
      <c r="E965" s="4"/>
      <c r="F965" s="3"/>
      <c r="I965" s="1"/>
      <c r="J965" s="1"/>
      <c r="K965" s="1"/>
      <c r="L965" s="1"/>
      <c r="M965" s="3"/>
      <c r="R965" s="7"/>
      <c r="AX965" s="3"/>
      <c r="AY965" s="3"/>
      <c r="AZ965" s="3"/>
    </row>
    <row r="966" spans="1:52" ht="14.25" customHeight="1" x14ac:dyDescent="0.35">
      <c r="A966" s="1"/>
      <c r="B966" s="2"/>
      <c r="D966" s="1"/>
      <c r="E966" s="4"/>
      <c r="F966" s="3"/>
      <c r="I966" s="1"/>
      <c r="J966" s="1"/>
      <c r="K966" s="1"/>
      <c r="L966" s="1"/>
      <c r="M966" s="3"/>
      <c r="R966" s="7"/>
      <c r="AX966" s="3"/>
      <c r="AY966" s="3"/>
      <c r="AZ966" s="3"/>
    </row>
    <row r="967" spans="1:52" ht="14.25" customHeight="1" x14ac:dyDescent="0.35">
      <c r="A967" s="1"/>
      <c r="B967" s="2"/>
      <c r="D967" s="1"/>
      <c r="E967" s="4"/>
      <c r="F967" s="3"/>
      <c r="I967" s="1"/>
      <c r="J967" s="1"/>
      <c r="K967" s="1"/>
      <c r="L967" s="1"/>
      <c r="M967" s="3"/>
      <c r="R967" s="7"/>
      <c r="AX967" s="3"/>
      <c r="AY967" s="3"/>
      <c r="AZ967" s="3"/>
    </row>
    <row r="968" spans="1:52" ht="14.25" customHeight="1" x14ac:dyDescent="0.35">
      <c r="A968" s="1"/>
      <c r="B968" s="2"/>
      <c r="D968" s="1"/>
      <c r="E968" s="4"/>
      <c r="F968" s="3"/>
      <c r="I968" s="1"/>
      <c r="J968" s="1"/>
      <c r="K968" s="1"/>
      <c r="L968" s="1"/>
      <c r="M968" s="3"/>
      <c r="R968" s="7"/>
      <c r="AX968" s="3"/>
      <c r="AY968" s="3"/>
      <c r="AZ968" s="3"/>
    </row>
    <row r="969" spans="1:52" ht="14.25" customHeight="1" x14ac:dyDescent="0.35">
      <c r="A969" s="1"/>
      <c r="B969" s="2"/>
      <c r="D969" s="1"/>
      <c r="E969" s="4"/>
      <c r="F969" s="3"/>
      <c r="I969" s="1"/>
      <c r="J969" s="1"/>
      <c r="K969" s="1"/>
      <c r="L969" s="1"/>
      <c r="M969" s="3"/>
      <c r="R969" s="7"/>
      <c r="AX969" s="3"/>
      <c r="AY969" s="3"/>
      <c r="AZ969" s="3"/>
    </row>
    <row r="970" spans="1:52" ht="14.25" customHeight="1" x14ac:dyDescent="0.35">
      <c r="A970" s="1"/>
      <c r="B970" s="2"/>
      <c r="D970" s="1"/>
      <c r="E970" s="4"/>
      <c r="F970" s="3"/>
      <c r="I970" s="1"/>
      <c r="J970" s="1"/>
      <c r="K970" s="1"/>
      <c r="L970" s="1"/>
      <c r="M970" s="3"/>
      <c r="R970" s="7"/>
      <c r="AX970" s="3"/>
      <c r="AY970" s="3"/>
      <c r="AZ970" s="3"/>
    </row>
    <row r="971" spans="1:52" ht="14.25" customHeight="1" x14ac:dyDescent="0.35">
      <c r="A971" s="1"/>
      <c r="B971" s="2"/>
      <c r="D971" s="1"/>
      <c r="E971" s="4"/>
      <c r="F971" s="3"/>
      <c r="I971" s="1"/>
      <c r="J971" s="1"/>
      <c r="K971" s="1"/>
      <c r="L971" s="1"/>
      <c r="M971" s="3"/>
      <c r="R971" s="7"/>
      <c r="AX971" s="3"/>
      <c r="AY971" s="3"/>
      <c r="AZ971" s="3"/>
    </row>
    <row r="972" spans="1:52" ht="14.25" customHeight="1" x14ac:dyDescent="0.35">
      <c r="A972" s="1"/>
      <c r="B972" s="2"/>
      <c r="D972" s="1"/>
      <c r="E972" s="4"/>
      <c r="F972" s="3"/>
      <c r="I972" s="1"/>
      <c r="J972" s="1"/>
      <c r="K972" s="1"/>
      <c r="L972" s="1"/>
      <c r="M972" s="3"/>
      <c r="R972" s="7"/>
      <c r="AX972" s="3"/>
      <c r="AY972" s="3"/>
      <c r="AZ972" s="3"/>
    </row>
    <row r="973" spans="1:52" ht="14.25" customHeight="1" x14ac:dyDescent="0.35">
      <c r="A973" s="1"/>
      <c r="B973" s="2"/>
      <c r="D973" s="1"/>
      <c r="E973" s="4"/>
      <c r="F973" s="3"/>
      <c r="I973" s="1"/>
      <c r="J973" s="1"/>
      <c r="K973" s="1"/>
      <c r="L973" s="1"/>
      <c r="M973" s="3"/>
      <c r="R973" s="7"/>
      <c r="AX973" s="3"/>
      <c r="AY973" s="3"/>
      <c r="AZ973" s="3"/>
    </row>
    <row r="974" spans="1:52" ht="14.25" customHeight="1" x14ac:dyDescent="0.35">
      <c r="A974" s="1"/>
      <c r="B974" s="2"/>
      <c r="D974" s="1"/>
      <c r="E974" s="4"/>
      <c r="F974" s="3"/>
      <c r="I974" s="1"/>
      <c r="J974" s="1"/>
      <c r="K974" s="1"/>
      <c r="L974" s="1"/>
      <c r="M974" s="3"/>
      <c r="R974" s="7"/>
      <c r="AX974" s="3"/>
      <c r="AY974" s="3"/>
      <c r="AZ974" s="3"/>
    </row>
    <row r="975" spans="1:52" ht="14.25" customHeight="1" x14ac:dyDescent="0.35">
      <c r="A975" s="1"/>
      <c r="B975" s="2"/>
      <c r="D975" s="1"/>
      <c r="E975" s="4"/>
      <c r="F975" s="3"/>
      <c r="I975" s="1"/>
      <c r="J975" s="1"/>
      <c r="K975" s="1"/>
      <c r="L975" s="1"/>
      <c r="M975" s="3"/>
      <c r="R975" s="7"/>
      <c r="AX975" s="3"/>
      <c r="AY975" s="3"/>
      <c r="AZ975" s="3"/>
    </row>
    <row r="976" spans="1:52" ht="14.25" customHeight="1" x14ac:dyDescent="0.35">
      <c r="A976" s="1"/>
      <c r="B976" s="2"/>
      <c r="D976" s="1"/>
      <c r="E976" s="4"/>
      <c r="F976" s="3"/>
      <c r="I976" s="1"/>
      <c r="J976" s="1"/>
      <c r="K976" s="1"/>
      <c r="L976" s="1"/>
      <c r="M976" s="3"/>
      <c r="R976" s="7"/>
      <c r="AX976" s="3"/>
      <c r="AY976" s="3"/>
      <c r="AZ976" s="3"/>
    </row>
    <row r="977" spans="1:52" ht="14.25" customHeight="1" x14ac:dyDescent="0.35">
      <c r="A977" s="1"/>
      <c r="B977" s="2"/>
      <c r="D977" s="1"/>
      <c r="E977" s="4"/>
      <c r="F977" s="3"/>
      <c r="I977" s="1"/>
      <c r="J977" s="1"/>
      <c r="K977" s="1"/>
      <c r="L977" s="1"/>
      <c r="M977" s="3"/>
      <c r="R977" s="7"/>
      <c r="AX977" s="3"/>
      <c r="AY977" s="3"/>
      <c r="AZ977" s="3"/>
    </row>
    <row r="978" spans="1:52" ht="14.25" customHeight="1" x14ac:dyDescent="0.35">
      <c r="A978" s="1"/>
      <c r="B978" s="2"/>
      <c r="D978" s="1"/>
      <c r="E978" s="4"/>
      <c r="F978" s="3"/>
      <c r="I978" s="1"/>
      <c r="J978" s="1"/>
      <c r="K978" s="1"/>
      <c r="L978" s="1"/>
      <c r="M978" s="3"/>
      <c r="R978" s="7"/>
      <c r="AX978" s="3"/>
      <c r="AY978" s="3"/>
      <c r="AZ978" s="3"/>
    </row>
    <row r="979" spans="1:52" ht="14.25" customHeight="1" x14ac:dyDescent="0.35">
      <c r="A979" s="1"/>
      <c r="B979" s="2"/>
      <c r="D979" s="1"/>
      <c r="E979" s="4"/>
      <c r="F979" s="3"/>
      <c r="I979" s="1"/>
      <c r="J979" s="1"/>
      <c r="K979" s="1"/>
      <c r="L979" s="1"/>
      <c r="M979" s="3"/>
      <c r="R979" s="7"/>
      <c r="AX979" s="3"/>
      <c r="AY979" s="3"/>
      <c r="AZ979" s="3"/>
    </row>
    <row r="980" spans="1:52" ht="14.25" customHeight="1" x14ac:dyDescent="0.35">
      <c r="A980" s="1"/>
      <c r="B980" s="2"/>
      <c r="D980" s="1"/>
      <c r="E980" s="4"/>
      <c r="F980" s="3"/>
      <c r="I980" s="1"/>
      <c r="J980" s="1"/>
      <c r="K980" s="1"/>
      <c r="L980" s="1"/>
      <c r="M980" s="3"/>
      <c r="R980" s="7"/>
      <c r="AX980" s="3"/>
      <c r="AY980" s="3"/>
      <c r="AZ980" s="3"/>
    </row>
    <row r="981" spans="1:52" ht="14.25" customHeight="1" x14ac:dyDescent="0.35">
      <c r="A981" s="1"/>
      <c r="B981" s="2"/>
      <c r="D981" s="1"/>
      <c r="E981" s="4"/>
      <c r="F981" s="3"/>
      <c r="I981" s="1"/>
      <c r="J981" s="1"/>
      <c r="K981" s="1"/>
      <c r="L981" s="1"/>
      <c r="M981" s="3"/>
      <c r="R981" s="7"/>
      <c r="AX981" s="3"/>
      <c r="AY981" s="3"/>
      <c r="AZ981" s="3"/>
    </row>
    <row r="982" spans="1:52" ht="14.25" customHeight="1" x14ac:dyDescent="0.35">
      <c r="A982" s="1"/>
      <c r="B982" s="2"/>
      <c r="D982" s="1"/>
      <c r="E982" s="4"/>
      <c r="F982" s="3"/>
      <c r="I982" s="1"/>
      <c r="J982" s="1"/>
      <c r="K982" s="1"/>
      <c r="L982" s="1"/>
      <c r="M982" s="3"/>
      <c r="R982" s="7"/>
      <c r="AX982" s="3"/>
      <c r="AY982" s="3"/>
      <c r="AZ982" s="3"/>
    </row>
    <row r="983" spans="1:52" ht="14.25" customHeight="1" x14ac:dyDescent="0.35">
      <c r="A983" s="1"/>
      <c r="B983" s="2"/>
      <c r="D983" s="1"/>
      <c r="E983" s="4"/>
      <c r="F983" s="3"/>
      <c r="I983" s="1"/>
      <c r="J983" s="1"/>
      <c r="K983" s="1"/>
      <c r="L983" s="1"/>
      <c r="M983" s="3"/>
      <c r="R983" s="7"/>
      <c r="AX983" s="3"/>
      <c r="AY983" s="3"/>
      <c r="AZ983" s="3"/>
    </row>
    <row r="984" spans="1:52" ht="14.25" customHeight="1" x14ac:dyDescent="0.35">
      <c r="A984" s="1"/>
      <c r="B984" s="2"/>
      <c r="D984" s="1"/>
      <c r="E984" s="4"/>
      <c r="F984" s="3"/>
      <c r="I984" s="1"/>
      <c r="J984" s="1"/>
      <c r="K984" s="1"/>
      <c r="L984" s="1"/>
      <c r="M984" s="3"/>
      <c r="R984" s="7"/>
      <c r="AX984" s="3"/>
      <c r="AY984" s="3"/>
      <c r="AZ984" s="3"/>
    </row>
    <row r="985" spans="1:52" ht="14.25" customHeight="1" x14ac:dyDescent="0.35">
      <c r="A985" s="1"/>
      <c r="B985" s="2"/>
      <c r="D985" s="1"/>
      <c r="E985" s="4"/>
      <c r="F985" s="3"/>
      <c r="I985" s="1"/>
      <c r="J985" s="1"/>
      <c r="K985" s="1"/>
      <c r="L985" s="1"/>
      <c r="M985" s="3"/>
      <c r="R985" s="7"/>
      <c r="AX985" s="3"/>
      <c r="AY985" s="3"/>
      <c r="AZ985" s="3"/>
    </row>
    <row r="986" spans="1:52" ht="14.25" customHeight="1" x14ac:dyDescent="0.35">
      <c r="A986" s="1"/>
      <c r="B986" s="2"/>
      <c r="D986" s="1"/>
      <c r="E986" s="4"/>
      <c r="F986" s="3"/>
      <c r="I986" s="1"/>
      <c r="J986" s="1"/>
      <c r="K986" s="1"/>
      <c r="L986" s="1"/>
      <c r="M986" s="3"/>
      <c r="R986" s="7"/>
      <c r="AX986" s="3"/>
      <c r="AY986" s="3"/>
      <c r="AZ986" s="3"/>
    </row>
    <row r="987" spans="1:52" ht="14.25" customHeight="1" x14ac:dyDescent="0.35">
      <c r="A987" s="1"/>
      <c r="B987" s="2"/>
      <c r="D987" s="1"/>
      <c r="E987" s="4"/>
      <c r="F987" s="3"/>
      <c r="I987" s="1"/>
      <c r="J987" s="1"/>
      <c r="K987" s="1"/>
      <c r="L987" s="1"/>
      <c r="M987" s="3"/>
      <c r="R987" s="7"/>
      <c r="AX987" s="3"/>
      <c r="AY987" s="3"/>
      <c r="AZ987" s="3"/>
    </row>
    <row r="988" spans="1:52" ht="14.25" customHeight="1" x14ac:dyDescent="0.35">
      <c r="A988" s="1"/>
      <c r="B988" s="2"/>
      <c r="D988" s="1"/>
      <c r="E988" s="4"/>
      <c r="F988" s="3"/>
      <c r="I988" s="1"/>
      <c r="J988" s="1"/>
      <c r="K988" s="1"/>
      <c r="L988" s="1"/>
      <c r="M988" s="3"/>
      <c r="R988" s="7"/>
      <c r="AX988" s="3"/>
      <c r="AY988" s="3"/>
      <c r="AZ988" s="3"/>
    </row>
    <row r="989" spans="1:52" ht="14.25" customHeight="1" x14ac:dyDescent="0.35">
      <c r="A989" s="1"/>
      <c r="B989" s="2"/>
      <c r="D989" s="1"/>
      <c r="E989" s="4"/>
      <c r="F989" s="3"/>
      <c r="I989" s="1"/>
      <c r="J989" s="1"/>
      <c r="K989" s="1"/>
      <c r="L989" s="1"/>
      <c r="M989" s="3"/>
      <c r="R989" s="7"/>
      <c r="AX989" s="3"/>
      <c r="AY989" s="3"/>
      <c r="AZ989" s="3"/>
    </row>
    <row r="990" spans="1:52" ht="14.25" customHeight="1" x14ac:dyDescent="0.35">
      <c r="A990" s="1"/>
      <c r="B990" s="2"/>
      <c r="D990" s="1"/>
      <c r="E990" s="4"/>
      <c r="F990" s="3"/>
      <c r="I990" s="1"/>
      <c r="J990" s="1"/>
      <c r="K990" s="1"/>
      <c r="L990" s="1"/>
      <c r="M990" s="3"/>
      <c r="R990" s="7"/>
      <c r="AX990" s="3"/>
      <c r="AY990" s="3"/>
      <c r="AZ990" s="3"/>
    </row>
    <row r="991" spans="1:52" ht="14.25" customHeight="1" x14ac:dyDescent="0.35">
      <c r="A991" s="1"/>
      <c r="B991" s="2"/>
      <c r="D991" s="1"/>
      <c r="E991" s="4"/>
      <c r="F991" s="3"/>
      <c r="I991" s="1"/>
      <c r="J991" s="1"/>
      <c r="K991" s="1"/>
      <c r="L991" s="1"/>
      <c r="M991" s="3"/>
      <c r="R991" s="7"/>
      <c r="AX991" s="3"/>
      <c r="AY991" s="3"/>
      <c r="AZ991" s="3"/>
    </row>
    <row r="992" spans="1:52" ht="14.25" customHeight="1" x14ac:dyDescent="0.35">
      <c r="A992" s="1"/>
      <c r="B992" s="2"/>
      <c r="D992" s="1"/>
      <c r="E992" s="4"/>
      <c r="F992" s="3"/>
      <c r="I992" s="1"/>
      <c r="J992" s="1"/>
      <c r="K992" s="1"/>
      <c r="L992" s="1"/>
      <c r="M992" s="3"/>
      <c r="R992" s="7"/>
      <c r="AX992" s="3"/>
      <c r="AY992" s="3"/>
      <c r="AZ992" s="3"/>
    </row>
    <row r="993" spans="1:52" ht="14.25" customHeight="1" x14ac:dyDescent="0.35">
      <c r="A993" s="1"/>
      <c r="B993" s="2"/>
      <c r="D993" s="1"/>
      <c r="E993" s="4"/>
      <c r="F993" s="3"/>
      <c r="I993" s="1"/>
      <c r="J993" s="1"/>
      <c r="K993" s="1"/>
      <c r="L993" s="1"/>
      <c r="M993" s="3"/>
      <c r="R993" s="7"/>
      <c r="AX993" s="3"/>
      <c r="AY993" s="3"/>
      <c r="AZ993" s="3"/>
    </row>
    <row r="994" spans="1:52" ht="14.25" customHeight="1" x14ac:dyDescent="0.35">
      <c r="A994" s="1"/>
      <c r="B994" s="2"/>
      <c r="D994" s="1"/>
      <c r="E994" s="4"/>
      <c r="F994" s="3"/>
      <c r="I994" s="1"/>
      <c r="J994" s="1"/>
      <c r="K994" s="1"/>
      <c r="L994" s="1"/>
      <c r="M994" s="3"/>
      <c r="R994" s="7"/>
      <c r="AX994" s="3"/>
      <c r="AY994" s="3"/>
      <c r="AZ994" s="3"/>
    </row>
    <row r="995" spans="1:52" ht="14.25" customHeight="1" x14ac:dyDescent="0.35">
      <c r="A995" s="1"/>
      <c r="B995" s="2"/>
      <c r="D995" s="1"/>
      <c r="E995" s="4"/>
      <c r="F995" s="3"/>
      <c r="I995" s="1"/>
      <c r="J995" s="1"/>
      <c r="K995" s="1"/>
      <c r="L995" s="1"/>
      <c r="M995" s="3"/>
      <c r="R995" s="7"/>
      <c r="AX995" s="3"/>
      <c r="AY995" s="3"/>
      <c r="AZ995" s="3"/>
    </row>
    <row r="996" spans="1:52" ht="14.25" customHeight="1" x14ac:dyDescent="0.35">
      <c r="A996" s="1"/>
      <c r="B996" s="2"/>
      <c r="D996" s="1"/>
      <c r="E996" s="4"/>
      <c r="F996" s="3"/>
      <c r="I996" s="1"/>
      <c r="J996" s="1"/>
      <c r="K996" s="1"/>
      <c r="L996" s="1"/>
      <c r="M996" s="3"/>
      <c r="R996" s="7"/>
      <c r="AX996" s="3"/>
      <c r="AY996" s="3"/>
      <c r="AZ996" s="3"/>
    </row>
    <row r="997" spans="1:52" ht="14.25" customHeight="1" x14ac:dyDescent="0.35">
      <c r="A997" s="1"/>
      <c r="B997" s="2"/>
      <c r="D997" s="1"/>
      <c r="E997" s="4"/>
      <c r="F997" s="3"/>
      <c r="I997" s="1"/>
      <c r="J997" s="1"/>
      <c r="K997" s="1"/>
      <c r="L997" s="1"/>
      <c r="M997" s="3"/>
      <c r="R997" s="7"/>
      <c r="AX997" s="3"/>
      <c r="AY997" s="3"/>
      <c r="AZ997" s="3"/>
    </row>
    <row r="998" spans="1:52" ht="14.25" customHeight="1" x14ac:dyDescent="0.35">
      <c r="A998" s="1"/>
      <c r="B998" s="2"/>
      <c r="D998" s="1"/>
      <c r="E998" s="4"/>
      <c r="F998" s="3"/>
      <c r="I998" s="1"/>
      <c r="J998" s="1"/>
      <c r="K998" s="1"/>
      <c r="L998" s="1"/>
      <c r="M998" s="3"/>
      <c r="R998" s="7"/>
      <c r="AX998" s="3"/>
      <c r="AY998" s="3"/>
      <c r="AZ998" s="3"/>
    </row>
    <row r="999" spans="1:52" ht="14.25" customHeight="1" x14ac:dyDescent="0.35">
      <c r="A999" s="1"/>
      <c r="B999" s="2"/>
      <c r="D999" s="1"/>
      <c r="E999" s="4"/>
      <c r="F999" s="3"/>
      <c r="I999" s="1"/>
      <c r="J999" s="1"/>
      <c r="K999" s="1"/>
      <c r="L999" s="1"/>
      <c r="M999" s="3"/>
      <c r="R999" s="7"/>
      <c r="AX999" s="3"/>
      <c r="AY999" s="3"/>
      <c r="AZ999" s="3"/>
    </row>
    <row r="1000" spans="1:52" ht="14.25" customHeight="1" x14ac:dyDescent="0.35">
      <c r="A1000" s="1"/>
      <c r="B1000" s="2"/>
      <c r="D1000" s="1"/>
      <c r="E1000" s="4"/>
      <c r="F1000" s="3"/>
      <c r="I1000" s="1"/>
      <c r="J1000" s="1"/>
      <c r="K1000" s="1"/>
      <c r="L1000" s="1"/>
      <c r="M1000" s="3"/>
      <c r="R1000" s="7"/>
      <c r="AX1000" s="3"/>
      <c r="AY1000" s="3"/>
      <c r="AZ1000" s="3"/>
    </row>
  </sheetData>
  <mergeCells count="1">
    <mergeCell ref="R1:AV1"/>
  </mergeCells>
  <conditionalFormatting sqref="Q3:AV8 R16:U18 Q16:Q22 Q24:Q34 Q9:U15">
    <cfRule type="cellIs" dxfId="2" priority="1" operator="equal">
      <formula>"y"</formula>
    </cfRule>
  </conditionalFormatting>
  <conditionalFormatting sqref="Q23 R19:U28 R29:AW34">
    <cfRule type="cellIs" dxfId="1" priority="2" operator="equal">
      <formula>"Y"</formula>
    </cfRule>
  </conditionalFormatting>
  <conditionalFormatting sqref="V9:AW28">
    <cfRule type="cellIs" dxfId="0" priority="3" operator="equal">
      <formula>"Y"</formula>
    </cfRule>
  </conditionalFormatting>
  <hyperlinks>
    <hyperlink ref="AY6" r:id="rId1" xr:uid="{00000000-0004-0000-0000-000000000000}"/>
    <hyperlink ref="AX8" r:id="rId2" xr:uid="{00000000-0004-0000-0000-000001000000}"/>
    <hyperlink ref="AY24" r:id="rId3" xr:uid="{00000000-0004-0000-0000-000002000000}"/>
    <hyperlink ref="AY28" r:id="rId4" xr:uid="{00000000-0004-0000-0000-000003000000}"/>
    <hyperlink ref="AY31" r:id="rId5" xr:uid="{00000000-0004-0000-0000-000004000000}"/>
  </hyperlinks>
  <pageMargins left="0.25" right="0.25" top="0.75" bottom="0.75" header="0" footer="0"/>
  <pageSetup paperSize="8" orientation="portrait" r:id="rId6"/>
  <legacy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999"/>
  <sheetViews>
    <sheetView topLeftCell="A4" workbookViewId="0"/>
  </sheetViews>
  <sheetFormatPr defaultColWidth="12.58203125" defaultRowHeight="15" customHeight="1" x14ac:dyDescent="0.3"/>
  <cols>
    <col min="1" max="1" width="77.08203125" customWidth="1"/>
    <col min="2" max="25" width="7.58203125" customWidth="1"/>
  </cols>
  <sheetData>
    <row r="1" spans="1:11" ht="14.25" customHeight="1" x14ac:dyDescent="0.35">
      <c r="A1" s="9" t="s">
        <v>1</v>
      </c>
      <c r="B1" s="10" t="s">
        <v>2</v>
      </c>
      <c r="C1" s="11" t="s">
        <v>3</v>
      </c>
      <c r="D1" s="11" t="s">
        <v>21</v>
      </c>
      <c r="E1" s="11" t="s">
        <v>22</v>
      </c>
      <c r="F1" s="12" t="s">
        <v>276</v>
      </c>
      <c r="G1" s="13" t="s">
        <v>277</v>
      </c>
      <c r="H1" s="13" t="s">
        <v>278</v>
      </c>
      <c r="K1" s="14"/>
    </row>
    <row r="2" spans="1:11" ht="14.25" customHeight="1" x14ac:dyDescent="0.35">
      <c r="A2" s="15" t="s">
        <v>24</v>
      </c>
      <c r="B2" s="16">
        <v>2016</v>
      </c>
      <c r="C2" s="17" t="s">
        <v>25</v>
      </c>
      <c r="D2" s="17">
        <v>115</v>
      </c>
      <c r="E2" s="17">
        <v>25</v>
      </c>
      <c r="F2" s="18">
        <v>230.22219999999999</v>
      </c>
      <c r="G2" s="19">
        <v>1767</v>
      </c>
      <c r="H2" s="20">
        <v>246.5926</v>
      </c>
      <c r="K2" s="14"/>
    </row>
    <row r="3" spans="1:11" ht="14.25" customHeight="1" x14ac:dyDescent="0.35">
      <c r="A3" s="15" t="s">
        <v>38</v>
      </c>
      <c r="B3" s="16">
        <v>2015</v>
      </c>
      <c r="C3" s="17" t="s">
        <v>39</v>
      </c>
      <c r="D3" s="17">
        <v>100</v>
      </c>
      <c r="E3" s="17">
        <v>10</v>
      </c>
      <c r="F3" s="18">
        <v>67.961539999999999</v>
      </c>
      <c r="G3" s="19">
        <v>59704</v>
      </c>
      <c r="H3" s="20">
        <v>126.7115</v>
      </c>
      <c r="K3" s="14"/>
    </row>
    <row r="4" spans="1:11" ht="14.25" customHeight="1" x14ac:dyDescent="0.35">
      <c r="A4" s="15" t="s">
        <v>51</v>
      </c>
      <c r="B4" s="16">
        <v>2018</v>
      </c>
      <c r="C4" s="17" t="s">
        <v>52</v>
      </c>
      <c r="D4" s="17">
        <v>115</v>
      </c>
      <c r="E4" s="17">
        <v>25</v>
      </c>
      <c r="F4" s="18">
        <v>326.39830000000001</v>
      </c>
      <c r="G4" s="19">
        <v>2999</v>
      </c>
      <c r="H4" s="20">
        <v>378.70339999999999</v>
      </c>
      <c r="K4" s="14"/>
    </row>
    <row r="5" spans="1:11" ht="14.25" customHeight="1" x14ac:dyDescent="0.35">
      <c r="A5" s="15" t="s">
        <v>61</v>
      </c>
      <c r="B5" s="16">
        <v>2017</v>
      </c>
      <c r="C5" s="17" t="s">
        <v>62</v>
      </c>
      <c r="D5" s="17">
        <v>115</v>
      </c>
      <c r="E5" s="17">
        <v>25</v>
      </c>
      <c r="F5" s="18">
        <v>156.75</v>
      </c>
      <c r="G5" s="19">
        <v>15006</v>
      </c>
      <c r="H5" s="20">
        <v>256.64999999999998</v>
      </c>
      <c r="K5" s="14"/>
    </row>
    <row r="6" spans="1:11" ht="14.25" customHeight="1" x14ac:dyDescent="0.35">
      <c r="A6" s="15" t="s">
        <v>80</v>
      </c>
      <c r="B6" s="16">
        <v>2018</v>
      </c>
      <c r="C6" s="17" t="s">
        <v>81</v>
      </c>
      <c r="D6" s="17">
        <v>115</v>
      </c>
      <c r="E6" s="17">
        <v>25</v>
      </c>
      <c r="F6" s="18">
        <v>163.6609</v>
      </c>
      <c r="G6" s="19">
        <v>21051</v>
      </c>
      <c r="H6" s="20">
        <v>305.38260000000002</v>
      </c>
      <c r="K6" s="14"/>
    </row>
    <row r="7" spans="1:11" ht="14.25" customHeight="1" x14ac:dyDescent="0.35">
      <c r="A7" s="15" t="s">
        <v>89</v>
      </c>
      <c r="B7" s="16">
        <v>2017</v>
      </c>
      <c r="C7" s="17" t="s">
        <v>90</v>
      </c>
      <c r="D7" s="17">
        <v>115</v>
      </c>
      <c r="E7" s="17">
        <v>25</v>
      </c>
      <c r="F7" s="18">
        <v>256.40159999999997</v>
      </c>
      <c r="G7" s="19">
        <v>1500</v>
      </c>
      <c r="H7" s="20">
        <v>256.68029999999999</v>
      </c>
      <c r="K7" s="14"/>
    </row>
    <row r="8" spans="1:11" ht="14.25" customHeight="1" x14ac:dyDescent="0.35">
      <c r="A8" s="15" t="s">
        <v>97</v>
      </c>
      <c r="B8" s="16">
        <v>2016</v>
      </c>
      <c r="C8" s="17" t="s">
        <v>98</v>
      </c>
      <c r="D8" s="17">
        <v>100</v>
      </c>
      <c r="E8" s="17">
        <v>10</v>
      </c>
      <c r="F8" s="18">
        <v>189.51849999999999</v>
      </c>
      <c r="G8" s="19">
        <v>9776</v>
      </c>
      <c r="H8" s="20">
        <v>238.22219999999999</v>
      </c>
      <c r="K8" s="14"/>
    </row>
    <row r="9" spans="1:11" ht="14.25" customHeight="1" x14ac:dyDescent="0.35">
      <c r="A9" s="15" t="s">
        <v>105</v>
      </c>
      <c r="B9" s="16">
        <v>2017</v>
      </c>
      <c r="C9" s="17" t="s">
        <v>106</v>
      </c>
      <c r="D9" s="17">
        <v>115</v>
      </c>
      <c r="E9" s="17">
        <v>25</v>
      </c>
      <c r="F9" s="18">
        <v>280.22219999999999</v>
      </c>
      <c r="G9" s="19">
        <v>1500</v>
      </c>
      <c r="H9" s="20">
        <v>278.47219999999999</v>
      </c>
      <c r="K9" s="14"/>
    </row>
    <row r="10" spans="1:11" ht="14.25" customHeight="1" x14ac:dyDescent="0.35">
      <c r="A10" s="15" t="s">
        <v>113</v>
      </c>
      <c r="B10" s="16">
        <v>2017</v>
      </c>
      <c r="C10" s="17" t="s">
        <v>114</v>
      </c>
      <c r="D10" s="17">
        <v>115</v>
      </c>
      <c r="E10" s="17">
        <v>25</v>
      </c>
      <c r="F10" s="21">
        <v>664.9556</v>
      </c>
      <c r="G10" s="19">
        <v>1500</v>
      </c>
      <c r="H10" s="20">
        <v>665.66669999999999</v>
      </c>
      <c r="K10" s="14"/>
    </row>
    <row r="11" spans="1:11" ht="14.25" customHeight="1" x14ac:dyDescent="0.35">
      <c r="A11" s="15" t="s">
        <v>120</v>
      </c>
      <c r="B11" s="16">
        <v>2019</v>
      </c>
      <c r="C11" s="17" t="s">
        <v>114</v>
      </c>
      <c r="D11" s="17">
        <v>115</v>
      </c>
      <c r="E11" s="17">
        <v>25</v>
      </c>
      <c r="F11" s="21">
        <v>169.64830000000001</v>
      </c>
      <c r="G11" s="19">
        <v>8025</v>
      </c>
      <c r="H11" s="20">
        <v>227.53819999999999</v>
      </c>
      <c r="K11" s="14"/>
    </row>
    <row r="12" spans="1:11" ht="14.25" customHeight="1" x14ac:dyDescent="0.35">
      <c r="A12" s="15" t="s">
        <v>128</v>
      </c>
      <c r="B12" s="16" t="s">
        <v>129</v>
      </c>
      <c r="C12" s="17" t="s">
        <v>114</v>
      </c>
      <c r="D12" s="17">
        <v>115</v>
      </c>
      <c r="E12" s="17">
        <v>25</v>
      </c>
      <c r="F12" s="21">
        <v>221.9145</v>
      </c>
      <c r="G12" s="19">
        <v>1500</v>
      </c>
      <c r="H12" s="20">
        <v>221.17949999999999</v>
      </c>
      <c r="K12" s="14"/>
    </row>
    <row r="13" spans="1:11" ht="14.25" customHeight="1" x14ac:dyDescent="0.35">
      <c r="A13" s="15" t="s">
        <v>135</v>
      </c>
      <c r="B13" s="16">
        <v>2018</v>
      </c>
      <c r="C13" s="17" t="s">
        <v>136</v>
      </c>
      <c r="D13" s="17">
        <v>115</v>
      </c>
      <c r="E13" s="17">
        <v>25</v>
      </c>
      <c r="F13" s="21">
        <v>95.086669999999998</v>
      </c>
      <c r="G13" s="19">
        <v>25451</v>
      </c>
      <c r="H13" s="20">
        <v>114.5467</v>
      </c>
      <c r="K13" s="14"/>
    </row>
    <row r="14" spans="1:11" ht="14.25" customHeight="1" x14ac:dyDescent="0.35">
      <c r="A14" s="15" t="s">
        <v>147</v>
      </c>
      <c r="B14" s="16">
        <v>2018</v>
      </c>
      <c r="C14" s="6" t="s">
        <v>148</v>
      </c>
      <c r="D14" s="17">
        <v>115</v>
      </c>
      <c r="E14" s="17">
        <v>25</v>
      </c>
      <c r="F14" s="21">
        <v>226.83330000000001</v>
      </c>
      <c r="G14" s="19">
        <v>1525</v>
      </c>
      <c r="H14" s="20">
        <v>226.5556</v>
      </c>
      <c r="K14" s="14"/>
    </row>
    <row r="15" spans="1:11" ht="14.25" customHeight="1" x14ac:dyDescent="0.35">
      <c r="A15" s="15" t="s">
        <v>173</v>
      </c>
      <c r="B15" s="16">
        <v>2018</v>
      </c>
      <c r="C15" s="17" t="s">
        <v>174</v>
      </c>
      <c r="D15" s="17">
        <v>115</v>
      </c>
      <c r="E15" s="17">
        <v>25</v>
      </c>
      <c r="F15" s="21">
        <v>299.54169999999999</v>
      </c>
      <c r="G15" s="19">
        <v>7812</v>
      </c>
      <c r="H15" s="20">
        <v>438.70830000000001</v>
      </c>
      <c r="K15" s="14"/>
    </row>
    <row r="16" spans="1:11" ht="14.25" customHeight="1" x14ac:dyDescent="0.35">
      <c r="A16" s="15" t="s">
        <v>192</v>
      </c>
      <c r="B16" s="16">
        <v>2018</v>
      </c>
      <c r="C16" s="17" t="s">
        <v>193</v>
      </c>
      <c r="D16" s="17">
        <v>115</v>
      </c>
      <c r="E16" s="17">
        <v>25</v>
      </c>
      <c r="F16" s="21">
        <v>151.51429999999999</v>
      </c>
      <c r="G16" s="19">
        <v>20338</v>
      </c>
      <c r="H16" s="20">
        <v>195.8</v>
      </c>
      <c r="K16" s="14"/>
    </row>
    <row r="17" spans="1:11" ht="14.25" customHeight="1" x14ac:dyDescent="0.35">
      <c r="A17" s="15" t="s">
        <v>201</v>
      </c>
      <c r="B17" s="16" t="s">
        <v>202</v>
      </c>
      <c r="C17" s="17" t="s">
        <v>203</v>
      </c>
      <c r="D17" s="17">
        <v>115</v>
      </c>
      <c r="E17" s="17">
        <v>25</v>
      </c>
      <c r="F17" s="21">
        <v>314.39999999999998</v>
      </c>
      <c r="G17" s="19">
        <v>14918</v>
      </c>
      <c r="H17" s="20">
        <v>425.93329999999997</v>
      </c>
      <c r="K17" s="14"/>
    </row>
    <row r="18" spans="1:11" ht="14.25" customHeight="1" x14ac:dyDescent="0.35">
      <c r="A18" s="15" t="s">
        <v>208</v>
      </c>
      <c r="B18" s="16">
        <v>2017</v>
      </c>
      <c r="C18" s="17" t="s">
        <v>209</v>
      </c>
      <c r="D18" s="17">
        <v>115</v>
      </c>
      <c r="E18" s="17">
        <v>25</v>
      </c>
      <c r="F18" s="21">
        <v>143.5</v>
      </c>
      <c r="G18" s="19">
        <v>13893</v>
      </c>
      <c r="H18" s="20">
        <v>219.16</v>
      </c>
      <c r="K18" s="14"/>
    </row>
    <row r="19" spans="1:11" ht="14.25" customHeight="1" x14ac:dyDescent="0.35">
      <c r="A19" s="15" t="s">
        <v>224</v>
      </c>
      <c r="B19" s="16">
        <v>2015</v>
      </c>
      <c r="C19" s="17" t="s">
        <v>225</v>
      </c>
      <c r="D19" s="17">
        <v>115</v>
      </c>
      <c r="E19" s="17">
        <v>25</v>
      </c>
      <c r="F19" s="21">
        <v>52.247860000000003</v>
      </c>
      <c r="G19" s="19">
        <v>10377</v>
      </c>
      <c r="H19" s="20">
        <v>73.50855</v>
      </c>
      <c r="K19" s="14"/>
    </row>
    <row r="20" spans="1:11" ht="14.25" customHeight="1" x14ac:dyDescent="0.35">
      <c r="A20" s="15" t="s">
        <v>232</v>
      </c>
      <c r="B20" s="16">
        <v>2016</v>
      </c>
      <c r="C20" s="17" t="s">
        <v>233</v>
      </c>
      <c r="D20" s="17">
        <v>115</v>
      </c>
      <c r="E20" s="17">
        <v>25</v>
      </c>
      <c r="F20" s="21">
        <v>157.54759999999999</v>
      </c>
      <c r="G20" s="19">
        <v>35426</v>
      </c>
      <c r="H20" s="20">
        <v>326.41430000000003</v>
      </c>
      <c r="K20" s="14"/>
    </row>
    <row r="21" spans="1:11" ht="14.25" customHeight="1" x14ac:dyDescent="0.35">
      <c r="A21" s="15" t="s">
        <v>239</v>
      </c>
      <c r="B21" s="16">
        <v>2016</v>
      </c>
      <c r="C21" s="17" t="s">
        <v>240</v>
      </c>
      <c r="D21" s="17">
        <v>115</v>
      </c>
      <c r="E21" s="17">
        <v>25</v>
      </c>
      <c r="F21" s="21">
        <v>105.3608</v>
      </c>
      <c r="G21" s="19">
        <v>6476</v>
      </c>
      <c r="H21" s="20">
        <v>138.38140000000001</v>
      </c>
      <c r="K21" s="14"/>
    </row>
    <row r="22" spans="1:11" ht="14.25" customHeight="1" x14ac:dyDescent="0.35">
      <c r="A22" s="15" t="s">
        <v>279</v>
      </c>
      <c r="B22" s="22">
        <v>2020</v>
      </c>
      <c r="C22" s="17" t="s">
        <v>270</v>
      </c>
      <c r="D22" s="17">
        <v>115</v>
      </c>
      <c r="E22" s="17">
        <v>25</v>
      </c>
      <c r="F22" s="21">
        <v>213.10419999999999</v>
      </c>
      <c r="G22" s="19">
        <v>47740</v>
      </c>
      <c r="H22" s="20">
        <v>412.54169999999999</v>
      </c>
      <c r="K22" s="14"/>
    </row>
    <row r="23" spans="1:11" ht="31.5" customHeight="1" x14ac:dyDescent="0.35">
      <c r="A23" s="15" t="s">
        <v>70</v>
      </c>
      <c r="B23" s="16">
        <v>2016</v>
      </c>
      <c r="C23" s="17" t="s">
        <v>71</v>
      </c>
      <c r="D23" s="17">
        <v>140</v>
      </c>
      <c r="E23" s="17">
        <v>50</v>
      </c>
      <c r="F23" s="21">
        <v>10.45506</v>
      </c>
      <c r="G23" s="19">
        <v>1500</v>
      </c>
      <c r="H23" s="20">
        <v>10.42135</v>
      </c>
      <c r="K23" s="14"/>
    </row>
    <row r="24" spans="1:11" ht="14.25" customHeight="1" x14ac:dyDescent="0.35">
      <c r="A24" s="15" t="s">
        <v>154</v>
      </c>
      <c r="B24" s="16">
        <v>2019</v>
      </c>
      <c r="C24" s="17" t="s">
        <v>155</v>
      </c>
      <c r="D24" s="17">
        <v>115</v>
      </c>
      <c r="E24" s="17">
        <v>25</v>
      </c>
      <c r="F24" s="21">
        <v>42.1</v>
      </c>
      <c r="G24" s="19">
        <v>6971</v>
      </c>
      <c r="H24" s="20">
        <v>45.3</v>
      </c>
      <c r="K24" s="14"/>
    </row>
    <row r="25" spans="1:11" ht="14.25" customHeight="1" x14ac:dyDescent="0.35">
      <c r="A25" s="15" t="s">
        <v>163</v>
      </c>
      <c r="B25" s="16">
        <v>2019</v>
      </c>
      <c r="C25" s="17" t="s">
        <v>164</v>
      </c>
      <c r="D25" s="17">
        <v>115</v>
      </c>
      <c r="E25" s="17">
        <v>25</v>
      </c>
      <c r="F25" s="21">
        <v>464.42860000000002</v>
      </c>
      <c r="G25" s="19">
        <v>31402</v>
      </c>
      <c r="H25" s="20">
        <v>825.05709999999999</v>
      </c>
      <c r="K25" s="14"/>
    </row>
    <row r="26" spans="1:11" ht="14.25" customHeight="1" x14ac:dyDescent="0.35">
      <c r="A26" s="15" t="s">
        <v>181</v>
      </c>
      <c r="B26" s="16">
        <v>2019</v>
      </c>
      <c r="C26" s="17" t="s">
        <v>182</v>
      </c>
      <c r="D26" s="17">
        <v>115</v>
      </c>
      <c r="E26" s="17">
        <v>25</v>
      </c>
      <c r="F26" s="21">
        <v>49.72222</v>
      </c>
      <c r="G26" s="19">
        <v>51207</v>
      </c>
      <c r="H26" s="20">
        <v>80.388890000000004</v>
      </c>
      <c r="K26" s="14"/>
    </row>
    <row r="27" spans="1:11" ht="14.25" customHeight="1" x14ac:dyDescent="0.35">
      <c r="A27" s="15" t="s">
        <v>214</v>
      </c>
      <c r="B27" s="16">
        <v>2019</v>
      </c>
      <c r="C27" s="17" t="s">
        <v>215</v>
      </c>
      <c r="D27" s="17">
        <v>140</v>
      </c>
      <c r="E27" s="17">
        <v>50</v>
      </c>
      <c r="F27" s="21">
        <v>78.333330000000004</v>
      </c>
      <c r="G27" s="19">
        <v>1500</v>
      </c>
      <c r="H27" s="20">
        <v>78</v>
      </c>
      <c r="K27" s="14"/>
    </row>
    <row r="28" spans="1:11" ht="14.25" customHeight="1" x14ac:dyDescent="0.35">
      <c r="A28" s="15" t="s">
        <v>247</v>
      </c>
      <c r="B28" s="16">
        <v>2019</v>
      </c>
      <c r="C28" s="17" t="s">
        <v>248</v>
      </c>
      <c r="D28" s="17">
        <v>115</v>
      </c>
      <c r="E28" s="17">
        <v>25</v>
      </c>
      <c r="F28" s="21">
        <v>136.66669999999999</v>
      </c>
      <c r="G28" s="19">
        <v>29605</v>
      </c>
      <c r="H28" s="20">
        <v>288.5641</v>
      </c>
      <c r="K28" s="14"/>
    </row>
    <row r="29" spans="1:11" ht="14.25" customHeight="1" x14ac:dyDescent="0.35">
      <c r="A29" s="17"/>
      <c r="B29" s="17" t="s">
        <v>280</v>
      </c>
      <c r="C29" s="17" t="s">
        <v>143</v>
      </c>
      <c r="D29" s="17">
        <v>115</v>
      </c>
      <c r="E29" s="17">
        <v>25</v>
      </c>
      <c r="F29" s="21">
        <v>218.22540000000001</v>
      </c>
      <c r="G29" s="19">
        <v>1500</v>
      </c>
      <c r="H29" s="20">
        <v>219.66200000000001</v>
      </c>
      <c r="K29" s="14"/>
    </row>
    <row r="30" spans="1:11" ht="14.25" customHeight="1" x14ac:dyDescent="0.35">
      <c r="A30" s="17" t="s">
        <v>259</v>
      </c>
      <c r="B30" s="16">
        <v>2016</v>
      </c>
      <c r="C30" s="17" t="s">
        <v>260</v>
      </c>
      <c r="D30" s="17">
        <v>115</v>
      </c>
      <c r="E30" s="17">
        <v>25</v>
      </c>
      <c r="F30" s="21">
        <v>385.16669999999999</v>
      </c>
      <c r="G30" s="19">
        <v>18349</v>
      </c>
      <c r="H30" s="20">
        <v>412.54169999999999</v>
      </c>
    </row>
    <row r="31" spans="1:11" ht="14.25" customHeight="1" x14ac:dyDescent="0.35">
      <c r="F31" s="23"/>
    </row>
    <row r="32" spans="1:11" ht="14.25" customHeight="1" x14ac:dyDescent="0.35">
      <c r="F32" s="23"/>
    </row>
    <row r="33" spans="6:6" ht="14.25" customHeight="1" x14ac:dyDescent="0.35">
      <c r="F33" s="23"/>
    </row>
    <row r="34" spans="6:6" ht="14.25" customHeight="1" x14ac:dyDescent="0.35">
      <c r="F34" s="23"/>
    </row>
    <row r="35" spans="6:6" ht="14.25" customHeight="1" x14ac:dyDescent="0.35">
      <c r="F35" s="23"/>
    </row>
    <row r="36" spans="6:6" ht="14.25" customHeight="1" x14ac:dyDescent="0.35">
      <c r="F36" s="23"/>
    </row>
    <row r="37" spans="6:6" ht="14.25" customHeight="1" x14ac:dyDescent="0.35">
      <c r="F37" s="23"/>
    </row>
    <row r="38" spans="6:6" ht="14.25" customHeight="1" x14ac:dyDescent="0.35">
      <c r="F38" s="23"/>
    </row>
    <row r="39" spans="6:6" ht="14.25" customHeight="1" x14ac:dyDescent="0.35">
      <c r="F39" s="23"/>
    </row>
    <row r="40" spans="6:6" ht="14.25" customHeight="1" x14ac:dyDescent="0.35">
      <c r="F40" s="23"/>
    </row>
    <row r="41" spans="6:6" ht="14.25" customHeight="1" x14ac:dyDescent="0.35">
      <c r="F41" s="23"/>
    </row>
    <row r="42" spans="6:6" ht="14.25" customHeight="1" x14ac:dyDescent="0.35">
      <c r="F42" s="23"/>
    </row>
    <row r="43" spans="6:6" ht="14.25" customHeight="1" x14ac:dyDescent="0.35">
      <c r="F43" s="23"/>
    </row>
    <row r="44" spans="6:6" ht="14.25" customHeight="1" x14ac:dyDescent="0.35">
      <c r="F44" s="23"/>
    </row>
    <row r="45" spans="6:6" ht="14.25" customHeight="1" x14ac:dyDescent="0.35">
      <c r="F45" s="23"/>
    </row>
    <row r="46" spans="6:6" ht="14.25" customHeight="1" x14ac:dyDescent="0.35">
      <c r="F46" s="23"/>
    </row>
    <row r="47" spans="6:6" ht="14.25" customHeight="1" x14ac:dyDescent="0.35">
      <c r="F47" s="23"/>
    </row>
    <row r="48" spans="6:6" ht="14.25" customHeight="1" x14ac:dyDescent="0.35">
      <c r="F48" s="23"/>
    </row>
    <row r="49" spans="6:6" ht="14.25" customHeight="1" x14ac:dyDescent="0.35">
      <c r="F49" s="23"/>
    </row>
    <row r="50" spans="6:6" ht="14.25" customHeight="1" x14ac:dyDescent="0.35">
      <c r="F50" s="23"/>
    </row>
    <row r="51" spans="6:6" ht="14.25" customHeight="1" x14ac:dyDescent="0.35">
      <c r="F51" s="23"/>
    </row>
    <row r="52" spans="6:6" ht="14.25" customHeight="1" x14ac:dyDescent="0.35">
      <c r="F52" s="23"/>
    </row>
    <row r="53" spans="6:6" ht="14.25" customHeight="1" x14ac:dyDescent="0.35">
      <c r="F53" s="23"/>
    </row>
    <row r="54" spans="6:6" ht="14.25" customHeight="1" x14ac:dyDescent="0.35">
      <c r="F54" s="23"/>
    </row>
    <row r="55" spans="6:6" ht="14.25" customHeight="1" x14ac:dyDescent="0.35">
      <c r="F55" s="23"/>
    </row>
    <row r="56" spans="6:6" ht="14.25" customHeight="1" x14ac:dyDescent="0.35">
      <c r="F56" s="23"/>
    </row>
    <row r="57" spans="6:6" ht="14.25" customHeight="1" x14ac:dyDescent="0.35">
      <c r="F57" s="23"/>
    </row>
    <row r="58" spans="6:6" ht="14.25" customHeight="1" x14ac:dyDescent="0.35">
      <c r="F58" s="23"/>
    </row>
    <row r="59" spans="6:6" ht="14.25" customHeight="1" x14ac:dyDescent="0.35">
      <c r="F59" s="23"/>
    </row>
    <row r="60" spans="6:6" ht="14.25" customHeight="1" x14ac:dyDescent="0.35">
      <c r="F60" s="23"/>
    </row>
    <row r="61" spans="6:6" ht="14.25" customHeight="1" x14ac:dyDescent="0.35">
      <c r="F61" s="23"/>
    </row>
    <row r="62" spans="6:6" ht="14.25" customHeight="1" x14ac:dyDescent="0.35">
      <c r="F62" s="23"/>
    </row>
    <row r="63" spans="6:6" ht="14.25" customHeight="1" x14ac:dyDescent="0.35">
      <c r="F63" s="23"/>
    </row>
    <row r="64" spans="6:6" ht="14.25" customHeight="1" x14ac:dyDescent="0.35">
      <c r="F64" s="23"/>
    </row>
    <row r="65" spans="6:6" ht="14.25" customHeight="1" x14ac:dyDescent="0.35">
      <c r="F65" s="23"/>
    </row>
    <row r="66" spans="6:6" ht="14.25" customHeight="1" x14ac:dyDescent="0.35">
      <c r="F66" s="23"/>
    </row>
    <row r="67" spans="6:6" ht="14.25" customHeight="1" x14ac:dyDescent="0.35">
      <c r="F67" s="23"/>
    </row>
    <row r="68" spans="6:6" ht="14.25" customHeight="1" x14ac:dyDescent="0.35">
      <c r="F68" s="23"/>
    </row>
    <row r="69" spans="6:6" ht="14.25" customHeight="1" x14ac:dyDescent="0.35">
      <c r="F69" s="23"/>
    </row>
    <row r="70" spans="6:6" ht="14.25" customHeight="1" x14ac:dyDescent="0.35">
      <c r="F70" s="23"/>
    </row>
    <row r="71" spans="6:6" ht="14.25" customHeight="1" x14ac:dyDescent="0.35">
      <c r="F71" s="23"/>
    </row>
    <row r="72" spans="6:6" ht="14.25" customHeight="1" x14ac:dyDescent="0.35">
      <c r="F72" s="23"/>
    </row>
    <row r="73" spans="6:6" ht="14.25" customHeight="1" x14ac:dyDescent="0.35">
      <c r="F73" s="23"/>
    </row>
    <row r="74" spans="6:6" ht="14.25" customHeight="1" x14ac:dyDescent="0.35">
      <c r="F74" s="23"/>
    </row>
    <row r="75" spans="6:6" ht="14.25" customHeight="1" x14ac:dyDescent="0.35">
      <c r="F75" s="23"/>
    </row>
    <row r="76" spans="6:6" ht="14.25" customHeight="1" x14ac:dyDescent="0.35">
      <c r="F76" s="23"/>
    </row>
    <row r="77" spans="6:6" ht="14.25" customHeight="1" x14ac:dyDescent="0.35">
      <c r="F77" s="23"/>
    </row>
    <row r="78" spans="6:6" ht="14.25" customHeight="1" x14ac:dyDescent="0.35">
      <c r="F78" s="23"/>
    </row>
    <row r="79" spans="6:6" ht="14.25" customHeight="1" x14ac:dyDescent="0.35">
      <c r="F79" s="23"/>
    </row>
    <row r="80" spans="6:6" ht="14.25" customHeight="1" x14ac:dyDescent="0.35">
      <c r="F80" s="23"/>
    </row>
    <row r="81" spans="6:6" ht="14.25" customHeight="1" x14ac:dyDescent="0.35">
      <c r="F81" s="23"/>
    </row>
    <row r="82" spans="6:6" ht="14.25" customHeight="1" x14ac:dyDescent="0.35">
      <c r="F82" s="23"/>
    </row>
    <row r="83" spans="6:6" ht="14.25" customHeight="1" x14ac:dyDescent="0.35">
      <c r="F83" s="23"/>
    </row>
    <row r="84" spans="6:6" ht="14.25" customHeight="1" x14ac:dyDescent="0.35">
      <c r="F84" s="23"/>
    </row>
    <row r="85" spans="6:6" ht="14.25" customHeight="1" x14ac:dyDescent="0.35">
      <c r="F85" s="23"/>
    </row>
    <row r="86" spans="6:6" ht="14.25" customHeight="1" x14ac:dyDescent="0.35">
      <c r="F86" s="23"/>
    </row>
    <row r="87" spans="6:6" ht="14.25" customHeight="1" x14ac:dyDescent="0.35">
      <c r="F87" s="23"/>
    </row>
    <row r="88" spans="6:6" ht="14.25" customHeight="1" x14ac:dyDescent="0.35">
      <c r="F88" s="23"/>
    </row>
    <row r="89" spans="6:6" ht="14.25" customHeight="1" x14ac:dyDescent="0.35">
      <c r="F89" s="23"/>
    </row>
    <row r="90" spans="6:6" ht="14.25" customHeight="1" x14ac:dyDescent="0.35">
      <c r="F90" s="23"/>
    </row>
    <row r="91" spans="6:6" ht="14.25" customHeight="1" x14ac:dyDescent="0.35">
      <c r="F91" s="23"/>
    </row>
    <row r="92" spans="6:6" ht="14.25" customHeight="1" x14ac:dyDescent="0.35">
      <c r="F92" s="23"/>
    </row>
    <row r="93" spans="6:6" ht="14.25" customHeight="1" x14ac:dyDescent="0.35">
      <c r="F93" s="23"/>
    </row>
    <row r="94" spans="6:6" ht="14.25" customHeight="1" x14ac:dyDescent="0.35">
      <c r="F94" s="23"/>
    </row>
    <row r="95" spans="6:6" ht="14.25" customHeight="1" x14ac:dyDescent="0.35">
      <c r="F95" s="23"/>
    </row>
    <row r="96" spans="6:6" ht="14.25" customHeight="1" x14ac:dyDescent="0.35">
      <c r="F96" s="23"/>
    </row>
    <row r="97" spans="6:6" ht="14.25" customHeight="1" x14ac:dyDescent="0.35">
      <c r="F97" s="23"/>
    </row>
    <row r="98" spans="6:6" ht="14.25" customHeight="1" x14ac:dyDescent="0.35">
      <c r="F98" s="23"/>
    </row>
    <row r="99" spans="6:6" ht="14.25" customHeight="1" x14ac:dyDescent="0.35">
      <c r="F99" s="23"/>
    </row>
    <row r="100" spans="6:6" ht="14.25" customHeight="1" x14ac:dyDescent="0.35">
      <c r="F100" s="23"/>
    </row>
    <row r="101" spans="6:6" ht="14.25" customHeight="1" x14ac:dyDescent="0.35">
      <c r="F101" s="23"/>
    </row>
    <row r="102" spans="6:6" ht="14.25" customHeight="1" x14ac:dyDescent="0.35">
      <c r="F102" s="23"/>
    </row>
    <row r="103" spans="6:6" ht="14.25" customHeight="1" x14ac:dyDescent="0.35">
      <c r="F103" s="23"/>
    </row>
    <row r="104" spans="6:6" ht="14.25" customHeight="1" x14ac:dyDescent="0.35">
      <c r="F104" s="23"/>
    </row>
    <row r="105" spans="6:6" ht="14.25" customHeight="1" x14ac:dyDescent="0.35">
      <c r="F105" s="23"/>
    </row>
    <row r="106" spans="6:6" ht="14.25" customHeight="1" x14ac:dyDescent="0.35">
      <c r="F106" s="23"/>
    </row>
    <row r="107" spans="6:6" ht="14.25" customHeight="1" x14ac:dyDescent="0.35">
      <c r="F107" s="23"/>
    </row>
    <row r="108" spans="6:6" ht="14.25" customHeight="1" x14ac:dyDescent="0.35">
      <c r="F108" s="23"/>
    </row>
    <row r="109" spans="6:6" ht="14.25" customHeight="1" x14ac:dyDescent="0.35">
      <c r="F109" s="23"/>
    </row>
    <row r="110" spans="6:6" ht="14.25" customHeight="1" x14ac:dyDescent="0.35">
      <c r="F110" s="23"/>
    </row>
    <row r="111" spans="6:6" ht="14.25" customHeight="1" x14ac:dyDescent="0.35">
      <c r="F111" s="23"/>
    </row>
    <row r="112" spans="6:6" ht="14.25" customHeight="1" x14ac:dyDescent="0.35">
      <c r="F112" s="23"/>
    </row>
    <row r="113" spans="6:6" ht="14.25" customHeight="1" x14ac:dyDescent="0.35">
      <c r="F113" s="23"/>
    </row>
    <row r="114" spans="6:6" ht="14.25" customHeight="1" x14ac:dyDescent="0.35">
      <c r="F114" s="23"/>
    </row>
    <row r="115" spans="6:6" ht="14.25" customHeight="1" x14ac:dyDescent="0.35">
      <c r="F115" s="23"/>
    </row>
    <row r="116" spans="6:6" ht="14.25" customHeight="1" x14ac:dyDescent="0.35">
      <c r="F116" s="23"/>
    </row>
    <row r="117" spans="6:6" ht="14.25" customHeight="1" x14ac:dyDescent="0.35">
      <c r="F117" s="23"/>
    </row>
    <row r="118" spans="6:6" ht="14.25" customHeight="1" x14ac:dyDescent="0.35">
      <c r="F118" s="23"/>
    </row>
    <row r="119" spans="6:6" ht="14.25" customHeight="1" x14ac:dyDescent="0.35">
      <c r="F119" s="23"/>
    </row>
    <row r="120" spans="6:6" ht="14.25" customHeight="1" x14ac:dyDescent="0.35">
      <c r="F120" s="23"/>
    </row>
    <row r="121" spans="6:6" ht="14.25" customHeight="1" x14ac:dyDescent="0.35">
      <c r="F121" s="23"/>
    </row>
    <row r="122" spans="6:6" ht="14.25" customHeight="1" x14ac:dyDescent="0.35">
      <c r="F122" s="23"/>
    </row>
    <row r="123" spans="6:6" ht="14.25" customHeight="1" x14ac:dyDescent="0.35">
      <c r="F123" s="23"/>
    </row>
    <row r="124" spans="6:6" ht="14.25" customHeight="1" x14ac:dyDescent="0.35">
      <c r="F124" s="23"/>
    </row>
    <row r="125" spans="6:6" ht="14.25" customHeight="1" x14ac:dyDescent="0.35">
      <c r="F125" s="23"/>
    </row>
    <row r="126" spans="6:6" ht="14.25" customHeight="1" x14ac:dyDescent="0.35">
      <c r="F126" s="23"/>
    </row>
    <row r="127" spans="6:6" ht="14.25" customHeight="1" x14ac:dyDescent="0.35">
      <c r="F127" s="23"/>
    </row>
    <row r="128" spans="6:6" ht="14.25" customHeight="1" x14ac:dyDescent="0.35">
      <c r="F128" s="23"/>
    </row>
    <row r="129" spans="6:6" ht="14.25" customHeight="1" x14ac:dyDescent="0.35">
      <c r="F129" s="23"/>
    </row>
    <row r="130" spans="6:6" ht="14.25" customHeight="1" x14ac:dyDescent="0.35">
      <c r="F130" s="23"/>
    </row>
    <row r="131" spans="6:6" ht="14.25" customHeight="1" x14ac:dyDescent="0.35">
      <c r="F131" s="23"/>
    </row>
    <row r="132" spans="6:6" ht="14.25" customHeight="1" x14ac:dyDescent="0.35">
      <c r="F132" s="23"/>
    </row>
    <row r="133" spans="6:6" ht="14.25" customHeight="1" x14ac:dyDescent="0.35">
      <c r="F133" s="23"/>
    </row>
    <row r="134" spans="6:6" ht="14.25" customHeight="1" x14ac:dyDescent="0.35">
      <c r="F134" s="23"/>
    </row>
    <row r="135" spans="6:6" ht="14.25" customHeight="1" x14ac:dyDescent="0.35">
      <c r="F135" s="23"/>
    </row>
    <row r="136" spans="6:6" ht="14.25" customHeight="1" x14ac:dyDescent="0.35">
      <c r="F136" s="23"/>
    </row>
    <row r="137" spans="6:6" ht="14.25" customHeight="1" x14ac:dyDescent="0.35">
      <c r="F137" s="23"/>
    </row>
    <row r="138" spans="6:6" ht="14.25" customHeight="1" x14ac:dyDescent="0.35">
      <c r="F138" s="23"/>
    </row>
    <row r="139" spans="6:6" ht="14.25" customHeight="1" x14ac:dyDescent="0.35">
      <c r="F139" s="23"/>
    </row>
    <row r="140" spans="6:6" ht="14.25" customHeight="1" x14ac:dyDescent="0.35">
      <c r="F140" s="23"/>
    </row>
    <row r="141" spans="6:6" ht="14.25" customHeight="1" x14ac:dyDescent="0.35">
      <c r="F141" s="23"/>
    </row>
    <row r="142" spans="6:6" ht="14.25" customHeight="1" x14ac:dyDescent="0.35">
      <c r="F142" s="23"/>
    </row>
    <row r="143" spans="6:6" ht="14.25" customHeight="1" x14ac:dyDescent="0.35">
      <c r="F143" s="23"/>
    </row>
    <row r="144" spans="6:6" ht="14.25" customHeight="1" x14ac:dyDescent="0.35">
      <c r="F144" s="23"/>
    </row>
    <row r="145" spans="6:6" ht="14.25" customHeight="1" x14ac:dyDescent="0.35">
      <c r="F145" s="23"/>
    </row>
    <row r="146" spans="6:6" ht="14.25" customHeight="1" x14ac:dyDescent="0.35">
      <c r="F146" s="23"/>
    </row>
    <row r="147" spans="6:6" ht="14.25" customHeight="1" x14ac:dyDescent="0.35">
      <c r="F147" s="23"/>
    </row>
    <row r="148" spans="6:6" ht="14.25" customHeight="1" x14ac:dyDescent="0.35">
      <c r="F148" s="23"/>
    </row>
    <row r="149" spans="6:6" ht="14.25" customHeight="1" x14ac:dyDescent="0.35">
      <c r="F149" s="23"/>
    </row>
    <row r="150" spans="6:6" ht="14.25" customHeight="1" x14ac:dyDescent="0.35">
      <c r="F150" s="23"/>
    </row>
    <row r="151" spans="6:6" ht="14.25" customHeight="1" x14ac:dyDescent="0.35">
      <c r="F151" s="23"/>
    </row>
    <row r="152" spans="6:6" ht="14.25" customHeight="1" x14ac:dyDescent="0.35">
      <c r="F152" s="23"/>
    </row>
    <row r="153" spans="6:6" ht="14.25" customHeight="1" x14ac:dyDescent="0.35">
      <c r="F153" s="23"/>
    </row>
    <row r="154" spans="6:6" ht="14.25" customHeight="1" x14ac:dyDescent="0.35">
      <c r="F154" s="23"/>
    </row>
    <row r="155" spans="6:6" ht="14.25" customHeight="1" x14ac:dyDescent="0.35">
      <c r="F155" s="23"/>
    </row>
    <row r="156" spans="6:6" ht="14.25" customHeight="1" x14ac:dyDescent="0.35">
      <c r="F156" s="23"/>
    </row>
    <row r="157" spans="6:6" ht="14.25" customHeight="1" x14ac:dyDescent="0.35">
      <c r="F157" s="23"/>
    </row>
    <row r="158" spans="6:6" ht="14.25" customHeight="1" x14ac:dyDescent="0.35">
      <c r="F158" s="23"/>
    </row>
    <row r="159" spans="6:6" ht="14.25" customHeight="1" x14ac:dyDescent="0.35">
      <c r="F159" s="23"/>
    </row>
    <row r="160" spans="6:6" ht="14.25" customHeight="1" x14ac:dyDescent="0.35">
      <c r="F160" s="23"/>
    </row>
    <row r="161" spans="6:6" ht="14.25" customHeight="1" x14ac:dyDescent="0.35">
      <c r="F161" s="23"/>
    </row>
    <row r="162" spans="6:6" ht="14.25" customHeight="1" x14ac:dyDescent="0.35">
      <c r="F162" s="23"/>
    </row>
    <row r="163" spans="6:6" ht="14.25" customHeight="1" x14ac:dyDescent="0.35">
      <c r="F163" s="23"/>
    </row>
    <row r="164" spans="6:6" ht="14.25" customHeight="1" x14ac:dyDescent="0.35">
      <c r="F164" s="23"/>
    </row>
    <row r="165" spans="6:6" ht="14.25" customHeight="1" x14ac:dyDescent="0.35">
      <c r="F165" s="23"/>
    </row>
    <row r="166" spans="6:6" ht="14.25" customHeight="1" x14ac:dyDescent="0.35">
      <c r="F166" s="23"/>
    </row>
    <row r="167" spans="6:6" ht="14.25" customHeight="1" x14ac:dyDescent="0.35">
      <c r="F167" s="23"/>
    </row>
    <row r="168" spans="6:6" ht="14.25" customHeight="1" x14ac:dyDescent="0.35">
      <c r="F168" s="23"/>
    </row>
    <row r="169" spans="6:6" ht="14.25" customHeight="1" x14ac:dyDescent="0.35">
      <c r="F169" s="23"/>
    </row>
    <row r="170" spans="6:6" ht="14.25" customHeight="1" x14ac:dyDescent="0.35">
      <c r="F170" s="23"/>
    </row>
    <row r="171" spans="6:6" ht="14.25" customHeight="1" x14ac:dyDescent="0.35">
      <c r="F171" s="23"/>
    </row>
    <row r="172" spans="6:6" ht="14.25" customHeight="1" x14ac:dyDescent="0.35">
      <c r="F172" s="23"/>
    </row>
    <row r="173" spans="6:6" ht="14.25" customHeight="1" x14ac:dyDescent="0.35">
      <c r="F173" s="23"/>
    </row>
    <row r="174" spans="6:6" ht="14.25" customHeight="1" x14ac:dyDescent="0.35">
      <c r="F174" s="23"/>
    </row>
    <row r="175" spans="6:6" ht="14.25" customHeight="1" x14ac:dyDescent="0.35">
      <c r="F175" s="23"/>
    </row>
    <row r="176" spans="6:6" ht="14.25" customHeight="1" x14ac:dyDescent="0.35">
      <c r="F176" s="23"/>
    </row>
    <row r="177" spans="6:6" ht="14.25" customHeight="1" x14ac:dyDescent="0.35">
      <c r="F177" s="23"/>
    </row>
    <row r="178" spans="6:6" ht="14.25" customHeight="1" x14ac:dyDescent="0.35">
      <c r="F178" s="23"/>
    </row>
    <row r="179" spans="6:6" ht="14.25" customHeight="1" x14ac:dyDescent="0.35">
      <c r="F179" s="23"/>
    </row>
    <row r="180" spans="6:6" ht="14.25" customHeight="1" x14ac:dyDescent="0.35">
      <c r="F180" s="23"/>
    </row>
    <row r="181" spans="6:6" ht="14.25" customHeight="1" x14ac:dyDescent="0.35">
      <c r="F181" s="23"/>
    </row>
    <row r="182" spans="6:6" ht="14.25" customHeight="1" x14ac:dyDescent="0.35">
      <c r="F182" s="23"/>
    </row>
    <row r="183" spans="6:6" ht="14.25" customHeight="1" x14ac:dyDescent="0.35">
      <c r="F183" s="23"/>
    </row>
    <row r="184" spans="6:6" ht="14.25" customHeight="1" x14ac:dyDescent="0.35">
      <c r="F184" s="23"/>
    </row>
    <row r="185" spans="6:6" ht="14.25" customHeight="1" x14ac:dyDescent="0.35">
      <c r="F185" s="23"/>
    </row>
    <row r="186" spans="6:6" ht="14.25" customHeight="1" x14ac:dyDescent="0.35">
      <c r="F186" s="23"/>
    </row>
    <row r="187" spans="6:6" ht="14.25" customHeight="1" x14ac:dyDescent="0.35">
      <c r="F187" s="23"/>
    </row>
    <row r="188" spans="6:6" ht="14.25" customHeight="1" x14ac:dyDescent="0.35">
      <c r="F188" s="23"/>
    </row>
    <row r="189" spans="6:6" ht="14.25" customHeight="1" x14ac:dyDescent="0.35">
      <c r="F189" s="23"/>
    </row>
    <row r="190" spans="6:6" ht="14.25" customHeight="1" x14ac:dyDescent="0.35">
      <c r="F190" s="23"/>
    </row>
    <row r="191" spans="6:6" ht="14.25" customHeight="1" x14ac:dyDescent="0.35">
      <c r="F191" s="23"/>
    </row>
    <row r="192" spans="6:6" ht="14.25" customHeight="1" x14ac:dyDescent="0.35">
      <c r="F192" s="23"/>
    </row>
    <row r="193" spans="6:6" ht="14.25" customHeight="1" x14ac:dyDescent="0.35">
      <c r="F193" s="23"/>
    </row>
    <row r="194" spans="6:6" ht="14.25" customHeight="1" x14ac:dyDescent="0.35">
      <c r="F194" s="23"/>
    </row>
    <row r="195" spans="6:6" ht="14.25" customHeight="1" x14ac:dyDescent="0.35">
      <c r="F195" s="23"/>
    </row>
    <row r="196" spans="6:6" ht="14.25" customHeight="1" x14ac:dyDescent="0.35">
      <c r="F196" s="23"/>
    </row>
    <row r="197" spans="6:6" ht="14.25" customHeight="1" x14ac:dyDescent="0.35">
      <c r="F197" s="23"/>
    </row>
    <row r="198" spans="6:6" ht="14.25" customHeight="1" x14ac:dyDescent="0.35">
      <c r="F198" s="23"/>
    </row>
    <row r="199" spans="6:6" ht="14.25" customHeight="1" x14ac:dyDescent="0.35">
      <c r="F199" s="23"/>
    </row>
    <row r="200" spans="6:6" ht="14.25" customHeight="1" x14ac:dyDescent="0.35">
      <c r="F200" s="23"/>
    </row>
    <row r="201" spans="6:6" ht="14.25" customHeight="1" x14ac:dyDescent="0.35">
      <c r="F201" s="23"/>
    </row>
    <row r="202" spans="6:6" ht="14.25" customHeight="1" x14ac:dyDescent="0.35">
      <c r="F202" s="23"/>
    </row>
    <row r="203" spans="6:6" ht="14.25" customHeight="1" x14ac:dyDescent="0.35">
      <c r="F203" s="23"/>
    </row>
    <row r="204" spans="6:6" ht="14.25" customHeight="1" x14ac:dyDescent="0.35">
      <c r="F204" s="23"/>
    </row>
    <row r="205" spans="6:6" ht="14.25" customHeight="1" x14ac:dyDescent="0.35">
      <c r="F205" s="23"/>
    </row>
    <row r="206" spans="6:6" ht="14.25" customHeight="1" x14ac:dyDescent="0.35">
      <c r="F206" s="23"/>
    </row>
    <row r="207" spans="6:6" ht="14.25" customHeight="1" x14ac:dyDescent="0.35">
      <c r="F207" s="23"/>
    </row>
    <row r="208" spans="6:6" ht="14.25" customHeight="1" x14ac:dyDescent="0.35">
      <c r="F208" s="23"/>
    </row>
    <row r="209" spans="6:6" ht="14.25" customHeight="1" x14ac:dyDescent="0.35">
      <c r="F209" s="23"/>
    </row>
    <row r="210" spans="6:6" ht="14.25" customHeight="1" x14ac:dyDescent="0.35">
      <c r="F210" s="23"/>
    </row>
    <row r="211" spans="6:6" ht="14.25" customHeight="1" x14ac:dyDescent="0.35">
      <c r="F211" s="23"/>
    </row>
    <row r="212" spans="6:6" ht="14.25" customHeight="1" x14ac:dyDescent="0.35">
      <c r="F212" s="23"/>
    </row>
    <row r="213" spans="6:6" ht="14.25" customHeight="1" x14ac:dyDescent="0.35">
      <c r="F213" s="23"/>
    </row>
    <row r="214" spans="6:6" ht="14.25" customHeight="1" x14ac:dyDescent="0.35">
      <c r="F214" s="23"/>
    </row>
    <row r="215" spans="6:6" ht="14.25" customHeight="1" x14ac:dyDescent="0.35">
      <c r="F215" s="23"/>
    </row>
    <row r="216" spans="6:6" ht="14.25" customHeight="1" x14ac:dyDescent="0.35">
      <c r="F216" s="23"/>
    </row>
    <row r="217" spans="6:6" ht="14.25" customHeight="1" x14ac:dyDescent="0.35">
      <c r="F217" s="23"/>
    </row>
    <row r="218" spans="6:6" ht="14.25" customHeight="1" x14ac:dyDescent="0.35">
      <c r="F218" s="23"/>
    </row>
    <row r="219" spans="6:6" ht="14.25" customHeight="1" x14ac:dyDescent="0.35">
      <c r="F219" s="23"/>
    </row>
    <row r="220" spans="6:6" ht="14.25" customHeight="1" x14ac:dyDescent="0.35">
      <c r="F220" s="23"/>
    </row>
    <row r="221" spans="6:6" ht="14.25" customHeight="1" x14ac:dyDescent="0.35">
      <c r="F221" s="23"/>
    </row>
    <row r="222" spans="6:6" ht="14.25" customHeight="1" x14ac:dyDescent="0.35">
      <c r="F222" s="23"/>
    </row>
    <row r="223" spans="6:6" ht="14.25" customHeight="1" x14ac:dyDescent="0.35">
      <c r="F223" s="23"/>
    </row>
    <row r="224" spans="6:6" ht="14.25" customHeight="1" x14ac:dyDescent="0.35">
      <c r="F224" s="23"/>
    </row>
    <row r="225" spans="6:6" ht="14.25" customHeight="1" x14ac:dyDescent="0.35">
      <c r="F225" s="23"/>
    </row>
    <row r="226" spans="6:6" ht="14.25" customHeight="1" x14ac:dyDescent="0.35">
      <c r="F226" s="23"/>
    </row>
    <row r="227" spans="6:6" ht="14.25" customHeight="1" x14ac:dyDescent="0.35">
      <c r="F227" s="23"/>
    </row>
    <row r="228" spans="6:6" ht="14.25" customHeight="1" x14ac:dyDescent="0.35">
      <c r="F228" s="23"/>
    </row>
    <row r="229" spans="6:6" ht="14.25" customHeight="1" x14ac:dyDescent="0.35">
      <c r="F229" s="23"/>
    </row>
    <row r="230" spans="6:6" ht="14.25" customHeight="1" x14ac:dyDescent="0.35">
      <c r="F230" s="23"/>
    </row>
    <row r="231" spans="6:6" ht="14.25" customHeight="1" x14ac:dyDescent="0.35">
      <c r="F231" s="23"/>
    </row>
    <row r="232" spans="6:6" ht="14.25" customHeight="1" x14ac:dyDescent="0.35">
      <c r="F232" s="23"/>
    </row>
    <row r="233" spans="6:6" ht="14.25" customHeight="1" x14ac:dyDescent="0.35">
      <c r="F233" s="23"/>
    </row>
    <row r="234" spans="6:6" ht="14.25" customHeight="1" x14ac:dyDescent="0.35">
      <c r="F234" s="23"/>
    </row>
    <row r="235" spans="6:6" ht="14.25" customHeight="1" x14ac:dyDescent="0.35">
      <c r="F235" s="23"/>
    </row>
    <row r="236" spans="6:6" ht="14.25" customHeight="1" x14ac:dyDescent="0.35">
      <c r="F236" s="23"/>
    </row>
    <row r="237" spans="6:6" ht="14.25" customHeight="1" x14ac:dyDescent="0.35">
      <c r="F237" s="23"/>
    </row>
    <row r="238" spans="6:6" ht="14.25" customHeight="1" x14ac:dyDescent="0.35">
      <c r="F238" s="23"/>
    </row>
    <row r="239" spans="6:6" ht="14.25" customHeight="1" x14ac:dyDescent="0.35">
      <c r="F239" s="23"/>
    </row>
    <row r="240" spans="6:6" ht="14.25" customHeight="1" x14ac:dyDescent="0.35">
      <c r="F240" s="23"/>
    </row>
    <row r="241" spans="6:6" ht="14.25" customHeight="1" x14ac:dyDescent="0.35">
      <c r="F241" s="23"/>
    </row>
    <row r="242" spans="6:6" ht="14.25" customHeight="1" x14ac:dyDescent="0.35">
      <c r="F242" s="23"/>
    </row>
    <row r="243" spans="6:6" ht="14.25" customHeight="1" x14ac:dyDescent="0.35">
      <c r="F243" s="23"/>
    </row>
    <row r="244" spans="6:6" ht="14.25" customHeight="1" x14ac:dyDescent="0.35">
      <c r="F244" s="23"/>
    </row>
    <row r="245" spans="6:6" ht="14.25" customHeight="1" x14ac:dyDescent="0.35">
      <c r="F245" s="23"/>
    </row>
    <row r="246" spans="6:6" ht="14.25" customHeight="1" x14ac:dyDescent="0.35">
      <c r="F246" s="23"/>
    </row>
    <row r="247" spans="6:6" ht="14.25" customHeight="1" x14ac:dyDescent="0.35">
      <c r="F247" s="23"/>
    </row>
    <row r="248" spans="6:6" ht="14.25" customHeight="1" x14ac:dyDescent="0.35">
      <c r="F248" s="23"/>
    </row>
    <row r="249" spans="6:6" ht="14.25" customHeight="1" x14ac:dyDescent="0.35">
      <c r="F249" s="23"/>
    </row>
    <row r="250" spans="6:6" ht="14.25" customHeight="1" x14ac:dyDescent="0.35">
      <c r="F250" s="23"/>
    </row>
    <row r="251" spans="6:6" ht="14.25" customHeight="1" x14ac:dyDescent="0.35">
      <c r="F251" s="23"/>
    </row>
    <row r="252" spans="6:6" ht="14.25" customHeight="1" x14ac:dyDescent="0.35">
      <c r="F252" s="23"/>
    </row>
    <row r="253" spans="6:6" ht="14.25" customHeight="1" x14ac:dyDescent="0.35">
      <c r="F253" s="23"/>
    </row>
    <row r="254" spans="6:6" ht="14.25" customHeight="1" x14ac:dyDescent="0.35">
      <c r="F254" s="23"/>
    </row>
    <row r="255" spans="6:6" ht="14.25" customHeight="1" x14ac:dyDescent="0.35">
      <c r="F255" s="23"/>
    </row>
    <row r="256" spans="6:6" ht="14.25" customHeight="1" x14ac:dyDescent="0.35">
      <c r="F256" s="23"/>
    </row>
    <row r="257" spans="6:6" ht="14.25" customHeight="1" x14ac:dyDescent="0.35">
      <c r="F257" s="23"/>
    </row>
    <row r="258" spans="6:6" ht="14.25" customHeight="1" x14ac:dyDescent="0.35">
      <c r="F258" s="23"/>
    </row>
    <row r="259" spans="6:6" ht="14.25" customHeight="1" x14ac:dyDescent="0.35">
      <c r="F259" s="23"/>
    </row>
    <row r="260" spans="6:6" ht="14.25" customHeight="1" x14ac:dyDescent="0.35">
      <c r="F260" s="23"/>
    </row>
    <row r="261" spans="6:6" ht="14.25" customHeight="1" x14ac:dyDescent="0.35">
      <c r="F261" s="23"/>
    </row>
    <row r="262" spans="6:6" ht="14.25" customHeight="1" x14ac:dyDescent="0.35">
      <c r="F262" s="23"/>
    </row>
    <row r="263" spans="6:6" ht="14.25" customHeight="1" x14ac:dyDescent="0.35">
      <c r="F263" s="23"/>
    </row>
    <row r="264" spans="6:6" ht="14.25" customHeight="1" x14ac:dyDescent="0.35">
      <c r="F264" s="23"/>
    </row>
    <row r="265" spans="6:6" ht="14.25" customHeight="1" x14ac:dyDescent="0.35">
      <c r="F265" s="23"/>
    </row>
    <row r="266" spans="6:6" ht="14.25" customHeight="1" x14ac:dyDescent="0.35">
      <c r="F266" s="23"/>
    </row>
    <row r="267" spans="6:6" ht="14.25" customHeight="1" x14ac:dyDescent="0.35">
      <c r="F267" s="23"/>
    </row>
    <row r="268" spans="6:6" ht="14.25" customHeight="1" x14ac:dyDescent="0.35">
      <c r="F268" s="23"/>
    </row>
    <row r="269" spans="6:6" ht="14.25" customHeight="1" x14ac:dyDescent="0.35">
      <c r="F269" s="23"/>
    </row>
    <row r="270" spans="6:6" ht="14.25" customHeight="1" x14ac:dyDescent="0.35">
      <c r="F270" s="23"/>
    </row>
    <row r="271" spans="6:6" ht="14.25" customHeight="1" x14ac:dyDescent="0.35">
      <c r="F271" s="23"/>
    </row>
    <row r="272" spans="6:6" ht="14.25" customHeight="1" x14ac:dyDescent="0.35">
      <c r="F272" s="23"/>
    </row>
    <row r="273" spans="6:6" ht="14.25" customHeight="1" x14ac:dyDescent="0.35">
      <c r="F273" s="23"/>
    </row>
    <row r="274" spans="6:6" ht="14.25" customHeight="1" x14ac:dyDescent="0.35">
      <c r="F274" s="23"/>
    </row>
    <row r="275" spans="6:6" ht="14.25" customHeight="1" x14ac:dyDescent="0.35">
      <c r="F275" s="23"/>
    </row>
    <row r="276" spans="6:6" ht="14.25" customHeight="1" x14ac:dyDescent="0.35">
      <c r="F276" s="23"/>
    </row>
    <row r="277" spans="6:6" ht="14.25" customHeight="1" x14ac:dyDescent="0.35">
      <c r="F277" s="23"/>
    </row>
    <row r="278" spans="6:6" ht="14.25" customHeight="1" x14ac:dyDescent="0.35">
      <c r="F278" s="23"/>
    </row>
    <row r="279" spans="6:6" ht="14.25" customHeight="1" x14ac:dyDescent="0.35">
      <c r="F279" s="23"/>
    </row>
    <row r="280" spans="6:6" ht="14.25" customHeight="1" x14ac:dyDescent="0.35">
      <c r="F280" s="23"/>
    </row>
    <row r="281" spans="6:6" ht="14.25" customHeight="1" x14ac:dyDescent="0.35">
      <c r="F281" s="23"/>
    </row>
    <row r="282" spans="6:6" ht="14.25" customHeight="1" x14ac:dyDescent="0.35">
      <c r="F282" s="23"/>
    </row>
    <row r="283" spans="6:6" ht="14.25" customHeight="1" x14ac:dyDescent="0.35">
      <c r="F283" s="23"/>
    </row>
    <row r="284" spans="6:6" ht="14.25" customHeight="1" x14ac:dyDescent="0.35">
      <c r="F284" s="23"/>
    </row>
    <row r="285" spans="6:6" ht="14.25" customHeight="1" x14ac:dyDescent="0.35">
      <c r="F285" s="23"/>
    </row>
    <row r="286" spans="6:6" ht="14.25" customHeight="1" x14ac:dyDescent="0.35">
      <c r="F286" s="23"/>
    </row>
    <row r="287" spans="6:6" ht="14.25" customHeight="1" x14ac:dyDescent="0.35">
      <c r="F287" s="23"/>
    </row>
    <row r="288" spans="6:6" ht="14.25" customHeight="1" x14ac:dyDescent="0.35">
      <c r="F288" s="23"/>
    </row>
    <row r="289" spans="6:6" ht="14.25" customHeight="1" x14ac:dyDescent="0.35">
      <c r="F289" s="23"/>
    </row>
    <row r="290" spans="6:6" ht="14.25" customHeight="1" x14ac:dyDescent="0.35">
      <c r="F290" s="23"/>
    </row>
    <row r="291" spans="6:6" ht="14.25" customHeight="1" x14ac:dyDescent="0.35">
      <c r="F291" s="23"/>
    </row>
    <row r="292" spans="6:6" ht="14.25" customHeight="1" x14ac:dyDescent="0.35">
      <c r="F292" s="23"/>
    </row>
    <row r="293" spans="6:6" ht="14.25" customHeight="1" x14ac:dyDescent="0.35">
      <c r="F293" s="23"/>
    </row>
    <row r="294" spans="6:6" ht="14.25" customHeight="1" x14ac:dyDescent="0.35">
      <c r="F294" s="23"/>
    </row>
    <row r="295" spans="6:6" ht="14.25" customHeight="1" x14ac:dyDescent="0.35">
      <c r="F295" s="23"/>
    </row>
    <row r="296" spans="6:6" ht="14.25" customHeight="1" x14ac:dyDescent="0.35">
      <c r="F296" s="23"/>
    </row>
    <row r="297" spans="6:6" ht="14.25" customHeight="1" x14ac:dyDescent="0.35">
      <c r="F297" s="23"/>
    </row>
    <row r="298" spans="6:6" ht="14.25" customHeight="1" x14ac:dyDescent="0.35">
      <c r="F298" s="23"/>
    </row>
    <row r="299" spans="6:6" ht="14.25" customHeight="1" x14ac:dyDescent="0.35">
      <c r="F299" s="23"/>
    </row>
    <row r="300" spans="6:6" ht="14.25" customHeight="1" x14ac:dyDescent="0.35">
      <c r="F300" s="23"/>
    </row>
    <row r="301" spans="6:6" ht="14.25" customHeight="1" x14ac:dyDescent="0.35">
      <c r="F301" s="23"/>
    </row>
    <row r="302" spans="6:6" ht="14.25" customHeight="1" x14ac:dyDescent="0.35">
      <c r="F302" s="23"/>
    </row>
    <row r="303" spans="6:6" ht="14.25" customHeight="1" x14ac:dyDescent="0.35">
      <c r="F303" s="23"/>
    </row>
    <row r="304" spans="6:6" ht="14.25" customHeight="1" x14ac:dyDescent="0.35">
      <c r="F304" s="23"/>
    </row>
    <row r="305" spans="6:6" ht="14.25" customHeight="1" x14ac:dyDescent="0.35">
      <c r="F305" s="23"/>
    </row>
    <row r="306" spans="6:6" ht="14.25" customHeight="1" x14ac:dyDescent="0.35">
      <c r="F306" s="23"/>
    </row>
    <row r="307" spans="6:6" ht="14.25" customHeight="1" x14ac:dyDescent="0.35">
      <c r="F307" s="23"/>
    </row>
    <row r="308" spans="6:6" ht="14.25" customHeight="1" x14ac:dyDescent="0.35">
      <c r="F308" s="23"/>
    </row>
    <row r="309" spans="6:6" ht="14.25" customHeight="1" x14ac:dyDescent="0.35">
      <c r="F309" s="23"/>
    </row>
    <row r="310" spans="6:6" ht="14.25" customHeight="1" x14ac:dyDescent="0.35">
      <c r="F310" s="23"/>
    </row>
    <row r="311" spans="6:6" ht="14.25" customHeight="1" x14ac:dyDescent="0.35">
      <c r="F311" s="23"/>
    </row>
    <row r="312" spans="6:6" ht="14.25" customHeight="1" x14ac:dyDescent="0.35">
      <c r="F312" s="23"/>
    </row>
    <row r="313" spans="6:6" ht="14.25" customHeight="1" x14ac:dyDescent="0.35">
      <c r="F313" s="23"/>
    </row>
    <row r="314" spans="6:6" ht="14.25" customHeight="1" x14ac:dyDescent="0.35">
      <c r="F314" s="23"/>
    </row>
    <row r="315" spans="6:6" ht="14.25" customHeight="1" x14ac:dyDescent="0.35">
      <c r="F315" s="23"/>
    </row>
    <row r="316" spans="6:6" ht="14.25" customHeight="1" x14ac:dyDescent="0.35">
      <c r="F316" s="23"/>
    </row>
    <row r="317" spans="6:6" ht="14.25" customHeight="1" x14ac:dyDescent="0.35">
      <c r="F317" s="23"/>
    </row>
    <row r="318" spans="6:6" ht="14.25" customHeight="1" x14ac:dyDescent="0.35">
      <c r="F318" s="23"/>
    </row>
    <row r="319" spans="6:6" ht="14.25" customHeight="1" x14ac:dyDescent="0.35">
      <c r="F319" s="23"/>
    </row>
    <row r="320" spans="6:6" ht="14.25" customHeight="1" x14ac:dyDescent="0.35">
      <c r="F320" s="23"/>
    </row>
    <row r="321" spans="6:6" ht="14.25" customHeight="1" x14ac:dyDescent="0.35">
      <c r="F321" s="23"/>
    </row>
    <row r="322" spans="6:6" ht="14.25" customHeight="1" x14ac:dyDescent="0.35">
      <c r="F322" s="23"/>
    </row>
    <row r="323" spans="6:6" ht="14.25" customHeight="1" x14ac:dyDescent="0.35">
      <c r="F323" s="23"/>
    </row>
    <row r="324" spans="6:6" ht="14.25" customHeight="1" x14ac:dyDescent="0.35">
      <c r="F324" s="23"/>
    </row>
    <row r="325" spans="6:6" ht="14.25" customHeight="1" x14ac:dyDescent="0.35">
      <c r="F325" s="23"/>
    </row>
    <row r="326" spans="6:6" ht="14.25" customHeight="1" x14ac:dyDescent="0.35">
      <c r="F326" s="23"/>
    </row>
    <row r="327" spans="6:6" ht="14.25" customHeight="1" x14ac:dyDescent="0.35">
      <c r="F327" s="23"/>
    </row>
    <row r="328" spans="6:6" ht="14.25" customHeight="1" x14ac:dyDescent="0.35">
      <c r="F328" s="23"/>
    </row>
    <row r="329" spans="6:6" ht="14.25" customHeight="1" x14ac:dyDescent="0.35">
      <c r="F329" s="23"/>
    </row>
    <row r="330" spans="6:6" ht="14.25" customHeight="1" x14ac:dyDescent="0.35">
      <c r="F330" s="23"/>
    </row>
    <row r="331" spans="6:6" ht="14.25" customHeight="1" x14ac:dyDescent="0.35">
      <c r="F331" s="23"/>
    </row>
    <row r="332" spans="6:6" ht="14.25" customHeight="1" x14ac:dyDescent="0.35">
      <c r="F332" s="23"/>
    </row>
    <row r="333" spans="6:6" ht="14.25" customHeight="1" x14ac:dyDescent="0.35">
      <c r="F333" s="23"/>
    </row>
    <row r="334" spans="6:6" ht="14.25" customHeight="1" x14ac:dyDescent="0.35">
      <c r="F334" s="23"/>
    </row>
    <row r="335" spans="6:6" ht="14.25" customHeight="1" x14ac:dyDescent="0.35">
      <c r="F335" s="23"/>
    </row>
    <row r="336" spans="6:6" ht="14.25" customHeight="1" x14ac:dyDescent="0.35">
      <c r="F336" s="23"/>
    </row>
    <row r="337" spans="6:6" ht="14.25" customHeight="1" x14ac:dyDescent="0.35">
      <c r="F337" s="23"/>
    </row>
    <row r="338" spans="6:6" ht="14.25" customHeight="1" x14ac:dyDescent="0.35">
      <c r="F338" s="23"/>
    </row>
    <row r="339" spans="6:6" ht="14.25" customHeight="1" x14ac:dyDescent="0.35">
      <c r="F339" s="23"/>
    </row>
    <row r="340" spans="6:6" ht="14.25" customHeight="1" x14ac:dyDescent="0.35">
      <c r="F340" s="23"/>
    </row>
    <row r="341" spans="6:6" ht="14.25" customHeight="1" x14ac:dyDescent="0.35">
      <c r="F341" s="23"/>
    </row>
    <row r="342" spans="6:6" ht="14.25" customHeight="1" x14ac:dyDescent="0.35">
      <c r="F342" s="23"/>
    </row>
    <row r="343" spans="6:6" ht="14.25" customHeight="1" x14ac:dyDescent="0.35">
      <c r="F343" s="23"/>
    </row>
    <row r="344" spans="6:6" ht="14.25" customHeight="1" x14ac:dyDescent="0.35">
      <c r="F344" s="23"/>
    </row>
    <row r="345" spans="6:6" ht="14.25" customHeight="1" x14ac:dyDescent="0.35">
      <c r="F345" s="23"/>
    </row>
    <row r="346" spans="6:6" ht="14.25" customHeight="1" x14ac:dyDescent="0.35">
      <c r="F346" s="23"/>
    </row>
    <row r="347" spans="6:6" ht="14.25" customHeight="1" x14ac:dyDescent="0.35">
      <c r="F347" s="23"/>
    </row>
    <row r="348" spans="6:6" ht="14.25" customHeight="1" x14ac:dyDescent="0.35">
      <c r="F348" s="23"/>
    </row>
    <row r="349" spans="6:6" ht="14.25" customHeight="1" x14ac:dyDescent="0.35">
      <c r="F349" s="23"/>
    </row>
    <row r="350" spans="6:6" ht="14.25" customHeight="1" x14ac:dyDescent="0.35">
      <c r="F350" s="23"/>
    </row>
    <row r="351" spans="6:6" ht="14.25" customHeight="1" x14ac:dyDescent="0.35">
      <c r="F351" s="23"/>
    </row>
    <row r="352" spans="6:6" ht="14.25" customHeight="1" x14ac:dyDescent="0.35">
      <c r="F352" s="23"/>
    </row>
    <row r="353" spans="6:6" ht="14.25" customHeight="1" x14ac:dyDescent="0.35">
      <c r="F353" s="23"/>
    </row>
    <row r="354" spans="6:6" ht="14.25" customHeight="1" x14ac:dyDescent="0.35">
      <c r="F354" s="23"/>
    </row>
    <row r="355" spans="6:6" ht="14.25" customHeight="1" x14ac:dyDescent="0.35">
      <c r="F355" s="23"/>
    </row>
    <row r="356" spans="6:6" ht="14.25" customHeight="1" x14ac:dyDescent="0.35">
      <c r="F356" s="23"/>
    </row>
    <row r="357" spans="6:6" ht="14.25" customHeight="1" x14ac:dyDescent="0.35">
      <c r="F357" s="23"/>
    </row>
    <row r="358" spans="6:6" ht="14.25" customHeight="1" x14ac:dyDescent="0.35">
      <c r="F358" s="23"/>
    </row>
    <row r="359" spans="6:6" ht="14.25" customHeight="1" x14ac:dyDescent="0.35">
      <c r="F359" s="23"/>
    </row>
    <row r="360" spans="6:6" ht="14.25" customHeight="1" x14ac:dyDescent="0.35">
      <c r="F360" s="23"/>
    </row>
    <row r="361" spans="6:6" ht="14.25" customHeight="1" x14ac:dyDescent="0.35">
      <c r="F361" s="23"/>
    </row>
    <row r="362" spans="6:6" ht="14.25" customHeight="1" x14ac:dyDescent="0.35">
      <c r="F362" s="23"/>
    </row>
    <row r="363" spans="6:6" ht="14.25" customHeight="1" x14ac:dyDescent="0.35">
      <c r="F363" s="23"/>
    </row>
    <row r="364" spans="6:6" ht="14.25" customHeight="1" x14ac:dyDescent="0.35">
      <c r="F364" s="23"/>
    </row>
    <row r="365" spans="6:6" ht="14.25" customHeight="1" x14ac:dyDescent="0.35">
      <c r="F365" s="23"/>
    </row>
    <row r="366" spans="6:6" ht="14.25" customHeight="1" x14ac:dyDescent="0.35">
      <c r="F366" s="23"/>
    </row>
    <row r="367" spans="6:6" ht="14.25" customHeight="1" x14ac:dyDescent="0.35">
      <c r="F367" s="23"/>
    </row>
    <row r="368" spans="6:6" ht="14.25" customHeight="1" x14ac:dyDescent="0.35">
      <c r="F368" s="23"/>
    </row>
    <row r="369" spans="6:6" ht="14.25" customHeight="1" x14ac:dyDescent="0.35">
      <c r="F369" s="23"/>
    </row>
    <row r="370" spans="6:6" ht="14.25" customHeight="1" x14ac:dyDescent="0.35">
      <c r="F370" s="23"/>
    </row>
    <row r="371" spans="6:6" ht="14.25" customHeight="1" x14ac:dyDescent="0.35">
      <c r="F371" s="23"/>
    </row>
    <row r="372" spans="6:6" ht="14.25" customHeight="1" x14ac:dyDescent="0.35">
      <c r="F372" s="23"/>
    </row>
    <row r="373" spans="6:6" ht="14.25" customHeight="1" x14ac:dyDescent="0.35">
      <c r="F373" s="23"/>
    </row>
    <row r="374" spans="6:6" ht="14.25" customHeight="1" x14ac:dyDescent="0.35">
      <c r="F374" s="23"/>
    </row>
    <row r="375" spans="6:6" ht="14.25" customHeight="1" x14ac:dyDescent="0.35">
      <c r="F375" s="23"/>
    </row>
    <row r="376" spans="6:6" ht="14.25" customHeight="1" x14ac:dyDescent="0.35">
      <c r="F376" s="23"/>
    </row>
    <row r="377" spans="6:6" ht="14.25" customHeight="1" x14ac:dyDescent="0.35">
      <c r="F377" s="23"/>
    </row>
    <row r="378" spans="6:6" ht="14.25" customHeight="1" x14ac:dyDescent="0.35">
      <c r="F378" s="23"/>
    </row>
    <row r="379" spans="6:6" ht="14.25" customHeight="1" x14ac:dyDescent="0.35">
      <c r="F379" s="23"/>
    </row>
    <row r="380" spans="6:6" ht="14.25" customHeight="1" x14ac:dyDescent="0.35">
      <c r="F380" s="23"/>
    </row>
    <row r="381" spans="6:6" ht="14.25" customHeight="1" x14ac:dyDescent="0.35">
      <c r="F381" s="23"/>
    </row>
    <row r="382" spans="6:6" ht="14.25" customHeight="1" x14ac:dyDescent="0.35">
      <c r="F382" s="23"/>
    </row>
    <row r="383" spans="6:6" ht="14.25" customHeight="1" x14ac:dyDescent="0.35">
      <c r="F383" s="23"/>
    </row>
    <row r="384" spans="6:6" ht="14.25" customHeight="1" x14ac:dyDescent="0.35">
      <c r="F384" s="23"/>
    </row>
    <row r="385" spans="6:6" ht="14.25" customHeight="1" x14ac:dyDescent="0.35">
      <c r="F385" s="23"/>
    </row>
    <row r="386" spans="6:6" ht="14.25" customHeight="1" x14ac:dyDescent="0.35">
      <c r="F386" s="23"/>
    </row>
    <row r="387" spans="6:6" ht="14.25" customHeight="1" x14ac:dyDescent="0.35">
      <c r="F387" s="23"/>
    </row>
    <row r="388" spans="6:6" ht="14.25" customHeight="1" x14ac:dyDescent="0.35">
      <c r="F388" s="23"/>
    </row>
    <row r="389" spans="6:6" ht="14.25" customHeight="1" x14ac:dyDescent="0.35">
      <c r="F389" s="23"/>
    </row>
    <row r="390" spans="6:6" ht="14.25" customHeight="1" x14ac:dyDescent="0.35">
      <c r="F390" s="23"/>
    </row>
    <row r="391" spans="6:6" ht="14.25" customHeight="1" x14ac:dyDescent="0.35">
      <c r="F391" s="23"/>
    </row>
    <row r="392" spans="6:6" ht="14.25" customHeight="1" x14ac:dyDescent="0.35">
      <c r="F392" s="23"/>
    </row>
    <row r="393" spans="6:6" ht="14.25" customHeight="1" x14ac:dyDescent="0.35">
      <c r="F393" s="23"/>
    </row>
    <row r="394" spans="6:6" ht="14.25" customHeight="1" x14ac:dyDescent="0.35">
      <c r="F394" s="23"/>
    </row>
    <row r="395" spans="6:6" ht="14.25" customHeight="1" x14ac:dyDescent="0.35">
      <c r="F395" s="23"/>
    </row>
    <row r="396" spans="6:6" ht="14.25" customHeight="1" x14ac:dyDescent="0.35">
      <c r="F396" s="23"/>
    </row>
    <row r="397" spans="6:6" ht="14.25" customHeight="1" x14ac:dyDescent="0.35">
      <c r="F397" s="23"/>
    </row>
    <row r="398" spans="6:6" ht="14.25" customHeight="1" x14ac:dyDescent="0.35">
      <c r="F398" s="23"/>
    </row>
    <row r="399" spans="6:6" ht="14.25" customHeight="1" x14ac:dyDescent="0.35">
      <c r="F399" s="23"/>
    </row>
    <row r="400" spans="6:6" ht="14.25" customHeight="1" x14ac:dyDescent="0.35">
      <c r="F400" s="23"/>
    </row>
    <row r="401" spans="6:6" ht="14.25" customHeight="1" x14ac:dyDescent="0.35">
      <c r="F401" s="23"/>
    </row>
    <row r="402" spans="6:6" ht="14.25" customHeight="1" x14ac:dyDescent="0.35">
      <c r="F402" s="23"/>
    </row>
    <row r="403" spans="6:6" ht="14.25" customHeight="1" x14ac:dyDescent="0.35">
      <c r="F403" s="23"/>
    </row>
    <row r="404" spans="6:6" ht="14.25" customHeight="1" x14ac:dyDescent="0.35">
      <c r="F404" s="23"/>
    </row>
    <row r="405" spans="6:6" ht="14.25" customHeight="1" x14ac:dyDescent="0.35">
      <c r="F405" s="23"/>
    </row>
    <row r="406" spans="6:6" ht="14.25" customHeight="1" x14ac:dyDescent="0.35">
      <c r="F406" s="23"/>
    </row>
    <row r="407" spans="6:6" ht="14.25" customHeight="1" x14ac:dyDescent="0.35">
      <c r="F407" s="23"/>
    </row>
    <row r="408" spans="6:6" ht="14.25" customHeight="1" x14ac:dyDescent="0.35">
      <c r="F408" s="23"/>
    </row>
    <row r="409" spans="6:6" ht="14.25" customHeight="1" x14ac:dyDescent="0.35">
      <c r="F409" s="23"/>
    </row>
    <row r="410" spans="6:6" ht="14.25" customHeight="1" x14ac:dyDescent="0.35">
      <c r="F410" s="23"/>
    </row>
    <row r="411" spans="6:6" ht="14.25" customHeight="1" x14ac:dyDescent="0.35">
      <c r="F411" s="23"/>
    </row>
    <row r="412" spans="6:6" ht="14.25" customHeight="1" x14ac:dyDescent="0.35">
      <c r="F412" s="23"/>
    </row>
    <row r="413" spans="6:6" ht="14.25" customHeight="1" x14ac:dyDescent="0.35">
      <c r="F413" s="23"/>
    </row>
    <row r="414" spans="6:6" ht="14.25" customHeight="1" x14ac:dyDescent="0.35">
      <c r="F414" s="23"/>
    </row>
    <row r="415" spans="6:6" ht="14.25" customHeight="1" x14ac:dyDescent="0.35">
      <c r="F415" s="23"/>
    </row>
    <row r="416" spans="6:6" ht="14.25" customHeight="1" x14ac:dyDescent="0.35">
      <c r="F416" s="23"/>
    </row>
    <row r="417" spans="6:6" ht="14.25" customHeight="1" x14ac:dyDescent="0.35">
      <c r="F417" s="23"/>
    </row>
    <row r="418" spans="6:6" ht="14.25" customHeight="1" x14ac:dyDescent="0.35">
      <c r="F418" s="23"/>
    </row>
    <row r="419" spans="6:6" ht="14.25" customHeight="1" x14ac:dyDescent="0.35">
      <c r="F419" s="23"/>
    </row>
    <row r="420" spans="6:6" ht="14.25" customHeight="1" x14ac:dyDescent="0.35">
      <c r="F420" s="23"/>
    </row>
    <row r="421" spans="6:6" ht="14.25" customHeight="1" x14ac:dyDescent="0.35">
      <c r="F421" s="23"/>
    </row>
    <row r="422" spans="6:6" ht="14.25" customHeight="1" x14ac:dyDescent="0.35">
      <c r="F422" s="23"/>
    </row>
    <row r="423" spans="6:6" ht="14.25" customHeight="1" x14ac:dyDescent="0.35">
      <c r="F423" s="23"/>
    </row>
    <row r="424" spans="6:6" ht="14.25" customHeight="1" x14ac:dyDescent="0.35">
      <c r="F424" s="23"/>
    </row>
    <row r="425" spans="6:6" ht="14.25" customHeight="1" x14ac:dyDescent="0.35">
      <c r="F425" s="23"/>
    </row>
    <row r="426" spans="6:6" ht="14.25" customHeight="1" x14ac:dyDescent="0.35">
      <c r="F426" s="23"/>
    </row>
    <row r="427" spans="6:6" ht="14.25" customHeight="1" x14ac:dyDescent="0.35">
      <c r="F427" s="23"/>
    </row>
    <row r="428" spans="6:6" ht="14.25" customHeight="1" x14ac:dyDescent="0.35">
      <c r="F428" s="23"/>
    </row>
    <row r="429" spans="6:6" ht="14.25" customHeight="1" x14ac:dyDescent="0.35">
      <c r="F429" s="23"/>
    </row>
    <row r="430" spans="6:6" ht="14.25" customHeight="1" x14ac:dyDescent="0.35">
      <c r="F430" s="23"/>
    </row>
    <row r="431" spans="6:6" ht="14.25" customHeight="1" x14ac:dyDescent="0.35">
      <c r="F431" s="23"/>
    </row>
    <row r="432" spans="6:6" ht="14.25" customHeight="1" x14ac:dyDescent="0.35">
      <c r="F432" s="23"/>
    </row>
    <row r="433" spans="6:6" ht="14.25" customHeight="1" x14ac:dyDescent="0.35">
      <c r="F433" s="23"/>
    </row>
    <row r="434" spans="6:6" ht="14.25" customHeight="1" x14ac:dyDescent="0.35">
      <c r="F434" s="23"/>
    </row>
    <row r="435" spans="6:6" ht="14.25" customHeight="1" x14ac:dyDescent="0.35">
      <c r="F435" s="23"/>
    </row>
    <row r="436" spans="6:6" ht="14.25" customHeight="1" x14ac:dyDescent="0.35">
      <c r="F436" s="23"/>
    </row>
    <row r="437" spans="6:6" ht="14.25" customHeight="1" x14ac:dyDescent="0.35">
      <c r="F437" s="23"/>
    </row>
    <row r="438" spans="6:6" ht="14.25" customHeight="1" x14ac:dyDescent="0.35">
      <c r="F438" s="23"/>
    </row>
    <row r="439" spans="6:6" ht="14.25" customHeight="1" x14ac:dyDescent="0.35">
      <c r="F439" s="23"/>
    </row>
    <row r="440" spans="6:6" ht="14.25" customHeight="1" x14ac:dyDescent="0.35">
      <c r="F440" s="23"/>
    </row>
    <row r="441" spans="6:6" ht="14.25" customHeight="1" x14ac:dyDescent="0.35">
      <c r="F441" s="23"/>
    </row>
    <row r="442" spans="6:6" ht="14.25" customHeight="1" x14ac:dyDescent="0.35">
      <c r="F442" s="23"/>
    </row>
    <row r="443" spans="6:6" ht="14.25" customHeight="1" x14ac:dyDescent="0.35">
      <c r="F443" s="23"/>
    </row>
    <row r="444" spans="6:6" ht="14.25" customHeight="1" x14ac:dyDescent="0.35">
      <c r="F444" s="23"/>
    </row>
    <row r="445" spans="6:6" ht="14.25" customHeight="1" x14ac:dyDescent="0.35">
      <c r="F445" s="23"/>
    </row>
    <row r="446" spans="6:6" ht="14.25" customHeight="1" x14ac:dyDescent="0.35">
      <c r="F446" s="23"/>
    </row>
    <row r="447" spans="6:6" ht="14.25" customHeight="1" x14ac:dyDescent="0.35">
      <c r="F447" s="23"/>
    </row>
    <row r="448" spans="6:6" ht="14.25" customHeight="1" x14ac:dyDescent="0.35">
      <c r="F448" s="23"/>
    </row>
    <row r="449" spans="6:6" ht="14.25" customHeight="1" x14ac:dyDescent="0.35">
      <c r="F449" s="23"/>
    </row>
    <row r="450" spans="6:6" ht="14.25" customHeight="1" x14ac:dyDescent="0.35">
      <c r="F450" s="23"/>
    </row>
    <row r="451" spans="6:6" ht="14.25" customHeight="1" x14ac:dyDescent="0.35">
      <c r="F451" s="23"/>
    </row>
    <row r="452" spans="6:6" ht="14.25" customHeight="1" x14ac:dyDescent="0.35">
      <c r="F452" s="23"/>
    </row>
    <row r="453" spans="6:6" ht="14.25" customHeight="1" x14ac:dyDescent="0.35">
      <c r="F453" s="23"/>
    </row>
    <row r="454" spans="6:6" ht="14.25" customHeight="1" x14ac:dyDescent="0.35">
      <c r="F454" s="23"/>
    </row>
    <row r="455" spans="6:6" ht="14.25" customHeight="1" x14ac:dyDescent="0.35">
      <c r="F455" s="23"/>
    </row>
    <row r="456" spans="6:6" ht="14.25" customHeight="1" x14ac:dyDescent="0.35">
      <c r="F456" s="23"/>
    </row>
    <row r="457" spans="6:6" ht="14.25" customHeight="1" x14ac:dyDescent="0.35">
      <c r="F457" s="23"/>
    </row>
    <row r="458" spans="6:6" ht="14.25" customHeight="1" x14ac:dyDescent="0.35">
      <c r="F458" s="23"/>
    </row>
    <row r="459" spans="6:6" ht="14.25" customHeight="1" x14ac:dyDescent="0.35">
      <c r="F459" s="23"/>
    </row>
    <row r="460" spans="6:6" ht="14.25" customHeight="1" x14ac:dyDescent="0.35">
      <c r="F460" s="23"/>
    </row>
    <row r="461" spans="6:6" ht="14.25" customHeight="1" x14ac:dyDescent="0.35">
      <c r="F461" s="23"/>
    </row>
    <row r="462" spans="6:6" ht="14.25" customHeight="1" x14ac:dyDescent="0.35">
      <c r="F462" s="23"/>
    </row>
    <row r="463" spans="6:6" ht="14.25" customHeight="1" x14ac:dyDescent="0.35">
      <c r="F463" s="23"/>
    </row>
    <row r="464" spans="6:6" ht="14.25" customHeight="1" x14ac:dyDescent="0.35">
      <c r="F464" s="23"/>
    </row>
    <row r="465" spans="6:6" ht="14.25" customHeight="1" x14ac:dyDescent="0.35">
      <c r="F465" s="23"/>
    </row>
    <row r="466" spans="6:6" ht="14.25" customHeight="1" x14ac:dyDescent="0.35">
      <c r="F466" s="23"/>
    </row>
    <row r="467" spans="6:6" ht="14.25" customHeight="1" x14ac:dyDescent="0.35">
      <c r="F467" s="23"/>
    </row>
    <row r="468" spans="6:6" ht="14.25" customHeight="1" x14ac:dyDescent="0.35">
      <c r="F468" s="23"/>
    </row>
    <row r="469" spans="6:6" ht="14.25" customHeight="1" x14ac:dyDescent="0.35">
      <c r="F469" s="23"/>
    </row>
    <row r="470" spans="6:6" ht="14.25" customHeight="1" x14ac:dyDescent="0.35">
      <c r="F470" s="23"/>
    </row>
    <row r="471" spans="6:6" ht="14.25" customHeight="1" x14ac:dyDescent="0.35">
      <c r="F471" s="23"/>
    </row>
    <row r="472" spans="6:6" ht="14.25" customHeight="1" x14ac:dyDescent="0.35">
      <c r="F472" s="23"/>
    </row>
    <row r="473" spans="6:6" ht="14.25" customHeight="1" x14ac:dyDescent="0.35">
      <c r="F473" s="23"/>
    </row>
    <row r="474" spans="6:6" ht="14.25" customHeight="1" x14ac:dyDescent="0.35">
      <c r="F474" s="23"/>
    </row>
    <row r="475" spans="6:6" ht="14.25" customHeight="1" x14ac:dyDescent="0.35">
      <c r="F475" s="23"/>
    </row>
    <row r="476" spans="6:6" ht="14.25" customHeight="1" x14ac:dyDescent="0.35">
      <c r="F476" s="23"/>
    </row>
    <row r="477" spans="6:6" ht="14.25" customHeight="1" x14ac:dyDescent="0.35">
      <c r="F477" s="23"/>
    </row>
    <row r="478" spans="6:6" ht="14.25" customHeight="1" x14ac:dyDescent="0.35">
      <c r="F478" s="23"/>
    </row>
    <row r="479" spans="6:6" ht="14.25" customHeight="1" x14ac:dyDescent="0.35">
      <c r="F479" s="23"/>
    </row>
    <row r="480" spans="6:6" ht="14.25" customHeight="1" x14ac:dyDescent="0.35">
      <c r="F480" s="23"/>
    </row>
    <row r="481" spans="6:6" ht="14.25" customHeight="1" x14ac:dyDescent="0.35">
      <c r="F481" s="23"/>
    </row>
    <row r="482" spans="6:6" ht="14.25" customHeight="1" x14ac:dyDescent="0.35">
      <c r="F482" s="23"/>
    </row>
    <row r="483" spans="6:6" ht="14.25" customHeight="1" x14ac:dyDescent="0.35">
      <c r="F483" s="23"/>
    </row>
    <row r="484" spans="6:6" ht="14.25" customHeight="1" x14ac:dyDescent="0.35">
      <c r="F484" s="23"/>
    </row>
    <row r="485" spans="6:6" ht="14.25" customHeight="1" x14ac:dyDescent="0.35">
      <c r="F485" s="23"/>
    </row>
    <row r="486" spans="6:6" ht="14.25" customHeight="1" x14ac:dyDescent="0.35">
      <c r="F486" s="23"/>
    </row>
    <row r="487" spans="6:6" ht="14.25" customHeight="1" x14ac:dyDescent="0.35">
      <c r="F487" s="23"/>
    </row>
    <row r="488" spans="6:6" ht="14.25" customHeight="1" x14ac:dyDescent="0.35">
      <c r="F488" s="23"/>
    </row>
    <row r="489" spans="6:6" ht="14.25" customHeight="1" x14ac:dyDescent="0.35">
      <c r="F489" s="23"/>
    </row>
    <row r="490" spans="6:6" ht="14.25" customHeight="1" x14ac:dyDescent="0.35">
      <c r="F490" s="23"/>
    </row>
    <row r="491" spans="6:6" ht="14.25" customHeight="1" x14ac:dyDescent="0.35">
      <c r="F491" s="23"/>
    </row>
    <row r="492" spans="6:6" ht="14.25" customHeight="1" x14ac:dyDescent="0.35">
      <c r="F492" s="23"/>
    </row>
    <row r="493" spans="6:6" ht="14.25" customHeight="1" x14ac:dyDescent="0.35">
      <c r="F493" s="23"/>
    </row>
    <row r="494" spans="6:6" ht="14.25" customHeight="1" x14ac:dyDescent="0.35">
      <c r="F494" s="23"/>
    </row>
    <row r="495" spans="6:6" ht="14.25" customHeight="1" x14ac:dyDescent="0.35">
      <c r="F495" s="23"/>
    </row>
    <row r="496" spans="6:6" ht="14.25" customHeight="1" x14ac:dyDescent="0.35">
      <c r="F496" s="23"/>
    </row>
    <row r="497" spans="6:6" ht="14.25" customHeight="1" x14ac:dyDescent="0.35">
      <c r="F497" s="23"/>
    </row>
    <row r="498" spans="6:6" ht="14.25" customHeight="1" x14ac:dyDescent="0.35">
      <c r="F498" s="23"/>
    </row>
    <row r="499" spans="6:6" ht="14.25" customHeight="1" x14ac:dyDescent="0.35">
      <c r="F499" s="23"/>
    </row>
    <row r="500" spans="6:6" ht="14.25" customHeight="1" x14ac:dyDescent="0.35">
      <c r="F500" s="23"/>
    </row>
    <row r="501" spans="6:6" ht="14.25" customHeight="1" x14ac:dyDescent="0.35">
      <c r="F501" s="23"/>
    </row>
    <row r="502" spans="6:6" ht="14.25" customHeight="1" x14ac:dyDescent="0.35">
      <c r="F502" s="23"/>
    </row>
    <row r="503" spans="6:6" ht="14.25" customHeight="1" x14ac:dyDescent="0.35">
      <c r="F503" s="23"/>
    </row>
    <row r="504" spans="6:6" ht="14.25" customHeight="1" x14ac:dyDescent="0.35">
      <c r="F504" s="23"/>
    </row>
    <row r="505" spans="6:6" ht="14.25" customHeight="1" x14ac:dyDescent="0.35">
      <c r="F505" s="23"/>
    </row>
    <row r="506" spans="6:6" ht="14.25" customHeight="1" x14ac:dyDescent="0.35">
      <c r="F506" s="23"/>
    </row>
    <row r="507" spans="6:6" ht="14.25" customHeight="1" x14ac:dyDescent="0.35">
      <c r="F507" s="23"/>
    </row>
    <row r="508" spans="6:6" ht="14.25" customHeight="1" x14ac:dyDescent="0.35">
      <c r="F508" s="23"/>
    </row>
    <row r="509" spans="6:6" ht="14.25" customHeight="1" x14ac:dyDescent="0.35">
      <c r="F509" s="23"/>
    </row>
    <row r="510" spans="6:6" ht="14.25" customHeight="1" x14ac:dyDescent="0.35">
      <c r="F510" s="23"/>
    </row>
    <row r="511" spans="6:6" ht="14.25" customHeight="1" x14ac:dyDescent="0.35">
      <c r="F511" s="23"/>
    </row>
    <row r="512" spans="6:6" ht="14.25" customHeight="1" x14ac:dyDescent="0.35">
      <c r="F512" s="23"/>
    </row>
    <row r="513" spans="6:6" ht="14.25" customHeight="1" x14ac:dyDescent="0.35">
      <c r="F513" s="23"/>
    </row>
    <row r="514" spans="6:6" ht="14.25" customHeight="1" x14ac:dyDescent="0.35">
      <c r="F514" s="23"/>
    </row>
    <row r="515" spans="6:6" ht="14.25" customHeight="1" x14ac:dyDescent="0.35">
      <c r="F515" s="23"/>
    </row>
    <row r="516" spans="6:6" ht="14.25" customHeight="1" x14ac:dyDescent="0.35">
      <c r="F516" s="23"/>
    </row>
    <row r="517" spans="6:6" ht="14.25" customHeight="1" x14ac:dyDescent="0.35">
      <c r="F517" s="23"/>
    </row>
    <row r="518" spans="6:6" ht="14.25" customHeight="1" x14ac:dyDescent="0.35">
      <c r="F518" s="23"/>
    </row>
    <row r="519" spans="6:6" ht="14.25" customHeight="1" x14ac:dyDescent="0.35">
      <c r="F519" s="23"/>
    </row>
    <row r="520" spans="6:6" ht="14.25" customHeight="1" x14ac:dyDescent="0.35">
      <c r="F520" s="23"/>
    </row>
    <row r="521" spans="6:6" ht="14.25" customHeight="1" x14ac:dyDescent="0.35">
      <c r="F521" s="23"/>
    </row>
    <row r="522" spans="6:6" ht="14.25" customHeight="1" x14ac:dyDescent="0.35">
      <c r="F522" s="23"/>
    </row>
    <row r="523" spans="6:6" ht="14.25" customHeight="1" x14ac:dyDescent="0.35">
      <c r="F523" s="23"/>
    </row>
    <row r="524" spans="6:6" ht="14.25" customHeight="1" x14ac:dyDescent="0.35">
      <c r="F524" s="23"/>
    </row>
    <row r="525" spans="6:6" ht="14.25" customHeight="1" x14ac:dyDescent="0.35">
      <c r="F525" s="23"/>
    </row>
    <row r="526" spans="6:6" ht="14.25" customHeight="1" x14ac:dyDescent="0.35">
      <c r="F526" s="23"/>
    </row>
    <row r="527" spans="6:6" ht="14.25" customHeight="1" x14ac:dyDescent="0.35">
      <c r="F527" s="23"/>
    </row>
    <row r="528" spans="6:6" ht="14.25" customHeight="1" x14ac:dyDescent="0.35">
      <c r="F528" s="23"/>
    </row>
    <row r="529" spans="6:6" ht="14.25" customHeight="1" x14ac:dyDescent="0.35">
      <c r="F529" s="23"/>
    </row>
    <row r="530" spans="6:6" ht="14.25" customHeight="1" x14ac:dyDescent="0.35">
      <c r="F530" s="23"/>
    </row>
    <row r="531" spans="6:6" ht="14.25" customHeight="1" x14ac:dyDescent="0.35">
      <c r="F531" s="23"/>
    </row>
    <row r="532" spans="6:6" ht="14.25" customHeight="1" x14ac:dyDescent="0.35">
      <c r="F532" s="23"/>
    </row>
    <row r="533" spans="6:6" ht="14.25" customHeight="1" x14ac:dyDescent="0.35">
      <c r="F533" s="23"/>
    </row>
    <row r="534" spans="6:6" ht="14.25" customHeight="1" x14ac:dyDescent="0.35">
      <c r="F534" s="23"/>
    </row>
    <row r="535" spans="6:6" ht="14.25" customHeight="1" x14ac:dyDescent="0.35">
      <c r="F535" s="23"/>
    </row>
    <row r="536" spans="6:6" ht="14.25" customHeight="1" x14ac:dyDescent="0.35">
      <c r="F536" s="23"/>
    </row>
    <row r="537" spans="6:6" ht="14.25" customHeight="1" x14ac:dyDescent="0.35">
      <c r="F537" s="23"/>
    </row>
    <row r="538" spans="6:6" ht="14.25" customHeight="1" x14ac:dyDescent="0.35">
      <c r="F538" s="23"/>
    </row>
    <row r="539" spans="6:6" ht="14.25" customHeight="1" x14ac:dyDescent="0.35">
      <c r="F539" s="23"/>
    </row>
    <row r="540" spans="6:6" ht="14.25" customHeight="1" x14ac:dyDescent="0.35">
      <c r="F540" s="23"/>
    </row>
    <row r="541" spans="6:6" ht="14.25" customHeight="1" x14ac:dyDescent="0.35">
      <c r="F541" s="23"/>
    </row>
    <row r="542" spans="6:6" ht="14.25" customHeight="1" x14ac:dyDescent="0.35">
      <c r="F542" s="23"/>
    </row>
    <row r="543" spans="6:6" ht="14.25" customHeight="1" x14ac:dyDescent="0.35">
      <c r="F543" s="23"/>
    </row>
    <row r="544" spans="6:6" ht="14.25" customHeight="1" x14ac:dyDescent="0.35">
      <c r="F544" s="23"/>
    </row>
    <row r="545" spans="6:6" ht="14.25" customHeight="1" x14ac:dyDescent="0.35">
      <c r="F545" s="23"/>
    </row>
    <row r="546" spans="6:6" ht="14.25" customHeight="1" x14ac:dyDescent="0.35">
      <c r="F546" s="23"/>
    </row>
    <row r="547" spans="6:6" ht="14.25" customHeight="1" x14ac:dyDescent="0.35">
      <c r="F547" s="23"/>
    </row>
    <row r="548" spans="6:6" ht="14.25" customHeight="1" x14ac:dyDescent="0.35">
      <c r="F548" s="23"/>
    </row>
    <row r="549" spans="6:6" ht="14.25" customHeight="1" x14ac:dyDescent="0.35">
      <c r="F549" s="23"/>
    </row>
    <row r="550" spans="6:6" ht="14.25" customHeight="1" x14ac:dyDescent="0.35">
      <c r="F550" s="23"/>
    </row>
    <row r="551" spans="6:6" ht="14.25" customHeight="1" x14ac:dyDescent="0.35">
      <c r="F551" s="23"/>
    </row>
    <row r="552" spans="6:6" ht="14.25" customHeight="1" x14ac:dyDescent="0.35">
      <c r="F552" s="23"/>
    </row>
    <row r="553" spans="6:6" ht="14.25" customHeight="1" x14ac:dyDescent="0.35">
      <c r="F553" s="23"/>
    </row>
    <row r="554" spans="6:6" ht="14.25" customHeight="1" x14ac:dyDescent="0.35">
      <c r="F554" s="23"/>
    </row>
    <row r="555" spans="6:6" ht="14.25" customHeight="1" x14ac:dyDescent="0.35">
      <c r="F555" s="23"/>
    </row>
    <row r="556" spans="6:6" ht="14.25" customHeight="1" x14ac:dyDescent="0.35">
      <c r="F556" s="23"/>
    </row>
    <row r="557" spans="6:6" ht="14.25" customHeight="1" x14ac:dyDescent="0.35">
      <c r="F557" s="23"/>
    </row>
    <row r="558" spans="6:6" ht="14.25" customHeight="1" x14ac:dyDescent="0.35">
      <c r="F558" s="23"/>
    </row>
    <row r="559" spans="6:6" ht="14.25" customHeight="1" x14ac:dyDescent="0.35">
      <c r="F559" s="23"/>
    </row>
    <row r="560" spans="6:6" ht="14.25" customHeight="1" x14ac:dyDescent="0.35">
      <c r="F560" s="23"/>
    </row>
    <row r="561" spans="6:6" ht="14.25" customHeight="1" x14ac:dyDescent="0.35">
      <c r="F561" s="23"/>
    </row>
    <row r="562" spans="6:6" ht="14.25" customHeight="1" x14ac:dyDescent="0.35">
      <c r="F562" s="23"/>
    </row>
    <row r="563" spans="6:6" ht="14.25" customHeight="1" x14ac:dyDescent="0.35">
      <c r="F563" s="23"/>
    </row>
    <row r="564" spans="6:6" ht="14.25" customHeight="1" x14ac:dyDescent="0.35">
      <c r="F564" s="23"/>
    </row>
    <row r="565" spans="6:6" ht="14.25" customHeight="1" x14ac:dyDescent="0.35">
      <c r="F565" s="23"/>
    </row>
    <row r="566" spans="6:6" ht="14.25" customHeight="1" x14ac:dyDescent="0.35">
      <c r="F566" s="23"/>
    </row>
    <row r="567" spans="6:6" ht="14.25" customHeight="1" x14ac:dyDescent="0.35">
      <c r="F567" s="23"/>
    </row>
    <row r="568" spans="6:6" ht="14.25" customHeight="1" x14ac:dyDescent="0.35">
      <c r="F568" s="23"/>
    </row>
    <row r="569" spans="6:6" ht="14.25" customHeight="1" x14ac:dyDescent="0.35">
      <c r="F569" s="23"/>
    </row>
    <row r="570" spans="6:6" ht="14.25" customHeight="1" x14ac:dyDescent="0.35">
      <c r="F570" s="23"/>
    </row>
    <row r="571" spans="6:6" ht="14.25" customHeight="1" x14ac:dyDescent="0.35">
      <c r="F571" s="23"/>
    </row>
    <row r="572" spans="6:6" ht="14.25" customHeight="1" x14ac:dyDescent="0.35">
      <c r="F572" s="23"/>
    </row>
    <row r="573" spans="6:6" ht="14.25" customHeight="1" x14ac:dyDescent="0.35">
      <c r="F573" s="23"/>
    </row>
    <row r="574" spans="6:6" ht="14.25" customHeight="1" x14ac:dyDescent="0.35">
      <c r="F574" s="23"/>
    </row>
    <row r="575" spans="6:6" ht="14.25" customHeight="1" x14ac:dyDescent="0.35">
      <c r="F575" s="23"/>
    </row>
    <row r="576" spans="6:6" ht="14.25" customHeight="1" x14ac:dyDescent="0.35">
      <c r="F576" s="23"/>
    </row>
    <row r="577" spans="6:6" ht="14.25" customHeight="1" x14ac:dyDescent="0.35">
      <c r="F577" s="23"/>
    </row>
    <row r="578" spans="6:6" ht="14.25" customHeight="1" x14ac:dyDescent="0.35">
      <c r="F578" s="23"/>
    </row>
    <row r="579" spans="6:6" ht="14.25" customHeight="1" x14ac:dyDescent="0.35">
      <c r="F579" s="23"/>
    </row>
    <row r="580" spans="6:6" ht="14.25" customHeight="1" x14ac:dyDescent="0.35">
      <c r="F580" s="23"/>
    </row>
    <row r="581" spans="6:6" ht="14.25" customHeight="1" x14ac:dyDescent="0.35">
      <c r="F581" s="23"/>
    </row>
    <row r="582" spans="6:6" ht="14.25" customHeight="1" x14ac:dyDescent="0.35">
      <c r="F582" s="23"/>
    </row>
    <row r="583" spans="6:6" ht="14.25" customHeight="1" x14ac:dyDescent="0.35">
      <c r="F583" s="23"/>
    </row>
    <row r="584" spans="6:6" ht="14.25" customHeight="1" x14ac:dyDescent="0.35">
      <c r="F584" s="23"/>
    </row>
    <row r="585" spans="6:6" ht="14.25" customHeight="1" x14ac:dyDescent="0.35">
      <c r="F585" s="23"/>
    </row>
    <row r="586" spans="6:6" ht="14.25" customHeight="1" x14ac:dyDescent="0.35">
      <c r="F586" s="23"/>
    </row>
    <row r="587" spans="6:6" ht="14.25" customHeight="1" x14ac:dyDescent="0.35">
      <c r="F587" s="23"/>
    </row>
    <row r="588" spans="6:6" ht="14.25" customHeight="1" x14ac:dyDescent="0.35">
      <c r="F588" s="23"/>
    </row>
    <row r="589" spans="6:6" ht="14.25" customHeight="1" x14ac:dyDescent="0.35">
      <c r="F589" s="23"/>
    </row>
    <row r="590" spans="6:6" ht="14.25" customHeight="1" x14ac:dyDescent="0.35">
      <c r="F590" s="23"/>
    </row>
    <row r="591" spans="6:6" ht="14.25" customHeight="1" x14ac:dyDescent="0.35">
      <c r="F591" s="23"/>
    </row>
    <row r="592" spans="6:6" ht="14.25" customHeight="1" x14ac:dyDescent="0.35">
      <c r="F592" s="23"/>
    </row>
    <row r="593" spans="6:6" ht="14.25" customHeight="1" x14ac:dyDescent="0.35">
      <c r="F593" s="23"/>
    </row>
    <row r="594" spans="6:6" ht="14.25" customHeight="1" x14ac:dyDescent="0.35">
      <c r="F594" s="23"/>
    </row>
    <row r="595" spans="6:6" ht="14.25" customHeight="1" x14ac:dyDescent="0.35">
      <c r="F595" s="23"/>
    </row>
    <row r="596" spans="6:6" ht="14.25" customHeight="1" x14ac:dyDescent="0.35">
      <c r="F596" s="23"/>
    </row>
    <row r="597" spans="6:6" ht="14.25" customHeight="1" x14ac:dyDescent="0.35">
      <c r="F597" s="23"/>
    </row>
    <row r="598" spans="6:6" ht="14.25" customHeight="1" x14ac:dyDescent="0.35">
      <c r="F598" s="23"/>
    </row>
    <row r="599" spans="6:6" ht="14.25" customHeight="1" x14ac:dyDescent="0.35">
      <c r="F599" s="23"/>
    </row>
    <row r="600" spans="6:6" ht="14.25" customHeight="1" x14ac:dyDescent="0.35">
      <c r="F600" s="23"/>
    </row>
    <row r="601" spans="6:6" ht="14.25" customHeight="1" x14ac:dyDescent="0.35">
      <c r="F601" s="23"/>
    </row>
    <row r="602" spans="6:6" ht="14.25" customHeight="1" x14ac:dyDescent="0.35">
      <c r="F602" s="23"/>
    </row>
    <row r="603" spans="6:6" ht="14.25" customHeight="1" x14ac:dyDescent="0.35">
      <c r="F603" s="23"/>
    </row>
    <row r="604" spans="6:6" ht="14.25" customHeight="1" x14ac:dyDescent="0.35">
      <c r="F604" s="23"/>
    </row>
    <row r="605" spans="6:6" ht="14.25" customHeight="1" x14ac:dyDescent="0.35">
      <c r="F605" s="23"/>
    </row>
    <row r="606" spans="6:6" ht="14.25" customHeight="1" x14ac:dyDescent="0.35">
      <c r="F606" s="23"/>
    </row>
    <row r="607" spans="6:6" ht="14.25" customHeight="1" x14ac:dyDescent="0.35">
      <c r="F607" s="23"/>
    </row>
    <row r="608" spans="6:6" ht="14.25" customHeight="1" x14ac:dyDescent="0.35">
      <c r="F608" s="23"/>
    </row>
    <row r="609" spans="6:6" ht="14.25" customHeight="1" x14ac:dyDescent="0.35">
      <c r="F609" s="23"/>
    </row>
    <row r="610" spans="6:6" ht="14.25" customHeight="1" x14ac:dyDescent="0.35">
      <c r="F610" s="23"/>
    </row>
    <row r="611" spans="6:6" ht="14.25" customHeight="1" x14ac:dyDescent="0.35">
      <c r="F611" s="23"/>
    </row>
    <row r="612" spans="6:6" ht="14.25" customHeight="1" x14ac:dyDescent="0.35">
      <c r="F612" s="23"/>
    </row>
    <row r="613" spans="6:6" ht="14.25" customHeight="1" x14ac:dyDescent="0.35">
      <c r="F613" s="23"/>
    </row>
    <row r="614" spans="6:6" ht="14.25" customHeight="1" x14ac:dyDescent="0.35">
      <c r="F614" s="23"/>
    </row>
    <row r="615" spans="6:6" ht="14.25" customHeight="1" x14ac:dyDescent="0.35">
      <c r="F615" s="23"/>
    </row>
    <row r="616" spans="6:6" ht="14.25" customHeight="1" x14ac:dyDescent="0.35">
      <c r="F616" s="23"/>
    </row>
    <row r="617" spans="6:6" ht="14.25" customHeight="1" x14ac:dyDescent="0.35">
      <c r="F617" s="23"/>
    </row>
    <row r="618" spans="6:6" ht="14.25" customHeight="1" x14ac:dyDescent="0.35">
      <c r="F618" s="23"/>
    </row>
    <row r="619" spans="6:6" ht="14.25" customHeight="1" x14ac:dyDescent="0.35">
      <c r="F619" s="23"/>
    </row>
    <row r="620" spans="6:6" ht="14.25" customHeight="1" x14ac:dyDescent="0.35">
      <c r="F620" s="23"/>
    </row>
    <row r="621" spans="6:6" ht="14.25" customHeight="1" x14ac:dyDescent="0.35">
      <c r="F621" s="23"/>
    </row>
    <row r="622" spans="6:6" ht="14.25" customHeight="1" x14ac:dyDescent="0.35">
      <c r="F622" s="23"/>
    </row>
    <row r="623" spans="6:6" ht="14.25" customHeight="1" x14ac:dyDescent="0.35">
      <c r="F623" s="23"/>
    </row>
    <row r="624" spans="6:6" ht="14.25" customHeight="1" x14ac:dyDescent="0.35">
      <c r="F624" s="23"/>
    </row>
    <row r="625" spans="6:6" ht="14.25" customHeight="1" x14ac:dyDescent="0.35">
      <c r="F625" s="23"/>
    </row>
    <row r="626" spans="6:6" ht="14.25" customHeight="1" x14ac:dyDescent="0.35">
      <c r="F626" s="23"/>
    </row>
    <row r="627" spans="6:6" ht="14.25" customHeight="1" x14ac:dyDescent="0.35">
      <c r="F627" s="23"/>
    </row>
    <row r="628" spans="6:6" ht="14.25" customHeight="1" x14ac:dyDescent="0.35">
      <c r="F628" s="23"/>
    </row>
    <row r="629" spans="6:6" ht="14.25" customHeight="1" x14ac:dyDescent="0.35">
      <c r="F629" s="23"/>
    </row>
    <row r="630" spans="6:6" ht="14.25" customHeight="1" x14ac:dyDescent="0.35">
      <c r="F630" s="23"/>
    </row>
    <row r="631" spans="6:6" ht="14.25" customHeight="1" x14ac:dyDescent="0.35">
      <c r="F631" s="23"/>
    </row>
    <row r="632" spans="6:6" ht="14.25" customHeight="1" x14ac:dyDescent="0.35">
      <c r="F632" s="23"/>
    </row>
    <row r="633" spans="6:6" ht="14.25" customHeight="1" x14ac:dyDescent="0.35">
      <c r="F633" s="23"/>
    </row>
    <row r="634" spans="6:6" ht="14.25" customHeight="1" x14ac:dyDescent="0.35">
      <c r="F634" s="23"/>
    </row>
    <row r="635" spans="6:6" ht="14.25" customHeight="1" x14ac:dyDescent="0.35">
      <c r="F635" s="23"/>
    </row>
    <row r="636" spans="6:6" ht="14.25" customHeight="1" x14ac:dyDescent="0.35">
      <c r="F636" s="23"/>
    </row>
    <row r="637" spans="6:6" ht="14.25" customHeight="1" x14ac:dyDescent="0.35">
      <c r="F637" s="23"/>
    </row>
    <row r="638" spans="6:6" ht="14.25" customHeight="1" x14ac:dyDescent="0.35">
      <c r="F638" s="23"/>
    </row>
    <row r="639" spans="6:6" ht="14.25" customHeight="1" x14ac:dyDescent="0.35">
      <c r="F639" s="23"/>
    </row>
    <row r="640" spans="6:6" ht="14.25" customHeight="1" x14ac:dyDescent="0.35">
      <c r="F640" s="23"/>
    </row>
    <row r="641" spans="6:6" ht="14.25" customHeight="1" x14ac:dyDescent="0.35">
      <c r="F641" s="23"/>
    </row>
    <row r="642" spans="6:6" ht="14.25" customHeight="1" x14ac:dyDescent="0.35">
      <c r="F642" s="23"/>
    </row>
    <row r="643" spans="6:6" ht="14.25" customHeight="1" x14ac:dyDescent="0.35">
      <c r="F643" s="23"/>
    </row>
    <row r="644" spans="6:6" ht="14.25" customHeight="1" x14ac:dyDescent="0.35">
      <c r="F644" s="23"/>
    </row>
    <row r="645" spans="6:6" ht="14.25" customHeight="1" x14ac:dyDescent="0.35">
      <c r="F645" s="23"/>
    </row>
    <row r="646" spans="6:6" ht="14.25" customHeight="1" x14ac:dyDescent="0.35">
      <c r="F646" s="23"/>
    </row>
    <row r="647" spans="6:6" ht="14.25" customHeight="1" x14ac:dyDescent="0.35">
      <c r="F647" s="23"/>
    </row>
    <row r="648" spans="6:6" ht="14.25" customHeight="1" x14ac:dyDescent="0.35">
      <c r="F648" s="23"/>
    </row>
    <row r="649" spans="6:6" ht="14.25" customHeight="1" x14ac:dyDescent="0.35">
      <c r="F649" s="23"/>
    </row>
    <row r="650" spans="6:6" ht="14.25" customHeight="1" x14ac:dyDescent="0.35">
      <c r="F650" s="23"/>
    </row>
    <row r="651" spans="6:6" ht="14.25" customHeight="1" x14ac:dyDescent="0.35">
      <c r="F651" s="23"/>
    </row>
    <row r="652" spans="6:6" ht="14.25" customHeight="1" x14ac:dyDescent="0.35">
      <c r="F652" s="23"/>
    </row>
    <row r="653" spans="6:6" ht="14.25" customHeight="1" x14ac:dyDescent="0.35">
      <c r="F653" s="23"/>
    </row>
    <row r="654" spans="6:6" ht="14.25" customHeight="1" x14ac:dyDescent="0.35">
      <c r="F654" s="23"/>
    </row>
    <row r="655" spans="6:6" ht="14.25" customHeight="1" x14ac:dyDescent="0.35">
      <c r="F655" s="23"/>
    </row>
    <row r="656" spans="6:6" ht="14.25" customHeight="1" x14ac:dyDescent="0.35">
      <c r="F656" s="23"/>
    </row>
    <row r="657" spans="6:6" ht="14.25" customHeight="1" x14ac:dyDescent="0.35">
      <c r="F657" s="23"/>
    </row>
    <row r="658" spans="6:6" ht="14.25" customHeight="1" x14ac:dyDescent="0.35">
      <c r="F658" s="23"/>
    </row>
    <row r="659" spans="6:6" ht="14.25" customHeight="1" x14ac:dyDescent="0.35">
      <c r="F659" s="23"/>
    </row>
    <row r="660" spans="6:6" ht="14.25" customHeight="1" x14ac:dyDescent="0.35">
      <c r="F660" s="23"/>
    </row>
    <row r="661" spans="6:6" ht="14.25" customHeight="1" x14ac:dyDescent="0.35">
      <c r="F661" s="23"/>
    </row>
    <row r="662" spans="6:6" ht="14.25" customHeight="1" x14ac:dyDescent="0.35">
      <c r="F662" s="23"/>
    </row>
    <row r="663" spans="6:6" ht="14.25" customHeight="1" x14ac:dyDescent="0.35">
      <c r="F663" s="23"/>
    </row>
    <row r="664" spans="6:6" ht="14.25" customHeight="1" x14ac:dyDescent="0.35">
      <c r="F664" s="23"/>
    </row>
    <row r="665" spans="6:6" ht="14.25" customHeight="1" x14ac:dyDescent="0.35">
      <c r="F665" s="23"/>
    </row>
    <row r="666" spans="6:6" ht="14.25" customHeight="1" x14ac:dyDescent="0.35">
      <c r="F666" s="23"/>
    </row>
    <row r="667" spans="6:6" ht="14.25" customHeight="1" x14ac:dyDescent="0.35">
      <c r="F667" s="23"/>
    </row>
    <row r="668" spans="6:6" ht="14.25" customHeight="1" x14ac:dyDescent="0.35">
      <c r="F668" s="23"/>
    </row>
    <row r="669" spans="6:6" ht="14.25" customHeight="1" x14ac:dyDescent="0.35">
      <c r="F669" s="23"/>
    </row>
    <row r="670" spans="6:6" ht="14.25" customHeight="1" x14ac:dyDescent="0.35">
      <c r="F670" s="23"/>
    </row>
    <row r="671" spans="6:6" ht="14.25" customHeight="1" x14ac:dyDescent="0.35">
      <c r="F671" s="23"/>
    </row>
    <row r="672" spans="6:6" ht="14.25" customHeight="1" x14ac:dyDescent="0.35">
      <c r="F672" s="23"/>
    </row>
    <row r="673" spans="6:6" ht="14.25" customHeight="1" x14ac:dyDescent="0.35">
      <c r="F673" s="23"/>
    </row>
    <row r="674" spans="6:6" ht="14.25" customHeight="1" x14ac:dyDescent="0.35">
      <c r="F674" s="23"/>
    </row>
    <row r="675" spans="6:6" ht="14.25" customHeight="1" x14ac:dyDescent="0.35">
      <c r="F675" s="23"/>
    </row>
    <row r="676" spans="6:6" ht="14.25" customHeight="1" x14ac:dyDescent="0.35">
      <c r="F676" s="23"/>
    </row>
    <row r="677" spans="6:6" ht="14.25" customHeight="1" x14ac:dyDescent="0.35">
      <c r="F677" s="23"/>
    </row>
    <row r="678" spans="6:6" ht="14.25" customHeight="1" x14ac:dyDescent="0.35">
      <c r="F678" s="23"/>
    </row>
    <row r="679" spans="6:6" ht="14.25" customHeight="1" x14ac:dyDescent="0.35">
      <c r="F679" s="23"/>
    </row>
    <row r="680" spans="6:6" ht="14.25" customHeight="1" x14ac:dyDescent="0.35">
      <c r="F680" s="23"/>
    </row>
    <row r="681" spans="6:6" ht="14.25" customHeight="1" x14ac:dyDescent="0.35">
      <c r="F681" s="23"/>
    </row>
    <row r="682" spans="6:6" ht="14.25" customHeight="1" x14ac:dyDescent="0.35">
      <c r="F682" s="23"/>
    </row>
    <row r="683" spans="6:6" ht="14.25" customHeight="1" x14ac:dyDescent="0.35">
      <c r="F683" s="23"/>
    </row>
    <row r="684" spans="6:6" ht="14.25" customHeight="1" x14ac:dyDescent="0.35">
      <c r="F684" s="23"/>
    </row>
    <row r="685" spans="6:6" ht="14.25" customHeight="1" x14ac:dyDescent="0.35">
      <c r="F685" s="23"/>
    </row>
    <row r="686" spans="6:6" ht="14.25" customHeight="1" x14ac:dyDescent="0.35">
      <c r="F686" s="23"/>
    </row>
    <row r="687" spans="6:6" ht="14.25" customHeight="1" x14ac:dyDescent="0.35">
      <c r="F687" s="23"/>
    </row>
    <row r="688" spans="6:6" ht="14.25" customHeight="1" x14ac:dyDescent="0.35">
      <c r="F688" s="23"/>
    </row>
    <row r="689" spans="6:6" ht="14.25" customHeight="1" x14ac:dyDescent="0.35">
      <c r="F689" s="23"/>
    </row>
    <row r="690" spans="6:6" ht="14.25" customHeight="1" x14ac:dyDescent="0.35">
      <c r="F690" s="23"/>
    </row>
    <row r="691" spans="6:6" ht="14.25" customHeight="1" x14ac:dyDescent="0.35">
      <c r="F691" s="23"/>
    </row>
    <row r="692" spans="6:6" ht="14.25" customHeight="1" x14ac:dyDescent="0.35">
      <c r="F692" s="23"/>
    </row>
    <row r="693" spans="6:6" ht="14.25" customHeight="1" x14ac:dyDescent="0.35">
      <c r="F693" s="23"/>
    </row>
    <row r="694" spans="6:6" ht="14.25" customHeight="1" x14ac:dyDescent="0.35">
      <c r="F694" s="23"/>
    </row>
    <row r="695" spans="6:6" ht="14.25" customHeight="1" x14ac:dyDescent="0.35">
      <c r="F695" s="23"/>
    </row>
    <row r="696" spans="6:6" ht="14.25" customHeight="1" x14ac:dyDescent="0.35">
      <c r="F696" s="23"/>
    </row>
    <row r="697" spans="6:6" ht="14.25" customHeight="1" x14ac:dyDescent="0.35">
      <c r="F697" s="23"/>
    </row>
    <row r="698" spans="6:6" ht="14.25" customHeight="1" x14ac:dyDescent="0.35">
      <c r="F698" s="23"/>
    </row>
    <row r="699" spans="6:6" ht="14.25" customHeight="1" x14ac:dyDescent="0.35">
      <c r="F699" s="23"/>
    </row>
    <row r="700" spans="6:6" ht="14.25" customHeight="1" x14ac:dyDescent="0.35">
      <c r="F700" s="23"/>
    </row>
    <row r="701" spans="6:6" ht="14.25" customHeight="1" x14ac:dyDescent="0.35">
      <c r="F701" s="23"/>
    </row>
    <row r="702" spans="6:6" ht="14.25" customHeight="1" x14ac:dyDescent="0.35">
      <c r="F702" s="23"/>
    </row>
    <row r="703" spans="6:6" ht="14.25" customHeight="1" x14ac:dyDescent="0.35">
      <c r="F703" s="23"/>
    </row>
    <row r="704" spans="6:6" ht="14.25" customHeight="1" x14ac:dyDescent="0.35">
      <c r="F704" s="23"/>
    </row>
    <row r="705" spans="6:6" ht="14.25" customHeight="1" x14ac:dyDescent="0.35">
      <c r="F705" s="23"/>
    </row>
    <row r="706" spans="6:6" ht="14.25" customHeight="1" x14ac:dyDescent="0.35">
      <c r="F706" s="23"/>
    </row>
    <row r="707" spans="6:6" ht="14.25" customHeight="1" x14ac:dyDescent="0.35">
      <c r="F707" s="23"/>
    </row>
    <row r="708" spans="6:6" ht="14.25" customHeight="1" x14ac:dyDescent="0.35">
      <c r="F708" s="23"/>
    </row>
    <row r="709" spans="6:6" ht="14.25" customHeight="1" x14ac:dyDescent="0.35">
      <c r="F709" s="23"/>
    </row>
    <row r="710" spans="6:6" ht="14.25" customHeight="1" x14ac:dyDescent="0.35">
      <c r="F710" s="23"/>
    </row>
    <row r="711" spans="6:6" ht="14.25" customHeight="1" x14ac:dyDescent="0.35">
      <c r="F711" s="23"/>
    </row>
    <row r="712" spans="6:6" ht="14.25" customHeight="1" x14ac:dyDescent="0.35">
      <c r="F712" s="23"/>
    </row>
    <row r="713" spans="6:6" ht="14.25" customHeight="1" x14ac:dyDescent="0.35">
      <c r="F713" s="23"/>
    </row>
    <row r="714" spans="6:6" ht="14.25" customHeight="1" x14ac:dyDescent="0.35">
      <c r="F714" s="23"/>
    </row>
    <row r="715" spans="6:6" ht="14.25" customHeight="1" x14ac:dyDescent="0.35">
      <c r="F715" s="23"/>
    </row>
    <row r="716" spans="6:6" ht="14.25" customHeight="1" x14ac:dyDescent="0.35">
      <c r="F716" s="23"/>
    </row>
    <row r="717" spans="6:6" ht="14.25" customHeight="1" x14ac:dyDescent="0.35">
      <c r="F717" s="23"/>
    </row>
    <row r="718" spans="6:6" ht="14.25" customHeight="1" x14ac:dyDescent="0.35">
      <c r="F718" s="23"/>
    </row>
    <row r="719" spans="6:6" ht="14.25" customHeight="1" x14ac:dyDescent="0.35">
      <c r="F719" s="23"/>
    </row>
    <row r="720" spans="6:6" ht="14.25" customHeight="1" x14ac:dyDescent="0.35">
      <c r="F720" s="23"/>
    </row>
    <row r="721" spans="6:6" ht="14.25" customHeight="1" x14ac:dyDescent="0.35">
      <c r="F721" s="23"/>
    </row>
    <row r="722" spans="6:6" ht="14.25" customHeight="1" x14ac:dyDescent="0.35">
      <c r="F722" s="23"/>
    </row>
    <row r="723" spans="6:6" ht="14.25" customHeight="1" x14ac:dyDescent="0.35">
      <c r="F723" s="23"/>
    </row>
    <row r="724" spans="6:6" ht="14.25" customHeight="1" x14ac:dyDescent="0.35">
      <c r="F724" s="23"/>
    </row>
    <row r="725" spans="6:6" ht="14.25" customHeight="1" x14ac:dyDescent="0.35">
      <c r="F725" s="23"/>
    </row>
    <row r="726" spans="6:6" ht="14.25" customHeight="1" x14ac:dyDescent="0.35">
      <c r="F726" s="23"/>
    </row>
    <row r="727" spans="6:6" ht="14.25" customHeight="1" x14ac:dyDescent="0.35">
      <c r="F727" s="23"/>
    </row>
    <row r="728" spans="6:6" ht="14.25" customHeight="1" x14ac:dyDescent="0.35">
      <c r="F728" s="23"/>
    </row>
    <row r="729" spans="6:6" ht="14.25" customHeight="1" x14ac:dyDescent="0.35">
      <c r="F729" s="23"/>
    </row>
    <row r="730" spans="6:6" ht="14.25" customHeight="1" x14ac:dyDescent="0.35">
      <c r="F730" s="23"/>
    </row>
    <row r="731" spans="6:6" ht="14.25" customHeight="1" x14ac:dyDescent="0.35">
      <c r="F731" s="23"/>
    </row>
    <row r="732" spans="6:6" ht="14.25" customHeight="1" x14ac:dyDescent="0.35">
      <c r="F732" s="23"/>
    </row>
    <row r="733" spans="6:6" ht="14.25" customHeight="1" x14ac:dyDescent="0.35">
      <c r="F733" s="23"/>
    </row>
    <row r="734" spans="6:6" ht="14.25" customHeight="1" x14ac:dyDescent="0.35">
      <c r="F734" s="23"/>
    </row>
    <row r="735" spans="6:6" ht="14.25" customHeight="1" x14ac:dyDescent="0.35">
      <c r="F735" s="23"/>
    </row>
    <row r="736" spans="6:6" ht="14.25" customHeight="1" x14ac:dyDescent="0.35">
      <c r="F736" s="23"/>
    </row>
    <row r="737" spans="6:6" ht="14.25" customHeight="1" x14ac:dyDescent="0.35">
      <c r="F737" s="23"/>
    </row>
    <row r="738" spans="6:6" ht="14.25" customHeight="1" x14ac:dyDescent="0.35">
      <c r="F738" s="23"/>
    </row>
    <row r="739" spans="6:6" ht="14.25" customHeight="1" x14ac:dyDescent="0.35">
      <c r="F739" s="23"/>
    </row>
    <row r="740" spans="6:6" ht="14.25" customHeight="1" x14ac:dyDescent="0.35">
      <c r="F740" s="23"/>
    </row>
    <row r="741" spans="6:6" ht="14.25" customHeight="1" x14ac:dyDescent="0.35">
      <c r="F741" s="23"/>
    </row>
    <row r="742" spans="6:6" ht="14.25" customHeight="1" x14ac:dyDescent="0.35">
      <c r="F742" s="23"/>
    </row>
    <row r="743" spans="6:6" ht="14.25" customHeight="1" x14ac:dyDescent="0.35">
      <c r="F743" s="23"/>
    </row>
    <row r="744" spans="6:6" ht="14.25" customHeight="1" x14ac:dyDescent="0.35">
      <c r="F744" s="23"/>
    </row>
    <row r="745" spans="6:6" ht="14.25" customHeight="1" x14ac:dyDescent="0.35">
      <c r="F745" s="23"/>
    </row>
    <row r="746" spans="6:6" ht="14.25" customHeight="1" x14ac:dyDescent="0.35">
      <c r="F746" s="23"/>
    </row>
    <row r="747" spans="6:6" ht="14.25" customHeight="1" x14ac:dyDescent="0.35">
      <c r="F747" s="23"/>
    </row>
    <row r="748" spans="6:6" ht="14.25" customHeight="1" x14ac:dyDescent="0.35">
      <c r="F748" s="23"/>
    </row>
    <row r="749" spans="6:6" ht="14.25" customHeight="1" x14ac:dyDescent="0.35">
      <c r="F749" s="23"/>
    </row>
    <row r="750" spans="6:6" ht="14.25" customHeight="1" x14ac:dyDescent="0.35">
      <c r="F750" s="23"/>
    </row>
    <row r="751" spans="6:6" ht="14.25" customHeight="1" x14ac:dyDescent="0.35">
      <c r="F751" s="23"/>
    </row>
    <row r="752" spans="6:6" ht="14.25" customHeight="1" x14ac:dyDescent="0.35">
      <c r="F752" s="23"/>
    </row>
    <row r="753" spans="6:6" ht="14.25" customHeight="1" x14ac:dyDescent="0.35">
      <c r="F753" s="23"/>
    </row>
    <row r="754" spans="6:6" ht="14.25" customHeight="1" x14ac:dyDescent="0.35">
      <c r="F754" s="23"/>
    </row>
    <row r="755" spans="6:6" ht="14.25" customHeight="1" x14ac:dyDescent="0.35">
      <c r="F755" s="23"/>
    </row>
    <row r="756" spans="6:6" ht="14.25" customHeight="1" x14ac:dyDescent="0.35">
      <c r="F756" s="23"/>
    </row>
    <row r="757" spans="6:6" ht="14.25" customHeight="1" x14ac:dyDescent="0.35">
      <c r="F757" s="23"/>
    </row>
    <row r="758" spans="6:6" ht="14.25" customHeight="1" x14ac:dyDescent="0.35">
      <c r="F758" s="23"/>
    </row>
    <row r="759" spans="6:6" ht="14.25" customHeight="1" x14ac:dyDescent="0.35">
      <c r="F759" s="23"/>
    </row>
    <row r="760" spans="6:6" ht="14.25" customHeight="1" x14ac:dyDescent="0.35">
      <c r="F760" s="23"/>
    </row>
    <row r="761" spans="6:6" ht="14.25" customHeight="1" x14ac:dyDescent="0.35">
      <c r="F761" s="23"/>
    </row>
    <row r="762" spans="6:6" ht="14.25" customHeight="1" x14ac:dyDescent="0.35">
      <c r="F762" s="23"/>
    </row>
    <row r="763" spans="6:6" ht="14.25" customHeight="1" x14ac:dyDescent="0.35">
      <c r="F763" s="23"/>
    </row>
    <row r="764" spans="6:6" ht="14.25" customHeight="1" x14ac:dyDescent="0.35">
      <c r="F764" s="23"/>
    </row>
    <row r="765" spans="6:6" ht="14.25" customHeight="1" x14ac:dyDescent="0.35">
      <c r="F765" s="23"/>
    </row>
    <row r="766" spans="6:6" ht="14.25" customHeight="1" x14ac:dyDescent="0.35">
      <c r="F766" s="23"/>
    </row>
    <row r="767" spans="6:6" ht="14.25" customHeight="1" x14ac:dyDescent="0.35">
      <c r="F767" s="23"/>
    </row>
    <row r="768" spans="6:6" ht="14.25" customHeight="1" x14ac:dyDescent="0.35">
      <c r="F768" s="23"/>
    </row>
    <row r="769" spans="6:6" ht="14.25" customHeight="1" x14ac:dyDescent="0.35">
      <c r="F769" s="23"/>
    </row>
    <row r="770" spans="6:6" ht="14.25" customHeight="1" x14ac:dyDescent="0.35">
      <c r="F770" s="23"/>
    </row>
    <row r="771" spans="6:6" ht="14.25" customHeight="1" x14ac:dyDescent="0.35">
      <c r="F771" s="23"/>
    </row>
    <row r="772" spans="6:6" ht="14.25" customHeight="1" x14ac:dyDescent="0.35">
      <c r="F772" s="23"/>
    </row>
    <row r="773" spans="6:6" ht="14.25" customHeight="1" x14ac:dyDescent="0.35">
      <c r="F773" s="23"/>
    </row>
    <row r="774" spans="6:6" ht="14.25" customHeight="1" x14ac:dyDescent="0.35">
      <c r="F774" s="23"/>
    </row>
    <row r="775" spans="6:6" ht="14.25" customHeight="1" x14ac:dyDescent="0.35">
      <c r="F775" s="23"/>
    </row>
    <row r="776" spans="6:6" ht="14.25" customHeight="1" x14ac:dyDescent="0.35">
      <c r="F776" s="23"/>
    </row>
    <row r="777" spans="6:6" ht="14.25" customHeight="1" x14ac:dyDescent="0.35">
      <c r="F777" s="23"/>
    </row>
    <row r="778" spans="6:6" ht="14.25" customHeight="1" x14ac:dyDescent="0.35">
      <c r="F778" s="23"/>
    </row>
    <row r="779" spans="6:6" ht="14.25" customHeight="1" x14ac:dyDescent="0.35">
      <c r="F779" s="23"/>
    </row>
    <row r="780" spans="6:6" ht="14.25" customHeight="1" x14ac:dyDescent="0.35">
      <c r="F780" s="23"/>
    </row>
    <row r="781" spans="6:6" ht="14.25" customHeight="1" x14ac:dyDescent="0.35">
      <c r="F781" s="23"/>
    </row>
    <row r="782" spans="6:6" ht="14.25" customHeight="1" x14ac:dyDescent="0.35">
      <c r="F782" s="23"/>
    </row>
    <row r="783" spans="6:6" ht="14.25" customHeight="1" x14ac:dyDescent="0.35">
      <c r="F783" s="23"/>
    </row>
    <row r="784" spans="6:6" ht="14.25" customHeight="1" x14ac:dyDescent="0.35">
      <c r="F784" s="23"/>
    </row>
    <row r="785" spans="6:6" ht="14.25" customHeight="1" x14ac:dyDescent="0.35">
      <c r="F785" s="23"/>
    </row>
    <row r="786" spans="6:6" ht="14.25" customHeight="1" x14ac:dyDescent="0.35">
      <c r="F786" s="23"/>
    </row>
    <row r="787" spans="6:6" ht="14.25" customHeight="1" x14ac:dyDescent="0.35">
      <c r="F787" s="23"/>
    </row>
    <row r="788" spans="6:6" ht="14.25" customHeight="1" x14ac:dyDescent="0.35">
      <c r="F788" s="23"/>
    </row>
    <row r="789" spans="6:6" ht="14.25" customHeight="1" x14ac:dyDescent="0.35">
      <c r="F789" s="23"/>
    </row>
    <row r="790" spans="6:6" ht="14.25" customHeight="1" x14ac:dyDescent="0.35">
      <c r="F790" s="23"/>
    </row>
    <row r="791" spans="6:6" ht="14.25" customHeight="1" x14ac:dyDescent="0.35">
      <c r="F791" s="23"/>
    </row>
    <row r="792" spans="6:6" ht="14.25" customHeight="1" x14ac:dyDescent="0.35">
      <c r="F792" s="23"/>
    </row>
    <row r="793" spans="6:6" ht="14.25" customHeight="1" x14ac:dyDescent="0.35">
      <c r="F793" s="23"/>
    </row>
    <row r="794" spans="6:6" ht="14.25" customHeight="1" x14ac:dyDescent="0.35">
      <c r="F794" s="23"/>
    </row>
    <row r="795" spans="6:6" ht="14.25" customHeight="1" x14ac:dyDescent="0.35">
      <c r="F795" s="23"/>
    </row>
    <row r="796" spans="6:6" ht="14.25" customHeight="1" x14ac:dyDescent="0.35">
      <c r="F796" s="23"/>
    </row>
    <row r="797" spans="6:6" ht="14.25" customHeight="1" x14ac:dyDescent="0.35">
      <c r="F797" s="23"/>
    </row>
    <row r="798" spans="6:6" ht="14.25" customHeight="1" x14ac:dyDescent="0.35">
      <c r="F798" s="23"/>
    </row>
    <row r="799" spans="6:6" ht="14.25" customHeight="1" x14ac:dyDescent="0.35">
      <c r="F799" s="23"/>
    </row>
    <row r="800" spans="6:6" ht="14.25" customHeight="1" x14ac:dyDescent="0.35">
      <c r="F800" s="23"/>
    </row>
    <row r="801" spans="6:6" ht="14.25" customHeight="1" x14ac:dyDescent="0.35">
      <c r="F801" s="23"/>
    </row>
    <row r="802" spans="6:6" ht="14.25" customHeight="1" x14ac:dyDescent="0.35">
      <c r="F802" s="23"/>
    </row>
    <row r="803" spans="6:6" ht="14.25" customHeight="1" x14ac:dyDescent="0.35">
      <c r="F803" s="23"/>
    </row>
    <row r="804" spans="6:6" ht="14.25" customHeight="1" x14ac:dyDescent="0.35">
      <c r="F804" s="23"/>
    </row>
    <row r="805" spans="6:6" ht="14.25" customHeight="1" x14ac:dyDescent="0.35">
      <c r="F805" s="23"/>
    </row>
    <row r="806" spans="6:6" ht="14.25" customHeight="1" x14ac:dyDescent="0.35">
      <c r="F806" s="23"/>
    </row>
    <row r="807" spans="6:6" ht="14.25" customHeight="1" x14ac:dyDescent="0.35">
      <c r="F807" s="23"/>
    </row>
    <row r="808" spans="6:6" ht="14.25" customHeight="1" x14ac:dyDescent="0.35">
      <c r="F808" s="23"/>
    </row>
    <row r="809" spans="6:6" ht="14.25" customHeight="1" x14ac:dyDescent="0.35">
      <c r="F809" s="23"/>
    </row>
    <row r="810" spans="6:6" ht="14.25" customHeight="1" x14ac:dyDescent="0.35">
      <c r="F810" s="23"/>
    </row>
    <row r="811" spans="6:6" ht="14.25" customHeight="1" x14ac:dyDescent="0.35">
      <c r="F811" s="23"/>
    </row>
    <row r="812" spans="6:6" ht="14.25" customHeight="1" x14ac:dyDescent="0.35">
      <c r="F812" s="23"/>
    </row>
    <row r="813" spans="6:6" ht="14.25" customHeight="1" x14ac:dyDescent="0.35">
      <c r="F813" s="23"/>
    </row>
    <row r="814" spans="6:6" ht="14.25" customHeight="1" x14ac:dyDescent="0.35">
      <c r="F814" s="23"/>
    </row>
    <row r="815" spans="6:6" ht="14.25" customHeight="1" x14ac:dyDescent="0.35">
      <c r="F815" s="23"/>
    </row>
    <row r="816" spans="6:6" ht="14.25" customHeight="1" x14ac:dyDescent="0.35">
      <c r="F816" s="23"/>
    </row>
    <row r="817" spans="6:6" ht="14.25" customHeight="1" x14ac:dyDescent="0.35">
      <c r="F817" s="23"/>
    </row>
    <row r="818" spans="6:6" ht="14.25" customHeight="1" x14ac:dyDescent="0.35">
      <c r="F818" s="23"/>
    </row>
    <row r="819" spans="6:6" ht="14.25" customHeight="1" x14ac:dyDescent="0.35">
      <c r="F819" s="23"/>
    </row>
    <row r="820" spans="6:6" ht="14.25" customHeight="1" x14ac:dyDescent="0.35">
      <c r="F820" s="23"/>
    </row>
    <row r="821" spans="6:6" ht="14.25" customHeight="1" x14ac:dyDescent="0.35">
      <c r="F821" s="23"/>
    </row>
    <row r="822" spans="6:6" ht="14.25" customHeight="1" x14ac:dyDescent="0.35">
      <c r="F822" s="23"/>
    </row>
    <row r="823" spans="6:6" ht="14.25" customHeight="1" x14ac:dyDescent="0.35">
      <c r="F823" s="23"/>
    </row>
    <row r="824" spans="6:6" ht="14.25" customHeight="1" x14ac:dyDescent="0.35">
      <c r="F824" s="23"/>
    </row>
    <row r="825" spans="6:6" ht="14.25" customHeight="1" x14ac:dyDescent="0.35">
      <c r="F825" s="23"/>
    </row>
    <row r="826" spans="6:6" ht="14.25" customHeight="1" x14ac:dyDescent="0.35">
      <c r="F826" s="23"/>
    </row>
    <row r="827" spans="6:6" ht="14.25" customHeight="1" x14ac:dyDescent="0.35">
      <c r="F827" s="23"/>
    </row>
    <row r="828" spans="6:6" ht="14.25" customHeight="1" x14ac:dyDescent="0.35">
      <c r="F828" s="23"/>
    </row>
    <row r="829" spans="6:6" ht="14.25" customHeight="1" x14ac:dyDescent="0.35">
      <c r="F829" s="23"/>
    </row>
    <row r="830" spans="6:6" ht="14.25" customHeight="1" x14ac:dyDescent="0.35">
      <c r="F830" s="23"/>
    </row>
    <row r="831" spans="6:6" ht="14.25" customHeight="1" x14ac:dyDescent="0.35">
      <c r="F831" s="23"/>
    </row>
    <row r="832" spans="6:6" ht="14.25" customHeight="1" x14ac:dyDescent="0.35">
      <c r="F832" s="23"/>
    </row>
    <row r="833" spans="6:6" ht="14.25" customHeight="1" x14ac:dyDescent="0.35">
      <c r="F833" s="23"/>
    </row>
    <row r="834" spans="6:6" ht="14.25" customHeight="1" x14ac:dyDescent="0.35">
      <c r="F834" s="23"/>
    </row>
    <row r="835" spans="6:6" ht="14.25" customHeight="1" x14ac:dyDescent="0.35">
      <c r="F835" s="23"/>
    </row>
    <row r="836" spans="6:6" ht="14.25" customHeight="1" x14ac:dyDescent="0.35">
      <c r="F836" s="23"/>
    </row>
    <row r="837" spans="6:6" ht="14.25" customHeight="1" x14ac:dyDescent="0.35">
      <c r="F837" s="23"/>
    </row>
    <row r="838" spans="6:6" ht="14.25" customHeight="1" x14ac:dyDescent="0.35">
      <c r="F838" s="23"/>
    </row>
    <row r="839" spans="6:6" ht="14.25" customHeight="1" x14ac:dyDescent="0.35">
      <c r="F839" s="23"/>
    </row>
    <row r="840" spans="6:6" ht="14.25" customHeight="1" x14ac:dyDescent="0.35">
      <c r="F840" s="23"/>
    </row>
    <row r="841" spans="6:6" ht="14.25" customHeight="1" x14ac:dyDescent="0.35">
      <c r="F841" s="23"/>
    </row>
    <row r="842" spans="6:6" ht="14.25" customHeight="1" x14ac:dyDescent="0.35">
      <c r="F842" s="23"/>
    </row>
    <row r="843" spans="6:6" ht="14.25" customHeight="1" x14ac:dyDescent="0.35">
      <c r="F843" s="23"/>
    </row>
    <row r="844" spans="6:6" ht="14.25" customHeight="1" x14ac:dyDescent="0.35">
      <c r="F844" s="23"/>
    </row>
    <row r="845" spans="6:6" ht="14.25" customHeight="1" x14ac:dyDescent="0.35">
      <c r="F845" s="23"/>
    </row>
    <row r="846" spans="6:6" ht="14.25" customHeight="1" x14ac:dyDescent="0.35">
      <c r="F846" s="23"/>
    </row>
    <row r="847" spans="6:6" ht="14.25" customHeight="1" x14ac:dyDescent="0.35">
      <c r="F847" s="23"/>
    </row>
    <row r="848" spans="6:6" ht="14.25" customHeight="1" x14ac:dyDescent="0.35">
      <c r="F848" s="23"/>
    </row>
    <row r="849" spans="6:6" ht="14.25" customHeight="1" x14ac:dyDescent="0.35">
      <c r="F849" s="23"/>
    </row>
    <row r="850" spans="6:6" ht="14.25" customHeight="1" x14ac:dyDescent="0.35">
      <c r="F850" s="23"/>
    </row>
    <row r="851" spans="6:6" ht="14.25" customHeight="1" x14ac:dyDescent="0.35">
      <c r="F851" s="23"/>
    </row>
    <row r="852" spans="6:6" ht="14.25" customHeight="1" x14ac:dyDescent="0.35">
      <c r="F852" s="23"/>
    </row>
    <row r="853" spans="6:6" ht="14.25" customHeight="1" x14ac:dyDescent="0.35">
      <c r="F853" s="23"/>
    </row>
    <row r="854" spans="6:6" ht="14.25" customHeight="1" x14ac:dyDescent="0.35">
      <c r="F854" s="23"/>
    </row>
    <row r="855" spans="6:6" ht="14.25" customHeight="1" x14ac:dyDescent="0.35">
      <c r="F855" s="23"/>
    </row>
    <row r="856" spans="6:6" ht="14.25" customHeight="1" x14ac:dyDescent="0.35">
      <c r="F856" s="23"/>
    </row>
    <row r="857" spans="6:6" ht="14.25" customHeight="1" x14ac:dyDescent="0.35">
      <c r="F857" s="23"/>
    </row>
    <row r="858" spans="6:6" ht="14.25" customHeight="1" x14ac:dyDescent="0.35">
      <c r="F858" s="23"/>
    </row>
    <row r="859" spans="6:6" ht="14.25" customHeight="1" x14ac:dyDescent="0.35">
      <c r="F859" s="23"/>
    </row>
    <row r="860" spans="6:6" ht="14.25" customHeight="1" x14ac:dyDescent="0.35">
      <c r="F860" s="23"/>
    </row>
    <row r="861" spans="6:6" ht="14.25" customHeight="1" x14ac:dyDescent="0.35">
      <c r="F861" s="23"/>
    </row>
    <row r="862" spans="6:6" ht="14.25" customHeight="1" x14ac:dyDescent="0.35">
      <c r="F862" s="23"/>
    </row>
    <row r="863" spans="6:6" ht="14.25" customHeight="1" x14ac:dyDescent="0.35">
      <c r="F863" s="23"/>
    </row>
    <row r="864" spans="6:6" ht="14.25" customHeight="1" x14ac:dyDescent="0.35">
      <c r="F864" s="23"/>
    </row>
    <row r="865" spans="6:6" ht="14.25" customHeight="1" x14ac:dyDescent="0.35">
      <c r="F865" s="23"/>
    </row>
    <row r="866" spans="6:6" ht="14.25" customHeight="1" x14ac:dyDescent="0.35">
      <c r="F866" s="23"/>
    </row>
    <row r="867" spans="6:6" ht="14.25" customHeight="1" x14ac:dyDescent="0.35">
      <c r="F867" s="23"/>
    </row>
    <row r="868" spans="6:6" ht="14.25" customHeight="1" x14ac:dyDescent="0.35">
      <c r="F868" s="23"/>
    </row>
    <row r="869" spans="6:6" ht="14.25" customHeight="1" x14ac:dyDescent="0.35">
      <c r="F869" s="23"/>
    </row>
    <row r="870" spans="6:6" ht="14.25" customHeight="1" x14ac:dyDescent="0.35">
      <c r="F870" s="23"/>
    </row>
    <row r="871" spans="6:6" ht="14.25" customHeight="1" x14ac:dyDescent="0.35">
      <c r="F871" s="23"/>
    </row>
    <row r="872" spans="6:6" ht="14.25" customHeight="1" x14ac:dyDescent="0.35">
      <c r="F872" s="23"/>
    </row>
    <row r="873" spans="6:6" ht="14.25" customHeight="1" x14ac:dyDescent="0.35">
      <c r="F873" s="23"/>
    </row>
    <row r="874" spans="6:6" ht="14.25" customHeight="1" x14ac:dyDescent="0.35">
      <c r="F874" s="23"/>
    </row>
    <row r="875" spans="6:6" ht="14.25" customHeight="1" x14ac:dyDescent="0.35">
      <c r="F875" s="23"/>
    </row>
    <row r="876" spans="6:6" ht="14.25" customHeight="1" x14ac:dyDescent="0.35">
      <c r="F876" s="23"/>
    </row>
    <row r="877" spans="6:6" ht="14.25" customHeight="1" x14ac:dyDescent="0.35">
      <c r="F877" s="23"/>
    </row>
    <row r="878" spans="6:6" ht="14.25" customHeight="1" x14ac:dyDescent="0.35">
      <c r="F878" s="23"/>
    </row>
    <row r="879" spans="6:6" ht="14.25" customHeight="1" x14ac:dyDescent="0.35">
      <c r="F879" s="23"/>
    </row>
    <row r="880" spans="6:6" ht="14.25" customHeight="1" x14ac:dyDescent="0.35">
      <c r="F880" s="23"/>
    </row>
    <row r="881" spans="6:6" ht="14.25" customHeight="1" x14ac:dyDescent="0.35">
      <c r="F881" s="23"/>
    </row>
    <row r="882" spans="6:6" ht="14.25" customHeight="1" x14ac:dyDescent="0.35">
      <c r="F882" s="23"/>
    </row>
    <row r="883" spans="6:6" ht="14.25" customHeight="1" x14ac:dyDescent="0.35">
      <c r="F883" s="23"/>
    </row>
    <row r="884" spans="6:6" ht="14.25" customHeight="1" x14ac:dyDescent="0.35">
      <c r="F884" s="23"/>
    </row>
    <row r="885" spans="6:6" ht="14.25" customHeight="1" x14ac:dyDescent="0.35">
      <c r="F885" s="23"/>
    </row>
    <row r="886" spans="6:6" ht="14.25" customHeight="1" x14ac:dyDescent="0.35">
      <c r="F886" s="23"/>
    </row>
    <row r="887" spans="6:6" ht="14.25" customHeight="1" x14ac:dyDescent="0.35">
      <c r="F887" s="23"/>
    </row>
    <row r="888" spans="6:6" ht="14.25" customHeight="1" x14ac:dyDescent="0.35">
      <c r="F888" s="23"/>
    </row>
    <row r="889" spans="6:6" ht="14.25" customHeight="1" x14ac:dyDescent="0.35">
      <c r="F889" s="23"/>
    </row>
    <row r="890" spans="6:6" ht="14.25" customHeight="1" x14ac:dyDescent="0.35">
      <c r="F890" s="23"/>
    </row>
    <row r="891" spans="6:6" ht="14.25" customHeight="1" x14ac:dyDescent="0.35">
      <c r="F891" s="23"/>
    </row>
    <row r="892" spans="6:6" ht="14.25" customHeight="1" x14ac:dyDescent="0.35">
      <c r="F892" s="23"/>
    </row>
    <row r="893" spans="6:6" ht="14.25" customHeight="1" x14ac:dyDescent="0.35">
      <c r="F893" s="23"/>
    </row>
    <row r="894" spans="6:6" ht="14.25" customHeight="1" x14ac:dyDescent="0.35">
      <c r="F894" s="23"/>
    </row>
    <row r="895" spans="6:6" ht="14.25" customHeight="1" x14ac:dyDescent="0.35">
      <c r="F895" s="23"/>
    </row>
    <row r="896" spans="6:6" ht="14.25" customHeight="1" x14ac:dyDescent="0.35">
      <c r="F896" s="23"/>
    </row>
    <row r="897" spans="6:6" ht="14.25" customHeight="1" x14ac:dyDescent="0.35">
      <c r="F897" s="23"/>
    </row>
    <row r="898" spans="6:6" ht="14.25" customHeight="1" x14ac:dyDescent="0.35">
      <c r="F898" s="23"/>
    </row>
    <row r="899" spans="6:6" ht="14.25" customHeight="1" x14ac:dyDescent="0.35">
      <c r="F899" s="23"/>
    </row>
    <row r="900" spans="6:6" ht="14.25" customHeight="1" x14ac:dyDescent="0.35">
      <c r="F900" s="23"/>
    </row>
    <row r="901" spans="6:6" ht="14.25" customHeight="1" x14ac:dyDescent="0.35">
      <c r="F901" s="23"/>
    </row>
    <row r="902" spans="6:6" ht="14.25" customHeight="1" x14ac:dyDescent="0.35">
      <c r="F902" s="23"/>
    </row>
    <row r="903" spans="6:6" ht="14.25" customHeight="1" x14ac:dyDescent="0.35">
      <c r="F903" s="23"/>
    </row>
    <row r="904" spans="6:6" ht="14.25" customHeight="1" x14ac:dyDescent="0.35">
      <c r="F904" s="23"/>
    </row>
    <row r="905" spans="6:6" ht="14.25" customHeight="1" x14ac:dyDescent="0.35">
      <c r="F905" s="23"/>
    </row>
    <row r="906" spans="6:6" ht="14.25" customHeight="1" x14ac:dyDescent="0.35">
      <c r="F906" s="23"/>
    </row>
    <row r="907" spans="6:6" ht="14.25" customHeight="1" x14ac:dyDescent="0.35">
      <c r="F907" s="23"/>
    </row>
    <row r="908" spans="6:6" ht="14.25" customHeight="1" x14ac:dyDescent="0.35">
      <c r="F908" s="23"/>
    </row>
    <row r="909" spans="6:6" ht="14.25" customHeight="1" x14ac:dyDescent="0.35">
      <c r="F909" s="23"/>
    </row>
    <row r="910" spans="6:6" ht="14.25" customHeight="1" x14ac:dyDescent="0.35">
      <c r="F910" s="23"/>
    </row>
    <row r="911" spans="6:6" ht="14.25" customHeight="1" x14ac:dyDescent="0.35">
      <c r="F911" s="23"/>
    </row>
    <row r="912" spans="6:6" ht="14.25" customHeight="1" x14ac:dyDescent="0.35">
      <c r="F912" s="23"/>
    </row>
    <row r="913" spans="6:6" ht="14.25" customHeight="1" x14ac:dyDescent="0.35">
      <c r="F913" s="23"/>
    </row>
    <row r="914" spans="6:6" ht="14.25" customHeight="1" x14ac:dyDescent="0.35">
      <c r="F914" s="23"/>
    </row>
    <row r="915" spans="6:6" ht="14.25" customHeight="1" x14ac:dyDescent="0.35">
      <c r="F915" s="23"/>
    </row>
    <row r="916" spans="6:6" ht="14.25" customHeight="1" x14ac:dyDescent="0.35">
      <c r="F916" s="23"/>
    </row>
    <row r="917" spans="6:6" ht="14.25" customHeight="1" x14ac:dyDescent="0.35">
      <c r="F917" s="23"/>
    </row>
    <row r="918" spans="6:6" ht="14.25" customHeight="1" x14ac:dyDescent="0.35">
      <c r="F918" s="23"/>
    </row>
    <row r="919" spans="6:6" ht="14.25" customHeight="1" x14ac:dyDescent="0.35">
      <c r="F919" s="23"/>
    </row>
    <row r="920" spans="6:6" ht="14.25" customHeight="1" x14ac:dyDescent="0.35">
      <c r="F920" s="23"/>
    </row>
    <row r="921" spans="6:6" ht="14.25" customHeight="1" x14ac:dyDescent="0.35">
      <c r="F921" s="23"/>
    </row>
    <row r="922" spans="6:6" ht="14.25" customHeight="1" x14ac:dyDescent="0.35">
      <c r="F922" s="23"/>
    </row>
    <row r="923" spans="6:6" ht="14.25" customHeight="1" x14ac:dyDescent="0.35">
      <c r="F923" s="23"/>
    </row>
    <row r="924" spans="6:6" ht="14.25" customHeight="1" x14ac:dyDescent="0.35">
      <c r="F924" s="23"/>
    </row>
    <row r="925" spans="6:6" ht="14.25" customHeight="1" x14ac:dyDescent="0.35">
      <c r="F925" s="23"/>
    </row>
    <row r="926" spans="6:6" ht="14.25" customHeight="1" x14ac:dyDescent="0.35">
      <c r="F926" s="23"/>
    </row>
    <row r="927" spans="6:6" ht="14.25" customHeight="1" x14ac:dyDescent="0.35">
      <c r="F927" s="23"/>
    </row>
    <row r="928" spans="6:6" ht="14.25" customHeight="1" x14ac:dyDescent="0.35">
      <c r="F928" s="23"/>
    </row>
    <row r="929" spans="6:6" ht="14.25" customHeight="1" x14ac:dyDescent="0.35">
      <c r="F929" s="23"/>
    </row>
    <row r="930" spans="6:6" ht="14.25" customHeight="1" x14ac:dyDescent="0.35">
      <c r="F930" s="23"/>
    </row>
    <row r="931" spans="6:6" ht="14.25" customHeight="1" x14ac:dyDescent="0.35">
      <c r="F931" s="23"/>
    </row>
    <row r="932" spans="6:6" ht="14.25" customHeight="1" x14ac:dyDescent="0.35">
      <c r="F932" s="23"/>
    </row>
    <row r="933" spans="6:6" ht="14.25" customHeight="1" x14ac:dyDescent="0.35">
      <c r="F933" s="23"/>
    </row>
    <row r="934" spans="6:6" ht="14.25" customHeight="1" x14ac:dyDescent="0.35">
      <c r="F934" s="23"/>
    </row>
    <row r="935" spans="6:6" ht="14.25" customHeight="1" x14ac:dyDescent="0.35">
      <c r="F935" s="23"/>
    </row>
    <row r="936" spans="6:6" ht="14.25" customHeight="1" x14ac:dyDescent="0.35">
      <c r="F936" s="23"/>
    </row>
    <row r="937" spans="6:6" ht="14.25" customHeight="1" x14ac:dyDescent="0.35">
      <c r="F937" s="23"/>
    </row>
    <row r="938" spans="6:6" ht="14.25" customHeight="1" x14ac:dyDescent="0.35">
      <c r="F938" s="23"/>
    </row>
    <row r="939" spans="6:6" ht="14.25" customHeight="1" x14ac:dyDescent="0.35">
      <c r="F939" s="23"/>
    </row>
    <row r="940" spans="6:6" ht="14.25" customHeight="1" x14ac:dyDescent="0.35">
      <c r="F940" s="23"/>
    </row>
    <row r="941" spans="6:6" ht="14.25" customHeight="1" x14ac:dyDescent="0.35">
      <c r="F941" s="23"/>
    </row>
    <row r="942" spans="6:6" ht="14.25" customHeight="1" x14ac:dyDescent="0.35">
      <c r="F942" s="23"/>
    </row>
    <row r="943" spans="6:6" ht="14.25" customHeight="1" x14ac:dyDescent="0.35">
      <c r="F943" s="23"/>
    </row>
    <row r="944" spans="6:6" ht="14.25" customHeight="1" x14ac:dyDescent="0.35">
      <c r="F944" s="23"/>
    </row>
    <row r="945" spans="6:6" ht="14.25" customHeight="1" x14ac:dyDescent="0.35">
      <c r="F945" s="23"/>
    </row>
    <row r="946" spans="6:6" ht="14.25" customHeight="1" x14ac:dyDescent="0.35">
      <c r="F946" s="23"/>
    </row>
    <row r="947" spans="6:6" ht="14.25" customHeight="1" x14ac:dyDescent="0.35">
      <c r="F947" s="23"/>
    </row>
    <row r="948" spans="6:6" ht="14.25" customHeight="1" x14ac:dyDescent="0.35">
      <c r="F948" s="23"/>
    </row>
    <row r="949" spans="6:6" ht="14.25" customHeight="1" x14ac:dyDescent="0.35">
      <c r="F949" s="23"/>
    </row>
    <row r="950" spans="6:6" ht="14.25" customHeight="1" x14ac:dyDescent="0.35">
      <c r="F950" s="23"/>
    </row>
    <row r="951" spans="6:6" ht="14.25" customHeight="1" x14ac:dyDescent="0.35">
      <c r="F951" s="23"/>
    </row>
    <row r="952" spans="6:6" ht="14.25" customHeight="1" x14ac:dyDescent="0.35">
      <c r="F952" s="23"/>
    </row>
    <row r="953" spans="6:6" ht="14.25" customHeight="1" x14ac:dyDescent="0.35">
      <c r="F953" s="23"/>
    </row>
    <row r="954" spans="6:6" ht="14.25" customHeight="1" x14ac:dyDescent="0.35">
      <c r="F954" s="23"/>
    </row>
    <row r="955" spans="6:6" ht="14.25" customHeight="1" x14ac:dyDescent="0.35">
      <c r="F955" s="23"/>
    </row>
    <row r="956" spans="6:6" ht="14.25" customHeight="1" x14ac:dyDescent="0.35">
      <c r="F956" s="23"/>
    </row>
    <row r="957" spans="6:6" ht="14.25" customHeight="1" x14ac:dyDescent="0.35">
      <c r="F957" s="23"/>
    </row>
    <row r="958" spans="6:6" ht="14.25" customHeight="1" x14ac:dyDescent="0.35">
      <c r="F958" s="23"/>
    </row>
    <row r="959" spans="6:6" ht="14.25" customHeight="1" x14ac:dyDescent="0.35">
      <c r="F959" s="23"/>
    </row>
    <row r="960" spans="6:6" ht="14.25" customHeight="1" x14ac:dyDescent="0.35">
      <c r="F960" s="23"/>
    </row>
    <row r="961" spans="6:6" ht="14.25" customHeight="1" x14ac:dyDescent="0.35">
      <c r="F961" s="23"/>
    </row>
    <row r="962" spans="6:6" ht="14.25" customHeight="1" x14ac:dyDescent="0.35">
      <c r="F962" s="23"/>
    </row>
    <row r="963" spans="6:6" ht="14.25" customHeight="1" x14ac:dyDescent="0.35">
      <c r="F963" s="23"/>
    </row>
    <row r="964" spans="6:6" ht="14.25" customHeight="1" x14ac:dyDescent="0.35">
      <c r="F964" s="23"/>
    </row>
    <row r="965" spans="6:6" ht="14.25" customHeight="1" x14ac:dyDescent="0.35">
      <c r="F965" s="23"/>
    </row>
    <row r="966" spans="6:6" ht="14.25" customHeight="1" x14ac:dyDescent="0.35">
      <c r="F966" s="23"/>
    </row>
    <row r="967" spans="6:6" ht="14.25" customHeight="1" x14ac:dyDescent="0.35">
      <c r="F967" s="23"/>
    </row>
    <row r="968" spans="6:6" ht="14.25" customHeight="1" x14ac:dyDescent="0.35">
      <c r="F968" s="23"/>
    </row>
    <row r="969" spans="6:6" ht="14.25" customHeight="1" x14ac:dyDescent="0.35">
      <c r="F969" s="23"/>
    </row>
    <row r="970" spans="6:6" ht="14.25" customHeight="1" x14ac:dyDescent="0.35">
      <c r="F970" s="23"/>
    </row>
    <row r="971" spans="6:6" ht="14.25" customHeight="1" x14ac:dyDescent="0.35">
      <c r="F971" s="23"/>
    </row>
    <row r="972" spans="6:6" ht="14.25" customHeight="1" x14ac:dyDescent="0.35">
      <c r="F972" s="23"/>
    </row>
    <row r="973" spans="6:6" ht="14.25" customHeight="1" x14ac:dyDescent="0.35">
      <c r="F973" s="23"/>
    </row>
    <row r="974" spans="6:6" ht="14.25" customHeight="1" x14ac:dyDescent="0.35">
      <c r="F974" s="23"/>
    </row>
    <row r="975" spans="6:6" ht="14.25" customHeight="1" x14ac:dyDescent="0.35">
      <c r="F975" s="23"/>
    </row>
    <row r="976" spans="6:6" ht="14.25" customHeight="1" x14ac:dyDescent="0.35">
      <c r="F976" s="23"/>
    </row>
    <row r="977" spans="6:6" ht="14.25" customHeight="1" x14ac:dyDescent="0.35">
      <c r="F977" s="23"/>
    </row>
    <row r="978" spans="6:6" ht="14.25" customHeight="1" x14ac:dyDescent="0.35">
      <c r="F978" s="23"/>
    </row>
    <row r="979" spans="6:6" ht="14.25" customHeight="1" x14ac:dyDescent="0.35">
      <c r="F979" s="23"/>
    </row>
    <row r="980" spans="6:6" ht="14.25" customHeight="1" x14ac:dyDescent="0.35">
      <c r="F980" s="23"/>
    </row>
    <row r="981" spans="6:6" ht="14.25" customHeight="1" x14ac:dyDescent="0.35">
      <c r="F981" s="23"/>
    </row>
    <row r="982" spans="6:6" ht="14.25" customHeight="1" x14ac:dyDescent="0.35">
      <c r="F982" s="23"/>
    </row>
    <row r="983" spans="6:6" ht="14.25" customHeight="1" x14ac:dyDescent="0.35">
      <c r="F983" s="23"/>
    </row>
    <row r="984" spans="6:6" ht="14.25" customHeight="1" x14ac:dyDescent="0.35">
      <c r="F984" s="23"/>
    </row>
    <row r="985" spans="6:6" ht="14.25" customHeight="1" x14ac:dyDescent="0.35">
      <c r="F985" s="23"/>
    </row>
    <row r="986" spans="6:6" ht="14.25" customHeight="1" x14ac:dyDescent="0.35">
      <c r="F986" s="23"/>
    </row>
    <row r="987" spans="6:6" ht="14.25" customHeight="1" x14ac:dyDescent="0.35">
      <c r="F987" s="23"/>
    </row>
    <row r="988" spans="6:6" ht="14.25" customHeight="1" x14ac:dyDescent="0.35">
      <c r="F988" s="23"/>
    </row>
    <row r="989" spans="6:6" ht="14.25" customHeight="1" x14ac:dyDescent="0.35">
      <c r="F989" s="23"/>
    </row>
    <row r="990" spans="6:6" ht="14.25" customHeight="1" x14ac:dyDescent="0.35">
      <c r="F990" s="23"/>
    </row>
    <row r="991" spans="6:6" ht="14.25" customHeight="1" x14ac:dyDescent="0.35">
      <c r="F991" s="23"/>
    </row>
    <row r="992" spans="6:6" ht="14.25" customHeight="1" x14ac:dyDescent="0.35">
      <c r="F992" s="23"/>
    </row>
    <row r="993" spans="6:6" ht="14.25" customHeight="1" x14ac:dyDescent="0.35">
      <c r="F993" s="23"/>
    </row>
    <row r="994" spans="6:6" ht="14.25" customHeight="1" x14ac:dyDescent="0.35">
      <c r="F994" s="23"/>
    </row>
    <row r="995" spans="6:6" ht="14.25" customHeight="1" x14ac:dyDescent="0.35">
      <c r="F995" s="23"/>
    </row>
    <row r="996" spans="6:6" ht="14.25" customHeight="1" x14ac:dyDescent="0.35">
      <c r="F996" s="23"/>
    </row>
    <row r="997" spans="6:6" ht="14.25" customHeight="1" x14ac:dyDescent="0.35">
      <c r="F997" s="23"/>
    </row>
    <row r="998" spans="6:6" ht="14.25" customHeight="1" x14ac:dyDescent="0.35">
      <c r="F998" s="23"/>
    </row>
    <row r="999" spans="6:6" ht="14.25" customHeight="1" x14ac:dyDescent="0.35">
      <c r="F999" s="23"/>
    </row>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2</vt:i4>
      </vt:variant>
    </vt:vector>
  </HeadingPairs>
  <TitlesOfParts>
    <vt:vector size="2" baseType="lpstr">
      <vt:lpstr>Study metadata</vt:lpstr>
      <vt:lpstr>Processing parameters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Jurburg, Stephanie</dc:creator>
  <cp:lastModifiedBy>Stephanie Jurburg</cp:lastModifiedBy>
  <dcterms:created xsi:type="dcterms:W3CDTF">2019-11-04T10:04:47Z</dcterms:created>
  <dcterms:modified xsi:type="dcterms:W3CDTF">2023-10-12T09:21:38Z</dcterms:modified>
</cp:coreProperties>
</file>