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<sst xmlns="http://schemas.openxmlformats.org/spreadsheetml/2006/main" count="69" uniqueCount="59">
  <si>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SAMPLE</t>
  </si>
  <si>
    <t>BEFOR QC</t>
  </si>
  <si>
    <t>AFTER QC</t>
  </si>
  <si>
    <t>number of cells</t>
  </si>
  <si>
    <t>Median genes</t>
  </si>
  <si>
    <t>Median counts</t>
  </si>
  <si>
    <t>Mean percent.mt</t>
  </si>
  <si>
    <t>Multiplet Rate(DoubletDecon)</t>
  </si>
  <si>
    <t>Mean nFrags</t>
  </si>
  <si>
    <t>Notes</t>
  </si>
  <si>
    <t>M1-1</t>
  </si>
  <si>
    <t>M1-2</t>
  </si>
  <si>
    <t>M1-3</t>
  </si>
  <si>
    <t>M1-4</t>
  </si>
  <si>
    <t>M1-5</t>
  </si>
  <si>
    <t>M1-6</t>
  </si>
  <si>
    <t>M1-7</t>
  </si>
  <si>
    <t>M1-8</t>
  </si>
  <si>
    <t>M1-9</t>
  </si>
  <si>
    <t>M1-10</t>
  </si>
  <si>
    <t>M2-1</t>
  </si>
  <si>
    <t>M2-2</t>
  </si>
  <si>
    <t>The cell viability was low</t>
  </si>
  <si>
    <t>M2-3</t>
  </si>
  <si>
    <t>M2-4</t>
  </si>
  <si>
    <t>M2-5</t>
  </si>
  <si>
    <t>M2-6</t>
  </si>
  <si>
    <t>low TSS score</t>
  </si>
  <si>
    <t>M2-7</t>
  </si>
  <si>
    <t>M2-8</t>
  </si>
  <si>
    <t>M2-9</t>
  </si>
  <si>
    <t>M2-10</t>
  </si>
  <si>
    <t>M2-11</t>
  </si>
  <si>
    <t>M2-12</t>
  </si>
  <si>
    <t>M3-1</t>
  </si>
  <si>
    <r>
      <rPr>
        <sz val="11"/>
        <color indexed="8"/>
        <rFont val="Times New Roman"/>
        <charset val="134"/>
      </rPr>
      <t>Different QC standards</t>
    </r>
    <r>
      <rPr>
        <sz val="11"/>
        <color rgb="FF000000"/>
        <rFont val="微软雅黑"/>
        <charset val="134"/>
      </rPr>
      <t>：MT&lt;30</t>
    </r>
  </si>
  <si>
    <t>M3-2</t>
  </si>
  <si>
    <r>
      <rPr>
        <sz val="11"/>
        <color indexed="8"/>
        <rFont val="Times New Roman"/>
        <charset val="134"/>
      </rPr>
      <t>Different QC standards</t>
    </r>
    <r>
      <rPr>
        <sz val="11"/>
        <color rgb="FF000000"/>
        <rFont val="微软雅黑"/>
        <charset val="134"/>
      </rPr>
      <t>：</t>
    </r>
    <r>
      <rPr>
        <sz val="11"/>
        <color indexed="8"/>
        <rFont val="Times New Roman"/>
        <charset val="134"/>
      </rPr>
      <t>MT&lt;30</t>
    </r>
  </si>
  <si>
    <t>M3-3</t>
  </si>
  <si>
    <t>Different QC standards：MT&lt;30</t>
  </si>
  <si>
    <t>M3-4</t>
  </si>
  <si>
    <t>M3-5</t>
  </si>
  <si>
    <t>M3-6</t>
  </si>
  <si>
    <t>M3-7</t>
  </si>
  <si>
    <t>M3-8</t>
  </si>
  <si>
    <t>M3-9</t>
  </si>
  <si>
    <t>M3-10</t>
  </si>
  <si>
    <t>M5-1</t>
  </si>
  <si>
    <t>M5-2</t>
  </si>
  <si>
    <t>M5-3</t>
  </si>
  <si>
    <t>M5-4</t>
  </si>
  <si>
    <t>M5-5</t>
  </si>
  <si>
    <t>M5-6</t>
  </si>
  <si>
    <t>M5-7</t>
  </si>
  <si>
    <t>M5-8</t>
  </si>
  <si>
    <t>M5-9</t>
  </si>
  <si>
    <t>M5-10</t>
  </si>
  <si>
    <t>mean</t>
  </si>
  <si>
    <t>sum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</si>
</sst>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8">
    <font>
      <sz val="11"/>
      <color theme="1"/>
      <name val="等线"/>
      <charset val="134"/>
      <scheme val="minor"/>
    </font>
    <font>
      <b/>
      <sz val="11"/>
      <color rgb="FF9C5700"/>
      <name val="Times New Roman"/>
      <charset val="134"/>
    </font>
    <font>
      <b/>
      <sz val="11"/>
      <color indexed="8"/>
      <name val="Times New Roman"/>
      <charset val="134"/>
    </font>
    <font>
      <sz val="11"/>
      <color indexed="8"/>
      <name val="Times New Roman"/>
      <charset val="134"/>
    </font>
    <font>
      <sz val="11"/>
      <color rgb="FF9C5700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sz val="11"/>
      <color rgb="FF9C0006"/>
      <name val="等线"/>
      <charset val="134"/>
      <scheme val="minor"/>
    </font>
    <font>
      <sz val="11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5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24" applyNumberFormat="1" applyFont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vertical="center"/>
    </xf>
    <xf numFmtId="0" fontId="4" fillId="2" borderId="1" xfId="24" applyNumberFormat="1" applyFont="1" applyBorder="1" applyAlignment="1" applyProtection="1">
      <alignment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3" fontId="3" fillId="4" borderId="0" xfId="0" applyNumberFormat="1" applyFont="1" applyFill="1" applyBorder="1" applyAlignment="1" applyProtection="1">
      <alignment vertical="center"/>
    </xf>
    <xf numFmtId="0" fontId="3" fillId="4" borderId="0" xfId="0" applyNumberFormat="1" applyFont="1" applyFill="1" applyBorder="1" applyAlignment="1" applyProtection="1">
      <alignment vertical="center"/>
    </xf>
    <xf numFmtId="10" fontId="3" fillId="3" borderId="1" xfId="0" applyNumberFormat="1" applyFont="1" applyFill="1" applyBorder="1" applyAlignment="1" applyProtection="1">
      <alignment vertical="center"/>
    </xf>
    <xf numFmtId="10" fontId="3" fillId="5" borderId="1" xfId="0" applyNumberFormat="1" applyFont="1" applyFill="1" applyBorder="1" applyAlignment="1" applyProtection="1">
      <alignment vertical="center"/>
    </xf>
    <xf numFmtId="3" fontId="5" fillId="4" borderId="0" xfId="0" applyNumberFormat="1" applyFont="1" applyFill="1" applyBorder="1" applyAlignment="1" applyProtection="1">
      <alignment vertical="center"/>
    </xf>
    <xf numFmtId="3" fontId="3" fillId="6" borderId="0" xfId="0" applyNumberFormat="1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vertical="center"/>
    </xf>
    <xf numFmtId="3" fontId="5" fillId="6" borderId="0" xfId="0" applyNumberFormat="1" applyFont="1" applyFill="1" applyBorder="1" applyAlignment="1" applyProtection="1">
      <alignment vertical="center"/>
    </xf>
    <xf numFmtId="3" fontId="6" fillId="6" borderId="0" xfId="0" applyNumberFormat="1" applyFont="1" applyFill="1" applyBorder="1" applyAlignment="1" applyProtection="1">
      <alignment vertical="center"/>
    </xf>
    <xf numFmtId="0" fontId="6" fillId="6" borderId="0" xfId="0" applyNumberFormat="1" applyFont="1" applyFill="1" applyBorder="1" applyAlignment="1" applyProtection="1">
      <alignment vertical="center"/>
    </xf>
    <xf numFmtId="3" fontId="3" fillId="0" borderId="0" xfId="0" applyNumberFormat="1" applyFont="1" applyFill="1" applyBorder="1" applyAlignment="1" applyProtection="1">
      <alignment vertical="center"/>
    </xf>
    <xf numFmtId="10" fontId="7" fillId="7" borderId="1" xfId="23" applyNumberFormat="1" applyBorder="1" applyAlignment="1" applyProtection="1">
      <alignment vertical="center"/>
    </xf>
    <xf numFmtId="0" fontId="7" fillId="7" borderId="0" xfId="23">
      <alignment vertical="center"/>
    </xf>
    <xf numFmtId="0" fontId="3" fillId="8" borderId="1" xfId="0" applyNumberFormat="1" applyFont="1" applyFill="1" applyBorder="1" applyAlignment="1" applyProtection="1">
      <alignment vertical="center"/>
    </xf>
    <xf numFmtId="176" fontId="3" fillId="4" borderId="0" xfId="0" applyNumberFormat="1" applyFont="1" applyFill="1" applyBorder="1" applyAlignment="1" applyProtection="1">
      <alignment vertical="center"/>
    </xf>
    <xf numFmtId="0" fontId="8" fillId="8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tabSelected="1" workbookViewId="0">
      <selection activeCell="D50" sqref="D50"/>
    </sheetView>
  </sheetViews>
  <sheetFormatPr defaultColWidth="9" defaultRowHeight="14.25"/>
  <cols>
    <col min="2" max="3" width="13.25" customWidth="1"/>
    <col min="4" max="4" width="12.5" customWidth="1"/>
    <col min="5" max="5" width="16" customWidth="1"/>
    <col min="6" max="6" width="28.875" customWidth="1"/>
    <col min="7" max="7" width="15.75" customWidth="1"/>
    <col min="8" max="8" width="14.25" customWidth="1"/>
    <col min="9" max="9" width="13.625" customWidth="1"/>
    <col min="10" max="11" width="15.5" customWidth="1"/>
    <col min="12" max="12" width="28.25" customWidth="1"/>
  </cols>
  <sheetData>
    <row r="1" ht="15" spans="1:12">
      <c r="A1" s="1" t="s">
        <v>0</v>
      </c>
      <c r="B1" s="2" t="s">
        <v>1</v>
      </c>
      <c r="C1" s="3"/>
      <c r="D1" s="3"/>
      <c r="E1" s="3"/>
      <c r="F1" s="4"/>
      <c r="G1" s="2" t="s">
        <v>2</v>
      </c>
      <c r="H1" s="3"/>
      <c r="I1" s="3"/>
      <c r="J1" s="3"/>
      <c r="K1" s="3"/>
      <c r="L1" s="3"/>
    </row>
    <row r="2" ht="15" spans="1:12">
      <c r="A2" s="5"/>
      <c r="B2" s="2" t="s">
        <v>3</v>
      </c>
      <c r="C2" s="2" t="s">
        <v>4</v>
      </c>
      <c r="D2" s="2" t="s">
        <v>5</v>
      </c>
      <c r="E2" s="2" t="s">
        <v>6</v>
      </c>
      <c r="F2" s="6" t="s">
        <v>7</v>
      </c>
      <c r="G2" s="2" t="s">
        <v>3</v>
      </c>
      <c r="H2" s="2" t="s">
        <v>4</v>
      </c>
      <c r="I2" s="2" t="s">
        <v>5</v>
      </c>
      <c r="J2" s="2" t="s">
        <v>6</v>
      </c>
      <c r="K2" s="2" t="s">
        <v>8</v>
      </c>
      <c r="L2" s="2" t="s">
        <v>9</v>
      </c>
    </row>
    <row r="3" ht="15" spans="1:12">
      <c r="A3" s="1" t="s">
        <v>10</v>
      </c>
      <c r="B3" s="7">
        <v>10275</v>
      </c>
      <c r="C3" s="7">
        <v>1940</v>
      </c>
      <c r="D3" s="7">
        <v>4605</v>
      </c>
      <c r="E3" s="8">
        <v>8.052</v>
      </c>
      <c r="F3" s="9">
        <v>0.1171769</v>
      </c>
      <c r="G3" s="8">
        <v>6569</v>
      </c>
      <c r="H3" s="8">
        <v>1981</v>
      </c>
      <c r="I3" s="8">
        <v>4751</v>
      </c>
      <c r="J3" s="8">
        <v>5.663</v>
      </c>
      <c r="K3" s="8">
        <v>6947.123</v>
      </c>
      <c r="L3" s="20"/>
    </row>
    <row r="4" ht="15" spans="1:12">
      <c r="A4" s="1" t="s">
        <v>11</v>
      </c>
      <c r="B4" s="7">
        <v>15640</v>
      </c>
      <c r="C4" s="7">
        <v>1717</v>
      </c>
      <c r="D4" s="7">
        <v>3638</v>
      </c>
      <c r="E4" s="8">
        <v>7.7834</v>
      </c>
      <c r="F4" s="9">
        <v>0.230465</v>
      </c>
      <c r="G4" s="8">
        <v>9592</v>
      </c>
      <c r="H4" s="8">
        <v>1790</v>
      </c>
      <c r="I4" s="8">
        <v>3885</v>
      </c>
      <c r="J4" s="8">
        <v>5.805</v>
      </c>
      <c r="K4" s="8">
        <v>8106.692</v>
      </c>
      <c r="L4" s="20"/>
    </row>
    <row r="5" ht="15" spans="1:12">
      <c r="A5" s="1" t="s">
        <v>12</v>
      </c>
      <c r="B5" s="7">
        <v>9267</v>
      </c>
      <c r="C5" s="7">
        <v>1536</v>
      </c>
      <c r="D5" s="7">
        <v>2990</v>
      </c>
      <c r="E5" s="8">
        <v>8.1049</v>
      </c>
      <c r="F5" s="9">
        <v>0.1601</v>
      </c>
      <c r="G5" s="8">
        <v>4770</v>
      </c>
      <c r="H5" s="8">
        <v>1574</v>
      </c>
      <c r="I5" s="8">
        <v>3097</v>
      </c>
      <c r="J5" s="8">
        <v>5.7534</v>
      </c>
      <c r="K5" s="8">
        <v>9846.062</v>
      </c>
      <c r="L5" s="20"/>
    </row>
    <row r="6" ht="15" spans="1:12">
      <c r="A6" s="1" t="s">
        <v>13</v>
      </c>
      <c r="B6" s="7">
        <v>11754</v>
      </c>
      <c r="C6" s="7">
        <v>1924</v>
      </c>
      <c r="D6" s="7">
        <v>4186</v>
      </c>
      <c r="E6" s="8">
        <v>6.6704</v>
      </c>
      <c r="F6" s="9">
        <v>0.118</v>
      </c>
      <c r="G6" s="8">
        <v>8404</v>
      </c>
      <c r="H6" s="8">
        <v>1954</v>
      </c>
      <c r="I6" s="8">
        <v>4291</v>
      </c>
      <c r="J6" s="8">
        <v>4.7953</v>
      </c>
      <c r="K6" s="8">
        <v>10208.084</v>
      </c>
      <c r="L6" s="20"/>
    </row>
    <row r="7" ht="15" spans="1:12">
      <c r="A7" s="1" t="s">
        <v>14</v>
      </c>
      <c r="B7" s="7">
        <v>14864</v>
      </c>
      <c r="C7" s="7">
        <v>1793</v>
      </c>
      <c r="D7" s="7">
        <v>3816</v>
      </c>
      <c r="E7" s="8">
        <v>8.24</v>
      </c>
      <c r="F7" s="9">
        <v>0.0857</v>
      </c>
      <c r="G7" s="8">
        <v>9651</v>
      </c>
      <c r="H7" s="8">
        <v>1828</v>
      </c>
      <c r="I7" s="8">
        <v>3913</v>
      </c>
      <c r="J7" s="8">
        <v>6.45</v>
      </c>
      <c r="K7" s="8">
        <v>7993.433</v>
      </c>
      <c r="L7" s="20"/>
    </row>
    <row r="8" ht="15" spans="1:12">
      <c r="A8" s="1" t="s">
        <v>15</v>
      </c>
      <c r="B8" s="7">
        <v>15476</v>
      </c>
      <c r="C8" s="7">
        <v>1642</v>
      </c>
      <c r="D8" s="7">
        <v>3312</v>
      </c>
      <c r="E8" s="8">
        <v>8.17</v>
      </c>
      <c r="F8" s="9">
        <v>0.3291</v>
      </c>
      <c r="G8" s="7">
        <v>7927</v>
      </c>
      <c r="H8" s="7">
        <v>1685</v>
      </c>
      <c r="I8" s="7">
        <v>3433</v>
      </c>
      <c r="J8" s="8">
        <v>6.5988</v>
      </c>
      <c r="K8" s="8">
        <v>7430.324</v>
      </c>
      <c r="L8" s="20"/>
    </row>
    <row r="9" ht="15" spans="1:12">
      <c r="A9" s="1" t="s">
        <v>16</v>
      </c>
      <c r="B9" s="7">
        <v>14087</v>
      </c>
      <c r="C9" s="7">
        <v>1677</v>
      </c>
      <c r="D9" s="7">
        <v>3598</v>
      </c>
      <c r="E9" s="8">
        <v>9.319</v>
      </c>
      <c r="F9" s="9">
        <v>0.3521</v>
      </c>
      <c r="G9" s="7">
        <v>6299</v>
      </c>
      <c r="H9" s="7">
        <v>1733</v>
      </c>
      <c r="I9" s="7">
        <v>3790</v>
      </c>
      <c r="J9" s="8">
        <v>6.79</v>
      </c>
      <c r="K9" s="21">
        <v>7865.81</v>
      </c>
      <c r="L9" s="20"/>
    </row>
    <row r="10" ht="15" spans="1:12">
      <c r="A10" s="1" t="s">
        <v>17</v>
      </c>
      <c r="B10" s="7">
        <v>10550</v>
      </c>
      <c r="C10" s="7">
        <v>1649</v>
      </c>
      <c r="D10" s="7">
        <v>3574</v>
      </c>
      <c r="E10" s="8">
        <v>9.002</v>
      </c>
      <c r="F10" s="9">
        <v>0.3538</v>
      </c>
      <c r="G10" s="7">
        <v>4458</v>
      </c>
      <c r="H10" s="7">
        <v>1692</v>
      </c>
      <c r="I10" s="7">
        <v>3713</v>
      </c>
      <c r="J10" s="8">
        <v>6.67775</v>
      </c>
      <c r="K10" s="21">
        <v>10281.47</v>
      </c>
      <c r="L10" s="20"/>
    </row>
    <row r="11" ht="15" spans="1:12">
      <c r="A11" s="1" t="s">
        <v>18</v>
      </c>
      <c r="B11" s="7">
        <v>10083</v>
      </c>
      <c r="C11" s="7">
        <v>1686</v>
      </c>
      <c r="D11" s="7">
        <v>3797</v>
      </c>
      <c r="E11" s="8">
        <v>9.011</v>
      </c>
      <c r="F11" s="9">
        <v>0.3588</v>
      </c>
      <c r="G11" s="7">
        <v>4143</v>
      </c>
      <c r="H11" s="7">
        <v>1729</v>
      </c>
      <c r="I11" s="7">
        <v>3928</v>
      </c>
      <c r="J11" s="8">
        <v>6.714</v>
      </c>
      <c r="K11" s="21">
        <v>12528.044</v>
      </c>
      <c r="L11" s="20"/>
    </row>
    <row r="12" ht="15" spans="1:12">
      <c r="A12" s="1" t="s">
        <v>19</v>
      </c>
      <c r="B12" s="7">
        <v>9753</v>
      </c>
      <c r="C12" s="7">
        <v>1728</v>
      </c>
      <c r="D12" s="7">
        <v>3838</v>
      </c>
      <c r="E12" s="8">
        <v>9.03044</v>
      </c>
      <c r="F12" s="9">
        <v>0.2606</v>
      </c>
      <c r="G12" s="7">
        <v>4441</v>
      </c>
      <c r="H12" s="7">
        <v>1784</v>
      </c>
      <c r="I12" s="7">
        <v>3982</v>
      </c>
      <c r="J12" s="8">
        <v>6.47</v>
      </c>
      <c r="K12" s="8">
        <v>13375.316</v>
      </c>
      <c r="L12" s="20"/>
    </row>
    <row r="13" ht="15" spans="1:12">
      <c r="A13" s="1" t="s">
        <v>20</v>
      </c>
      <c r="B13" s="7">
        <v>16381</v>
      </c>
      <c r="C13" s="7">
        <v>1469</v>
      </c>
      <c r="D13" s="7">
        <v>2801</v>
      </c>
      <c r="E13" s="8">
        <v>8.0638</v>
      </c>
      <c r="F13" s="9">
        <v>0.3472</v>
      </c>
      <c r="G13" s="7">
        <v>7151</v>
      </c>
      <c r="H13" s="7">
        <v>1529</v>
      </c>
      <c r="I13" s="7">
        <v>2926</v>
      </c>
      <c r="J13" s="8">
        <v>6.0369</v>
      </c>
      <c r="K13" s="8">
        <v>7732.041</v>
      </c>
      <c r="L13" s="20"/>
    </row>
    <row r="14" ht="15" spans="1:12">
      <c r="A14" s="1" t="s">
        <v>21</v>
      </c>
      <c r="B14" s="7">
        <v>8732</v>
      </c>
      <c r="C14" s="7">
        <v>532</v>
      </c>
      <c r="D14" s="7">
        <v>831.5</v>
      </c>
      <c r="E14" s="8">
        <v>4.132</v>
      </c>
      <c r="F14" s="10">
        <v>0.0464</v>
      </c>
      <c r="G14" s="7">
        <v>7948</v>
      </c>
      <c r="H14" s="11">
        <v>531</v>
      </c>
      <c r="I14" s="11">
        <v>828</v>
      </c>
      <c r="J14" s="8">
        <v>3.399</v>
      </c>
      <c r="K14" s="8">
        <v>18745.215</v>
      </c>
      <c r="L14" s="22" t="s">
        <v>22</v>
      </c>
    </row>
    <row r="15" ht="15" spans="1:12">
      <c r="A15" s="1" t="s">
        <v>23</v>
      </c>
      <c r="B15" s="7">
        <v>8571</v>
      </c>
      <c r="C15" s="7">
        <v>849</v>
      </c>
      <c r="D15" s="7">
        <v>1542</v>
      </c>
      <c r="E15" s="8">
        <v>2.874</v>
      </c>
      <c r="F15" s="9">
        <v>0.09884</v>
      </c>
      <c r="G15" s="7">
        <v>6742</v>
      </c>
      <c r="H15" s="11">
        <v>859</v>
      </c>
      <c r="I15" s="11">
        <v>1570</v>
      </c>
      <c r="J15" s="8">
        <v>2.388</v>
      </c>
      <c r="K15" s="8">
        <v>11183.268</v>
      </c>
      <c r="L15" s="22" t="s">
        <v>22</v>
      </c>
    </row>
    <row r="16" ht="15" spans="1:12">
      <c r="A16" s="1" t="s">
        <v>24</v>
      </c>
      <c r="B16" s="7">
        <v>12007</v>
      </c>
      <c r="C16" s="7">
        <v>1913</v>
      </c>
      <c r="D16" s="7">
        <v>4386</v>
      </c>
      <c r="E16" s="8">
        <v>7.7708</v>
      </c>
      <c r="F16" s="9">
        <v>0.02701</v>
      </c>
      <c r="G16" s="7">
        <v>9485</v>
      </c>
      <c r="H16" s="7">
        <v>1954</v>
      </c>
      <c r="I16" s="7">
        <v>4548</v>
      </c>
      <c r="J16" s="8">
        <v>6.1419</v>
      </c>
      <c r="K16" s="8">
        <v>14070.818</v>
      </c>
      <c r="L16" s="20"/>
    </row>
    <row r="17" ht="15" spans="1:12">
      <c r="A17" s="1" t="s">
        <v>25</v>
      </c>
      <c r="B17" s="7">
        <v>11956</v>
      </c>
      <c r="C17" s="7">
        <v>1681</v>
      </c>
      <c r="D17" s="7">
        <v>3369</v>
      </c>
      <c r="E17" s="8">
        <v>5.733</v>
      </c>
      <c r="F17" s="9">
        <v>0.023</v>
      </c>
      <c r="G17" s="7">
        <v>10830</v>
      </c>
      <c r="H17" s="7">
        <v>1703</v>
      </c>
      <c r="I17" s="7">
        <v>3426</v>
      </c>
      <c r="J17" s="8">
        <v>5.032</v>
      </c>
      <c r="K17" s="21">
        <v>5425.62</v>
      </c>
      <c r="L17" s="22"/>
    </row>
    <row r="18" ht="15" spans="1:12">
      <c r="A18" s="1" t="s">
        <v>26</v>
      </c>
      <c r="B18" s="7">
        <v>10588</v>
      </c>
      <c r="C18" s="7">
        <v>1815</v>
      </c>
      <c r="D18" s="7">
        <v>3966</v>
      </c>
      <c r="E18" s="8">
        <v>7.233</v>
      </c>
      <c r="F18" s="9">
        <v>0.0605</v>
      </c>
      <c r="G18" s="7">
        <v>7922</v>
      </c>
      <c r="H18" s="7">
        <v>1866</v>
      </c>
      <c r="I18" s="7">
        <v>4144</v>
      </c>
      <c r="J18" s="8">
        <v>5.941</v>
      </c>
      <c r="K18" s="8">
        <v>13174.353</v>
      </c>
      <c r="L18" s="22" t="s">
        <v>27</v>
      </c>
    </row>
    <row r="19" ht="15" spans="1:12">
      <c r="A19" s="1" t="s">
        <v>28</v>
      </c>
      <c r="B19" s="7">
        <v>9378</v>
      </c>
      <c r="C19" s="7">
        <v>1925</v>
      </c>
      <c r="D19" s="7">
        <v>4362</v>
      </c>
      <c r="E19" s="8">
        <v>7.9977</v>
      </c>
      <c r="F19" s="9">
        <v>0.0613</v>
      </c>
      <c r="G19" s="7">
        <v>6752</v>
      </c>
      <c r="H19" s="7">
        <v>1974</v>
      </c>
      <c r="I19" s="7">
        <v>4544</v>
      </c>
      <c r="J19" s="8">
        <v>6.2787</v>
      </c>
      <c r="K19" s="8">
        <v>12997.342</v>
      </c>
      <c r="L19" s="20"/>
    </row>
    <row r="20" ht="15" spans="1:12">
      <c r="A20" s="1" t="s">
        <v>29</v>
      </c>
      <c r="B20" s="7">
        <v>10701</v>
      </c>
      <c r="C20" s="7">
        <v>1981</v>
      </c>
      <c r="D20" s="7">
        <v>4618</v>
      </c>
      <c r="E20" s="8">
        <v>6.996</v>
      </c>
      <c r="F20" s="9">
        <v>0.122</v>
      </c>
      <c r="G20" s="7">
        <v>8353</v>
      </c>
      <c r="H20" s="7">
        <v>2013</v>
      </c>
      <c r="I20" s="7">
        <v>4732</v>
      </c>
      <c r="J20" s="8">
        <v>5.977</v>
      </c>
      <c r="K20" s="8">
        <v>14119.605</v>
      </c>
      <c r="L20" s="20"/>
    </row>
    <row r="21" ht="15" spans="1:12">
      <c r="A21" s="1" t="s">
        <v>30</v>
      </c>
      <c r="B21" s="7">
        <v>10015</v>
      </c>
      <c r="C21" s="7">
        <v>1910</v>
      </c>
      <c r="D21" s="7">
        <v>4435</v>
      </c>
      <c r="E21" s="8">
        <v>7.465</v>
      </c>
      <c r="F21" s="9">
        <v>0.081</v>
      </c>
      <c r="G21" s="7">
        <v>6911</v>
      </c>
      <c r="H21" s="7">
        <v>1947</v>
      </c>
      <c r="I21" s="7">
        <v>4584</v>
      </c>
      <c r="J21" s="8">
        <v>5.828</v>
      </c>
      <c r="K21" s="21">
        <v>14718.68</v>
      </c>
      <c r="L21" s="20"/>
    </row>
    <row r="22" ht="15" spans="1:12">
      <c r="A22" s="1" t="s">
        <v>31</v>
      </c>
      <c r="B22" s="7">
        <v>7693</v>
      </c>
      <c r="C22" s="7">
        <v>2116</v>
      </c>
      <c r="D22" s="7">
        <v>5019</v>
      </c>
      <c r="E22" s="8">
        <v>7.494</v>
      </c>
      <c r="F22" s="9">
        <v>0.2912</v>
      </c>
      <c r="G22" s="7">
        <v>4441</v>
      </c>
      <c r="H22" s="7">
        <v>2165</v>
      </c>
      <c r="I22" s="7">
        <v>5198</v>
      </c>
      <c r="J22" s="8">
        <v>6.148</v>
      </c>
      <c r="K22" s="8">
        <v>18745.215</v>
      </c>
      <c r="L22" s="20"/>
    </row>
    <row r="23" ht="15" spans="1:12">
      <c r="A23" s="1" t="s">
        <v>32</v>
      </c>
      <c r="B23" s="7">
        <v>9016</v>
      </c>
      <c r="C23" s="7">
        <v>569</v>
      </c>
      <c r="D23" s="7">
        <v>887</v>
      </c>
      <c r="E23" s="8">
        <v>3.425</v>
      </c>
      <c r="F23" s="9">
        <v>0.2369</v>
      </c>
      <c r="G23" s="7">
        <v>6303</v>
      </c>
      <c r="H23" s="11">
        <v>581</v>
      </c>
      <c r="I23" s="11">
        <v>918</v>
      </c>
      <c r="J23" s="8">
        <v>2.89</v>
      </c>
      <c r="K23" s="8">
        <v>9741.27</v>
      </c>
      <c r="L23" s="22" t="s">
        <v>22</v>
      </c>
    </row>
    <row r="24" ht="15" spans="1:12">
      <c r="A24" s="1" t="s">
        <v>33</v>
      </c>
      <c r="B24" s="12">
        <v>8004</v>
      </c>
      <c r="C24" s="12">
        <v>638</v>
      </c>
      <c r="D24" s="12">
        <v>1000</v>
      </c>
      <c r="E24" s="13">
        <v>4.157</v>
      </c>
      <c r="F24" s="10">
        <v>0.06</v>
      </c>
      <c r="G24" s="12">
        <v>7057</v>
      </c>
      <c r="H24" s="14">
        <v>654</v>
      </c>
      <c r="I24" s="14">
        <v>1108</v>
      </c>
      <c r="J24" s="13">
        <v>3.206</v>
      </c>
      <c r="K24" s="13">
        <v>9313.358</v>
      </c>
      <c r="L24" s="22" t="s">
        <v>22</v>
      </c>
    </row>
    <row r="25" ht="16.5" spans="1:12">
      <c r="A25" s="1" t="s">
        <v>34</v>
      </c>
      <c r="B25" s="15">
        <v>11650</v>
      </c>
      <c r="C25" s="16">
        <v>508</v>
      </c>
      <c r="D25" s="16">
        <v>888</v>
      </c>
      <c r="E25" s="16">
        <v>37.2752</v>
      </c>
      <c r="F25" s="9">
        <v>0.397</v>
      </c>
      <c r="G25" s="12">
        <v>2642</v>
      </c>
      <c r="H25" s="13">
        <v>1582</v>
      </c>
      <c r="I25" s="13">
        <v>2984</v>
      </c>
      <c r="J25" s="13">
        <v>9.88</v>
      </c>
      <c r="K25" s="13">
        <v>11397.35</v>
      </c>
      <c r="L25" s="20" t="s">
        <v>35</v>
      </c>
    </row>
    <row r="26" ht="16.5" spans="1:12">
      <c r="A26" s="1" t="s">
        <v>36</v>
      </c>
      <c r="B26" s="12">
        <v>13357</v>
      </c>
      <c r="C26" s="13">
        <v>79</v>
      </c>
      <c r="D26" s="13">
        <v>310</v>
      </c>
      <c r="E26" s="13">
        <v>52.3007</v>
      </c>
      <c r="F26" s="9">
        <v>0.662</v>
      </c>
      <c r="G26" s="12">
        <v>3101</v>
      </c>
      <c r="H26" s="13">
        <v>1588</v>
      </c>
      <c r="I26" s="13">
        <v>3089</v>
      </c>
      <c r="J26" s="13">
        <v>11.24</v>
      </c>
      <c r="K26" s="13">
        <v>13255.588</v>
      </c>
      <c r="L26" s="20" t="s">
        <v>37</v>
      </c>
    </row>
    <row r="27" ht="15" spans="1:12">
      <c r="A27" s="1" t="s">
        <v>38</v>
      </c>
      <c r="B27" s="12">
        <v>17057</v>
      </c>
      <c r="C27" s="13">
        <v>80</v>
      </c>
      <c r="D27" s="13">
        <v>338</v>
      </c>
      <c r="E27" s="13">
        <v>56.6009</v>
      </c>
      <c r="F27" s="10">
        <v>0.024</v>
      </c>
      <c r="G27" s="12">
        <v>4569</v>
      </c>
      <c r="H27" s="13">
        <v>1385</v>
      </c>
      <c r="I27" s="13">
        <v>2474</v>
      </c>
      <c r="J27" s="13">
        <v>10.277</v>
      </c>
      <c r="K27" s="13">
        <v>12006.488</v>
      </c>
      <c r="L27" s="20" t="s">
        <v>39</v>
      </c>
    </row>
    <row r="28" ht="15" spans="1:12">
      <c r="A28" s="1" t="s">
        <v>40</v>
      </c>
      <c r="B28" s="7">
        <v>12286</v>
      </c>
      <c r="C28" s="7">
        <v>1952</v>
      </c>
      <c r="D28" s="7">
        <v>4724</v>
      </c>
      <c r="E28" s="8">
        <v>9.4395</v>
      </c>
      <c r="F28" s="9">
        <v>0.0523</v>
      </c>
      <c r="G28" s="7">
        <v>8766</v>
      </c>
      <c r="H28" s="7">
        <v>2031</v>
      </c>
      <c r="I28" s="7">
        <v>5058</v>
      </c>
      <c r="J28" s="8">
        <v>5.95</v>
      </c>
      <c r="K28" s="8">
        <v>15029.646</v>
      </c>
      <c r="L28" s="22" t="s">
        <v>27</v>
      </c>
    </row>
    <row r="29" ht="15" spans="1:12">
      <c r="A29" s="1" t="s">
        <v>41</v>
      </c>
      <c r="B29" s="7">
        <v>10969</v>
      </c>
      <c r="C29" s="7">
        <v>2067</v>
      </c>
      <c r="D29" s="7">
        <v>5531</v>
      </c>
      <c r="E29" s="8">
        <v>8.0758</v>
      </c>
      <c r="F29" s="9">
        <v>0.046</v>
      </c>
      <c r="G29" s="7">
        <v>8556</v>
      </c>
      <c r="H29" s="7">
        <v>2106</v>
      </c>
      <c r="I29" s="7">
        <v>5734</v>
      </c>
      <c r="J29" s="8">
        <v>5.796</v>
      </c>
      <c r="K29" s="8">
        <v>13707.816</v>
      </c>
      <c r="L29" s="22" t="s">
        <v>27</v>
      </c>
    </row>
    <row r="30" ht="15" spans="1:12">
      <c r="A30" s="1" t="s">
        <v>42</v>
      </c>
      <c r="B30" s="7">
        <v>9701</v>
      </c>
      <c r="C30" s="7">
        <v>2063</v>
      </c>
      <c r="D30" s="7">
        <v>5195</v>
      </c>
      <c r="E30" s="8">
        <v>8.0402</v>
      </c>
      <c r="F30" s="9">
        <v>0.1212</v>
      </c>
      <c r="G30" s="7">
        <v>6175</v>
      </c>
      <c r="H30" s="7">
        <v>2099</v>
      </c>
      <c r="I30" s="7">
        <v>5351</v>
      </c>
      <c r="J30" s="8">
        <v>6.225</v>
      </c>
      <c r="K30" s="8">
        <v>15325.938</v>
      </c>
      <c r="L30" s="22" t="s">
        <v>27</v>
      </c>
    </row>
    <row r="31" ht="15" spans="1:12">
      <c r="A31" s="1" t="s">
        <v>43</v>
      </c>
      <c r="B31" s="7">
        <v>9916</v>
      </c>
      <c r="C31" s="7">
        <v>1953</v>
      </c>
      <c r="D31" s="7">
        <v>4814</v>
      </c>
      <c r="E31" s="8">
        <v>8.3737</v>
      </c>
      <c r="F31" s="9">
        <v>0.2875</v>
      </c>
      <c r="G31" s="7">
        <v>5334</v>
      </c>
      <c r="H31" s="7">
        <v>2001</v>
      </c>
      <c r="I31" s="7">
        <v>5009</v>
      </c>
      <c r="J31" s="8">
        <v>6.4112</v>
      </c>
      <c r="K31" s="8">
        <v>17346.925</v>
      </c>
      <c r="L31" s="20"/>
    </row>
    <row r="32" ht="15" spans="1:12">
      <c r="A32" s="1" t="s">
        <v>44</v>
      </c>
      <c r="B32" s="7">
        <v>9558</v>
      </c>
      <c r="C32" s="7">
        <v>1800</v>
      </c>
      <c r="D32" s="7">
        <v>4275</v>
      </c>
      <c r="E32" s="8">
        <v>9.118</v>
      </c>
      <c r="F32" s="9">
        <v>0.1884</v>
      </c>
      <c r="G32" s="7">
        <v>4205</v>
      </c>
      <c r="H32" s="7">
        <v>1866</v>
      </c>
      <c r="I32" s="7">
        <v>4582</v>
      </c>
      <c r="J32" s="8">
        <v>6.135</v>
      </c>
      <c r="K32" s="8">
        <v>17998.422</v>
      </c>
      <c r="L32" s="20"/>
    </row>
    <row r="33" ht="15" spans="1:12">
      <c r="A33" s="1" t="s">
        <v>45</v>
      </c>
      <c r="B33" s="7">
        <v>14314</v>
      </c>
      <c r="C33" s="7">
        <v>1842</v>
      </c>
      <c r="D33" s="7">
        <v>4336</v>
      </c>
      <c r="E33" s="8">
        <v>7.6519</v>
      </c>
      <c r="F33" s="9">
        <v>0.2267</v>
      </c>
      <c r="G33" s="7">
        <v>8317</v>
      </c>
      <c r="H33" s="7">
        <v>1872</v>
      </c>
      <c r="I33" s="7">
        <v>4459</v>
      </c>
      <c r="J33" s="8">
        <v>5.73</v>
      </c>
      <c r="K33" s="8">
        <v>12687.294</v>
      </c>
      <c r="L33" s="20"/>
    </row>
    <row r="34" ht="15" spans="1:12">
      <c r="A34" s="1" t="s">
        <v>46</v>
      </c>
      <c r="B34" s="7">
        <v>14032</v>
      </c>
      <c r="C34" s="7">
        <v>1431</v>
      </c>
      <c r="D34" s="7">
        <v>2751</v>
      </c>
      <c r="E34" s="8">
        <v>7.8933</v>
      </c>
      <c r="F34" s="9">
        <v>0.1216</v>
      </c>
      <c r="G34" s="7">
        <v>7000</v>
      </c>
      <c r="H34" s="7">
        <v>1487</v>
      </c>
      <c r="I34" s="7">
        <v>2920</v>
      </c>
      <c r="J34" s="8">
        <v>5.4553</v>
      </c>
      <c r="K34" s="8">
        <v>9977.798</v>
      </c>
      <c r="L34" s="20"/>
    </row>
    <row r="35" ht="15" spans="1:12">
      <c r="A35" s="1" t="s">
        <v>47</v>
      </c>
      <c r="B35" s="7">
        <v>10091</v>
      </c>
      <c r="C35" s="7">
        <v>1763</v>
      </c>
      <c r="D35" s="7">
        <v>3914</v>
      </c>
      <c r="E35" s="8">
        <v>8.209</v>
      </c>
      <c r="F35" s="9">
        <v>0.148</v>
      </c>
      <c r="G35" s="7">
        <v>4441</v>
      </c>
      <c r="H35" s="7">
        <v>1792</v>
      </c>
      <c r="I35" s="7">
        <v>4005</v>
      </c>
      <c r="J35" s="8">
        <v>6.1657</v>
      </c>
      <c r="K35" s="8">
        <v>16283.191</v>
      </c>
      <c r="L35" s="20"/>
    </row>
    <row r="36" ht="15" spans="1:12">
      <c r="A36" s="1" t="s">
        <v>48</v>
      </c>
      <c r="B36" s="7">
        <v>12351</v>
      </c>
      <c r="C36" s="7">
        <v>1750</v>
      </c>
      <c r="D36" s="7">
        <v>3982</v>
      </c>
      <c r="E36" s="8">
        <v>9.204</v>
      </c>
      <c r="F36" s="9">
        <v>0.1416</v>
      </c>
      <c r="G36" s="7">
        <v>8126</v>
      </c>
      <c r="H36" s="7">
        <v>1804</v>
      </c>
      <c r="I36" s="7">
        <v>4152</v>
      </c>
      <c r="J36" s="8">
        <v>6.25</v>
      </c>
      <c r="K36" s="8">
        <v>15623.455</v>
      </c>
      <c r="L36" s="20"/>
    </row>
    <row r="37" ht="15" spans="1:12">
      <c r="A37" s="1" t="s">
        <v>49</v>
      </c>
      <c r="B37" s="7">
        <v>11822</v>
      </c>
      <c r="C37" s="7">
        <v>1778</v>
      </c>
      <c r="D37" s="7">
        <v>3858</v>
      </c>
      <c r="E37" s="8">
        <v>7.655</v>
      </c>
      <c r="F37" s="9">
        <v>0.1576</v>
      </c>
      <c r="G37" s="7">
        <v>8253</v>
      </c>
      <c r="H37" s="7">
        <v>1814</v>
      </c>
      <c r="I37" s="7">
        <v>3975</v>
      </c>
      <c r="J37" s="8">
        <v>6.164</v>
      </c>
      <c r="K37" s="8">
        <v>12017.747</v>
      </c>
      <c r="L37" s="20"/>
    </row>
    <row r="38" ht="15" spans="1:12">
      <c r="A38" s="1" t="s">
        <v>50</v>
      </c>
      <c r="B38" s="7">
        <v>9365</v>
      </c>
      <c r="C38" s="7">
        <v>1846</v>
      </c>
      <c r="D38" s="7">
        <v>4157</v>
      </c>
      <c r="E38" s="8">
        <v>7.405</v>
      </c>
      <c r="F38" s="9">
        <v>0.0389</v>
      </c>
      <c r="G38" s="7">
        <v>5508</v>
      </c>
      <c r="H38" s="7">
        <v>1875</v>
      </c>
      <c r="I38" s="7">
        <v>4268</v>
      </c>
      <c r="J38" s="8">
        <v>5.925</v>
      </c>
      <c r="K38" s="21">
        <v>16209.05</v>
      </c>
      <c r="L38" s="20"/>
    </row>
    <row r="39" ht="15" spans="1:12">
      <c r="A39" s="1" t="s">
        <v>51</v>
      </c>
      <c r="B39" s="7">
        <v>8260</v>
      </c>
      <c r="C39" s="7">
        <v>1783</v>
      </c>
      <c r="D39" s="7">
        <v>3836</v>
      </c>
      <c r="E39" s="8">
        <v>8.146</v>
      </c>
      <c r="F39" s="9">
        <v>0.2152</v>
      </c>
      <c r="G39" s="7">
        <v>3906</v>
      </c>
      <c r="H39" s="7">
        <v>1821</v>
      </c>
      <c r="I39" s="7">
        <v>3960</v>
      </c>
      <c r="J39" s="8">
        <v>6.281</v>
      </c>
      <c r="K39" s="21">
        <v>17828.73</v>
      </c>
      <c r="L39" s="20"/>
    </row>
    <row r="40" ht="15" spans="1:12">
      <c r="A40" s="1" t="s">
        <v>52</v>
      </c>
      <c r="B40" s="7">
        <v>9450</v>
      </c>
      <c r="C40" s="7">
        <v>1742</v>
      </c>
      <c r="D40" s="7">
        <v>3808</v>
      </c>
      <c r="E40" s="8">
        <v>7.488</v>
      </c>
      <c r="F40" s="9">
        <v>0.0375</v>
      </c>
      <c r="G40" s="7">
        <v>5308</v>
      </c>
      <c r="H40" s="7">
        <v>1771</v>
      </c>
      <c r="I40" s="7">
        <v>3904</v>
      </c>
      <c r="J40" s="8">
        <v>6.2355</v>
      </c>
      <c r="K40" s="21">
        <v>16108.33</v>
      </c>
      <c r="L40" s="20"/>
    </row>
    <row r="41" ht="15" spans="1:12">
      <c r="A41" s="1" t="s">
        <v>53</v>
      </c>
      <c r="B41" s="7">
        <v>10577</v>
      </c>
      <c r="C41" s="7">
        <v>1896</v>
      </c>
      <c r="D41" s="7">
        <v>4184</v>
      </c>
      <c r="E41" s="8">
        <v>7.735</v>
      </c>
      <c r="F41" s="9">
        <v>0.0632</v>
      </c>
      <c r="G41" s="7">
        <v>7947</v>
      </c>
      <c r="H41" s="7">
        <v>1926</v>
      </c>
      <c r="I41" s="7">
        <v>4287</v>
      </c>
      <c r="J41" s="8">
        <v>6.4</v>
      </c>
      <c r="K41" s="8">
        <v>16386.865</v>
      </c>
      <c r="L41" s="20"/>
    </row>
    <row r="42" ht="15" spans="1:12">
      <c r="A42" s="1" t="s">
        <v>54</v>
      </c>
      <c r="B42" s="7">
        <v>11070</v>
      </c>
      <c r="C42" s="7">
        <v>1664</v>
      </c>
      <c r="D42" s="7">
        <v>3429</v>
      </c>
      <c r="E42" s="8">
        <v>9.1713</v>
      </c>
      <c r="F42" s="9">
        <v>0.2337</v>
      </c>
      <c r="G42" s="7">
        <v>5036</v>
      </c>
      <c r="H42" s="7">
        <v>1718</v>
      </c>
      <c r="I42" s="7">
        <v>3589</v>
      </c>
      <c r="J42" s="8">
        <v>6.771</v>
      </c>
      <c r="K42" s="8">
        <v>13850.552</v>
      </c>
      <c r="L42" s="20"/>
    </row>
    <row r="43" ht="15" spans="1:12">
      <c r="A43" s="1" t="s">
        <v>55</v>
      </c>
      <c r="B43" s="7">
        <v>12161</v>
      </c>
      <c r="C43" s="7">
        <v>1423</v>
      </c>
      <c r="D43" s="7">
        <v>2727</v>
      </c>
      <c r="E43" s="8">
        <v>8.594</v>
      </c>
      <c r="F43" s="9">
        <v>0.1846</v>
      </c>
      <c r="G43" s="7">
        <v>7930</v>
      </c>
      <c r="H43" s="7">
        <v>1460</v>
      </c>
      <c r="I43" s="7">
        <v>2832</v>
      </c>
      <c r="J43" s="8">
        <v>6.53092</v>
      </c>
      <c r="K43" s="8">
        <v>14007.613</v>
      </c>
      <c r="L43" s="20"/>
    </row>
    <row r="44" ht="15" spans="1:12">
      <c r="A44" s="1" t="s">
        <v>56</v>
      </c>
      <c r="B44" s="7">
        <v>15301</v>
      </c>
      <c r="C44" s="7">
        <v>1384</v>
      </c>
      <c r="D44" s="7">
        <v>2563</v>
      </c>
      <c r="E44" s="8">
        <v>8.277</v>
      </c>
      <c r="F44" s="9">
        <v>0.2948</v>
      </c>
      <c r="G44" s="8">
        <v>7290</v>
      </c>
      <c r="H44" s="8">
        <v>1456</v>
      </c>
      <c r="I44" s="8">
        <v>2755</v>
      </c>
      <c r="J44" s="8">
        <v>5.977</v>
      </c>
      <c r="K44" s="8">
        <v>10637.951</v>
      </c>
      <c r="L44" s="20"/>
    </row>
    <row r="45" ht="15" spans="1:12">
      <c r="A45" s="1" t="s">
        <v>57</v>
      </c>
      <c r="B45" s="17">
        <v>11678</v>
      </c>
      <c r="C45" s="17">
        <v>1655</v>
      </c>
      <c r="D45" s="3">
        <v>3879.526316</v>
      </c>
      <c r="E45" s="3">
        <v>10.69841684</v>
      </c>
      <c r="F45" s="9">
        <v>0.0419</v>
      </c>
      <c r="G45" s="3">
        <v>10142.23684</v>
      </c>
      <c r="H45" s="3">
        <v>1804.473684</v>
      </c>
      <c r="I45" s="3">
        <v>4018.315789</v>
      </c>
      <c r="J45" s="3">
        <v>6.844052632</v>
      </c>
      <c r="K45" s="3">
        <f>AVERAGE(K3:K44)</f>
        <v>12672.2831428571</v>
      </c>
      <c r="L45" s="3"/>
    </row>
    <row r="46" ht="15" spans="1:12">
      <c r="A46" s="1" t="s">
        <v>58</v>
      </c>
      <c r="B46" s="3">
        <v>443756</v>
      </c>
      <c r="C46" s="3"/>
      <c r="D46" s="3"/>
      <c r="E46" s="3"/>
      <c r="F46" s="18">
        <f>AVERAGE(F3:F44)</f>
        <v>0.177690283333333</v>
      </c>
      <c r="G46" s="19">
        <f>SUM(G3:G44)</f>
        <v>278559</v>
      </c>
      <c r="H46" s="3"/>
      <c r="I46" s="3"/>
      <c r="J46" s="3"/>
      <c r="L46" s="3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 WANG</dc:creator>
  <cp:lastModifiedBy>王蓉</cp:lastModifiedBy>
  <dcterms:created xsi:type="dcterms:W3CDTF">2022-03-15T08:45:00Z</dcterms:created>
  <dcterms:modified xsi:type="dcterms:W3CDTF">2023-11-24T12:43:48Z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057EFE3AF11D41818507DC6EF9114A5E</vt:lpwstr>
  </property>
  <property fmtid="{D5CDD505-2E9C-101B-9397-08002B2CF9AE}" pid="3" name="KSOProductBuildVer">
    <vt:lpwstr>2052-12.1.0.15990</vt:lpwstr>
  </property>
</Properties>
</file>