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fernandarosellonescobar/Documents/Artículos/Ozurdex/"/>
    </mc:Choice>
  </mc:AlternateContent>
  <xr:revisionPtr revIDLastSave="0" documentId="13_ncr:1_{3811795E-79FC-2548-9BB1-826387B73B50}" xr6:coauthVersionLast="47" xr6:coauthVersionMax="47" xr10:uidLastSave="{00000000-0000-0000-0000-000000000000}"/>
  <bookViews>
    <workbookView xWindow="0" yWindow="720" windowWidth="12400" windowHeight="18400" xr2:uid="{F7642E79-7AA9-4F4A-BC98-B44B5E7778CB}"/>
  </bookViews>
  <sheets>
    <sheet name="Ozurdex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2" l="1"/>
  <c r="Q19" i="2"/>
  <c r="I19" i="2"/>
  <c r="Q20" i="2"/>
  <c r="K24" i="2"/>
  <c r="K23" i="2"/>
  <c r="Q18" i="2"/>
  <c r="O20" i="2"/>
  <c r="N20" i="2"/>
  <c r="P20" i="2"/>
  <c r="L18" i="2"/>
  <c r="K19" i="2"/>
  <c r="P19" i="2"/>
  <c r="O19" i="2"/>
  <c r="N19" i="2"/>
  <c r="M19" i="2"/>
  <c r="L19" i="2"/>
  <c r="P18" i="2"/>
  <c r="O18" i="2"/>
  <c r="N18" i="2"/>
  <c r="M18" i="2"/>
  <c r="K18" i="2"/>
  <c r="I18" i="2"/>
</calcChain>
</file>

<file path=xl/sharedStrings.xml><?xml version="1.0" encoding="utf-8"?>
<sst xmlns="http://schemas.openxmlformats.org/spreadsheetml/2006/main" count="103" uniqueCount="65">
  <si>
    <t xml:space="preserve">Ozurdex </t>
  </si>
  <si>
    <t>PIO</t>
  </si>
  <si>
    <t>15/10/18,</t>
  </si>
  <si>
    <t>EMD</t>
  </si>
  <si>
    <t>20/200</t>
  </si>
  <si>
    <t>6/4/18,</t>
  </si>
  <si>
    <t>NO2C2P2</t>
  </si>
  <si>
    <t>20/40</t>
  </si>
  <si>
    <t>20/150</t>
  </si>
  <si>
    <t>13/11/18-</t>
  </si>
  <si>
    <t>CD 20 CM</t>
  </si>
  <si>
    <t xml:space="preserve">20/200. </t>
  </si>
  <si>
    <t>20/11/18.</t>
  </si>
  <si>
    <t>1/8/18.</t>
  </si>
  <si>
    <t>20/300.</t>
  </si>
  <si>
    <t>29/11/18.</t>
  </si>
  <si>
    <t>CD 1.5</t>
  </si>
  <si>
    <t>CD1.5 m</t>
  </si>
  <si>
    <t xml:space="preserve">28+ combigan </t>
  </si>
  <si>
    <t>17/6/19.</t>
  </si>
  <si>
    <t>20/50</t>
  </si>
  <si>
    <t>20/40.</t>
  </si>
  <si>
    <t>30/11/18.</t>
  </si>
  <si>
    <t>26/11/18.</t>
  </si>
  <si>
    <t>14/7/18.</t>
  </si>
  <si>
    <t>20/100.</t>
  </si>
  <si>
    <t xml:space="preserve">9/01/19. </t>
  </si>
  <si>
    <t>20/80</t>
  </si>
  <si>
    <t>20/70.</t>
  </si>
  <si>
    <t>29/1/19.</t>
  </si>
  <si>
    <t>NO1NC2</t>
  </si>
  <si>
    <t>16+  timolol</t>
  </si>
  <si>
    <t>14/3/18.</t>
  </si>
  <si>
    <t>20/30.</t>
  </si>
  <si>
    <t xml:space="preserve">15 + nortenz </t>
  </si>
  <si>
    <t>22/01/19.</t>
  </si>
  <si>
    <t>NO2NC2</t>
  </si>
  <si>
    <t>21 combigan</t>
  </si>
  <si>
    <t>17/1/19.</t>
  </si>
  <si>
    <t>50/60</t>
  </si>
  <si>
    <t>20/60.</t>
  </si>
  <si>
    <t xml:space="preserve">21 + azarga </t>
  </si>
  <si>
    <t xml:space="preserve">Patient </t>
  </si>
  <si>
    <t>NO1NC1</t>
  </si>
  <si>
    <t>IOL</t>
  </si>
  <si>
    <t>Cataract</t>
  </si>
  <si>
    <t>IOP</t>
  </si>
  <si>
    <t xml:space="preserve"> RE:1 LE:2</t>
  </si>
  <si>
    <t>Age</t>
  </si>
  <si>
    <t xml:space="preserve"> 1: M 0: F</t>
  </si>
  <si>
    <t>Dx</t>
  </si>
  <si>
    <t>logMAR studied eye</t>
  </si>
  <si>
    <t xml:space="preserve">Snellen </t>
  </si>
  <si>
    <t>Central retina thickness</t>
  </si>
  <si>
    <t>CRT 2Hrs</t>
  </si>
  <si>
    <t>CRT 3Hrs</t>
  </si>
  <si>
    <t>CRT 24Hrs</t>
  </si>
  <si>
    <t xml:space="preserve">CRT 1 week </t>
  </si>
  <si>
    <t>CRT 1 Month</t>
  </si>
  <si>
    <t>Average</t>
  </si>
  <si>
    <t>SD</t>
  </si>
  <si>
    <t>VA 1 month</t>
  </si>
  <si>
    <t>logMAR</t>
  </si>
  <si>
    <t>18 + azarga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</si>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</sst>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0" xfId="1" applyFont="1"/>
    <xf numFmtId="1" fontId="1" fillId="0" borderId="1" xfId="1" applyNumberForma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0" fontId="1" fillId="0" borderId="0" xfId="1"/>
    <xf numFmtId="2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2" fontId="1" fillId="0" borderId="0" xfId="1" applyNumberFormat="1"/>
    <xf numFmtId="1" fontId="1" fillId="0" borderId="0" xfId="1" applyNumberFormat="1"/>
    <xf numFmtId="2" fontId="4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0C8462CB-3187-8643-94DA-0677979E9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EB6F-8783-BE43-BB2A-57499CC7CB31}">
  <dimension ref="A1:S974"/>
  <sheetViews>
    <sheetView tabSelected="1" topLeftCell="M1" zoomScale="138" workbookViewId="0">
      <selection activeCell="Q18" sqref="Q18"/>
    </sheetView>
  </sheetViews>
  <sheetFormatPr baseColWidth="10" defaultColWidth="14.5" defaultRowHeight="15" customHeight="1" x14ac:dyDescent="0.2"/>
  <cols>
    <col min="1" max="1" width="6.33203125" style="11" bestFit="1" customWidth="1"/>
    <col min="2" max="2" width="7.83203125" style="11" customWidth="1"/>
    <col min="3" max="3" width="10.6640625" style="10" customWidth="1"/>
    <col min="4" max="7" width="9.5" style="11" customWidth="1"/>
    <col min="8" max="8" width="14.33203125" style="10" customWidth="1"/>
    <col min="9" max="9" width="18.1640625" style="10" customWidth="1"/>
    <col min="10" max="10" width="17.33203125" style="10" customWidth="1"/>
    <col min="11" max="11" width="21.6640625" style="10" customWidth="1"/>
    <col min="12" max="12" width="14" style="10" customWidth="1"/>
    <col min="13" max="13" width="15" style="10" customWidth="1"/>
    <col min="14" max="14" width="17.5" style="10" customWidth="1"/>
    <col min="15" max="19" width="15.83203125" style="10" customWidth="1"/>
    <col min="20" max="22" width="10.6640625" style="6" customWidth="1"/>
    <col min="23" max="16384" width="14.5" style="6"/>
  </cols>
  <sheetData>
    <row r="1" spans="1:19" s="3" customFormat="1" ht="14" x14ac:dyDescent="0.2">
      <c r="A1" s="1" t="s">
        <v>42</v>
      </c>
      <c r="B1" s="1" t="s">
        <v>49</v>
      </c>
      <c r="C1" s="2" t="s">
        <v>48</v>
      </c>
      <c r="D1" s="1" t="s">
        <v>47</v>
      </c>
      <c r="E1" s="1" t="s">
        <v>0</v>
      </c>
      <c r="F1" s="1" t="s">
        <v>46</v>
      </c>
      <c r="G1" s="1" t="s">
        <v>45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55</v>
      </c>
      <c r="N1" s="2" t="s">
        <v>56</v>
      </c>
      <c r="O1" s="2" t="s">
        <v>57</v>
      </c>
      <c r="P1" s="2" t="s">
        <v>58</v>
      </c>
      <c r="Q1" s="2" t="s">
        <v>62</v>
      </c>
      <c r="R1" s="2" t="s">
        <v>61</v>
      </c>
      <c r="S1" s="2" t="s">
        <v>1</v>
      </c>
    </row>
    <row r="2" spans="1:19" x14ac:dyDescent="0.2">
      <c r="A2" s="4">
        <v>1</v>
      </c>
      <c r="B2" s="4">
        <v>1</v>
      </c>
      <c r="C2" s="4">
        <v>53</v>
      </c>
      <c r="D2" s="4">
        <v>2</v>
      </c>
      <c r="E2" s="4" t="s">
        <v>2</v>
      </c>
      <c r="F2" s="4">
        <v>18</v>
      </c>
      <c r="G2" s="4" t="s">
        <v>43</v>
      </c>
      <c r="H2" s="5" t="s">
        <v>3</v>
      </c>
      <c r="I2" s="5">
        <v>1</v>
      </c>
      <c r="J2" s="5" t="s">
        <v>4</v>
      </c>
      <c r="K2" s="5">
        <v>415</v>
      </c>
      <c r="L2" s="5">
        <v>399</v>
      </c>
      <c r="M2" s="5">
        <v>398</v>
      </c>
      <c r="N2" s="5">
        <v>353</v>
      </c>
      <c r="O2" s="5">
        <v>303</v>
      </c>
      <c r="P2" s="5">
        <v>321</v>
      </c>
      <c r="Q2" s="5">
        <v>0.7</v>
      </c>
      <c r="R2" s="5" t="s">
        <v>25</v>
      </c>
      <c r="S2" s="5" t="s">
        <v>63</v>
      </c>
    </row>
    <row r="3" spans="1:19" x14ac:dyDescent="0.2">
      <c r="A3" s="4">
        <v>2</v>
      </c>
      <c r="B3" s="4">
        <v>1</v>
      </c>
      <c r="C3" s="4">
        <v>67</v>
      </c>
      <c r="D3" s="4">
        <v>2</v>
      </c>
      <c r="E3" s="4" t="s">
        <v>5</v>
      </c>
      <c r="F3" s="4">
        <v>17</v>
      </c>
      <c r="G3" s="4" t="s">
        <v>6</v>
      </c>
      <c r="H3" s="5" t="s">
        <v>3</v>
      </c>
      <c r="I3" s="5">
        <v>0.30099999999999999</v>
      </c>
      <c r="J3" s="5" t="s">
        <v>7</v>
      </c>
      <c r="K3" s="5">
        <v>514</v>
      </c>
      <c r="L3" s="5">
        <v>512</v>
      </c>
      <c r="M3" s="5">
        <v>521</v>
      </c>
      <c r="N3" s="5">
        <v>497</v>
      </c>
      <c r="O3" s="5">
        <v>487</v>
      </c>
      <c r="P3" s="5">
        <v>444</v>
      </c>
      <c r="Q3" s="5">
        <v>0.3</v>
      </c>
      <c r="R3" s="5" t="s">
        <v>21</v>
      </c>
      <c r="S3" s="5">
        <v>20</v>
      </c>
    </row>
    <row r="4" spans="1:19" x14ac:dyDescent="0.2">
      <c r="A4" s="4">
        <v>3</v>
      </c>
      <c r="B4" s="4">
        <v>0</v>
      </c>
      <c r="C4" s="4">
        <v>90</v>
      </c>
      <c r="D4" s="4">
        <v>2</v>
      </c>
      <c r="E4" s="4" t="s">
        <v>13</v>
      </c>
      <c r="F4" s="4">
        <v>16</v>
      </c>
      <c r="G4" s="4" t="s">
        <v>44</v>
      </c>
      <c r="H4" s="5" t="s">
        <v>3</v>
      </c>
      <c r="I4" s="5">
        <v>0.87</v>
      </c>
      <c r="J4" s="5" t="s">
        <v>8</v>
      </c>
      <c r="K4" s="5">
        <v>430</v>
      </c>
      <c r="L4" s="5">
        <v>418</v>
      </c>
      <c r="M4" s="5">
        <v>412</v>
      </c>
      <c r="N4" s="5">
        <v>352</v>
      </c>
      <c r="O4" s="5">
        <v>327</v>
      </c>
      <c r="P4" s="5">
        <v>302</v>
      </c>
      <c r="Q4" s="5">
        <v>0.5</v>
      </c>
      <c r="R4" s="5" t="s">
        <v>28</v>
      </c>
      <c r="S4" s="5">
        <v>16</v>
      </c>
    </row>
    <row r="5" spans="1:19" x14ac:dyDescent="0.2">
      <c r="A5" s="4">
        <v>4</v>
      </c>
      <c r="B5" s="4">
        <v>1</v>
      </c>
      <c r="C5" s="4">
        <v>71</v>
      </c>
      <c r="D5" s="4">
        <v>1</v>
      </c>
      <c r="E5" s="4" t="s">
        <v>9</v>
      </c>
      <c r="F5" s="4">
        <v>14</v>
      </c>
      <c r="G5" s="4" t="s">
        <v>44</v>
      </c>
      <c r="H5" s="5" t="s">
        <v>3</v>
      </c>
      <c r="I5" s="5">
        <v>1.9</v>
      </c>
      <c r="J5" s="5" t="s">
        <v>10</v>
      </c>
      <c r="K5" s="5">
        <v>1164</v>
      </c>
      <c r="L5" s="5">
        <v>916</v>
      </c>
      <c r="M5" s="5">
        <v>867</v>
      </c>
      <c r="N5" s="5">
        <v>858</v>
      </c>
      <c r="O5" s="5">
        <v>478</v>
      </c>
      <c r="P5" s="5">
        <v>338</v>
      </c>
      <c r="Q5" s="5">
        <v>1</v>
      </c>
      <c r="R5" s="5" t="s">
        <v>11</v>
      </c>
      <c r="S5" s="5">
        <v>14</v>
      </c>
    </row>
    <row r="6" spans="1:19" x14ac:dyDescent="0.2">
      <c r="A6" s="4">
        <v>5</v>
      </c>
      <c r="B6" s="4">
        <v>1</v>
      </c>
      <c r="C6" s="4">
        <v>69</v>
      </c>
      <c r="D6" s="4">
        <v>2</v>
      </c>
      <c r="E6" s="4" t="s">
        <v>12</v>
      </c>
      <c r="F6" s="4">
        <v>18</v>
      </c>
      <c r="G6" s="4" t="s">
        <v>44</v>
      </c>
      <c r="H6" s="5" t="s">
        <v>3</v>
      </c>
      <c r="I6" s="5">
        <v>1</v>
      </c>
      <c r="J6" s="5" t="s">
        <v>4</v>
      </c>
      <c r="K6" s="5">
        <v>838</v>
      </c>
      <c r="L6" s="5">
        <v>836</v>
      </c>
      <c r="M6" s="5">
        <v>836</v>
      </c>
      <c r="N6" s="5">
        <v>745</v>
      </c>
      <c r="O6" s="5">
        <v>570</v>
      </c>
      <c r="P6" s="7">
        <v>375</v>
      </c>
      <c r="Q6" s="7">
        <v>1.1499999999999999</v>
      </c>
      <c r="R6" s="7" t="s">
        <v>14</v>
      </c>
      <c r="S6" s="7">
        <v>13</v>
      </c>
    </row>
    <row r="7" spans="1:19" x14ac:dyDescent="0.2">
      <c r="A7" s="8">
        <v>6</v>
      </c>
      <c r="B7" s="8">
        <v>0</v>
      </c>
      <c r="C7" s="8">
        <v>79</v>
      </c>
      <c r="D7" s="8">
        <v>2</v>
      </c>
      <c r="E7" s="8" t="s">
        <v>15</v>
      </c>
      <c r="F7" s="8">
        <v>13</v>
      </c>
      <c r="G7" s="8" t="s">
        <v>44</v>
      </c>
      <c r="H7" s="7" t="s">
        <v>3</v>
      </c>
      <c r="I7" s="7">
        <v>1.5</v>
      </c>
      <c r="J7" s="7" t="s">
        <v>16</v>
      </c>
      <c r="K7" s="7">
        <v>617</v>
      </c>
      <c r="L7" s="7">
        <v>617</v>
      </c>
      <c r="M7" s="7">
        <v>722</v>
      </c>
      <c r="N7" s="7">
        <v>543</v>
      </c>
      <c r="O7" s="7">
        <v>443</v>
      </c>
      <c r="P7" s="7">
        <v>313</v>
      </c>
      <c r="Q7" s="7">
        <v>1.5</v>
      </c>
      <c r="R7" s="7" t="s">
        <v>17</v>
      </c>
      <c r="S7" s="7" t="s">
        <v>18</v>
      </c>
    </row>
    <row r="8" spans="1:19" x14ac:dyDescent="0.2">
      <c r="A8" s="8">
        <v>7</v>
      </c>
      <c r="B8" s="8">
        <v>1</v>
      </c>
      <c r="C8" s="8">
        <v>42</v>
      </c>
      <c r="D8" s="8">
        <v>1</v>
      </c>
      <c r="E8" s="8" t="s">
        <v>19</v>
      </c>
      <c r="F8" s="8">
        <v>18</v>
      </c>
      <c r="G8" s="8" t="s">
        <v>44</v>
      </c>
      <c r="H8" s="7" t="s">
        <v>3</v>
      </c>
      <c r="I8" s="7">
        <v>0.39789999999999998</v>
      </c>
      <c r="J8" s="7" t="s">
        <v>20</v>
      </c>
      <c r="K8" s="7">
        <v>414</v>
      </c>
      <c r="L8" s="7">
        <v>399</v>
      </c>
      <c r="M8" s="7">
        <v>401</v>
      </c>
      <c r="N8" s="7">
        <v>410</v>
      </c>
      <c r="O8" s="7">
        <v>371</v>
      </c>
      <c r="P8" s="7">
        <v>335</v>
      </c>
      <c r="Q8" s="5">
        <v>0.3</v>
      </c>
      <c r="R8" s="7" t="s">
        <v>21</v>
      </c>
      <c r="S8" s="7">
        <v>18</v>
      </c>
    </row>
    <row r="9" spans="1:19" x14ac:dyDescent="0.2">
      <c r="A9" s="8">
        <v>8</v>
      </c>
      <c r="B9" s="8">
        <v>0</v>
      </c>
      <c r="C9" s="8">
        <v>68</v>
      </c>
      <c r="D9" s="8">
        <v>2</v>
      </c>
      <c r="E9" s="8" t="s">
        <v>22</v>
      </c>
      <c r="F9" s="8">
        <v>15</v>
      </c>
      <c r="G9" s="8" t="s">
        <v>44</v>
      </c>
      <c r="H9" s="7" t="s">
        <v>3</v>
      </c>
      <c r="I9" s="7">
        <v>0.39700000000000002</v>
      </c>
      <c r="J9" s="7" t="s">
        <v>20</v>
      </c>
      <c r="K9" s="7">
        <v>315</v>
      </c>
      <c r="L9" s="7">
        <v>296</v>
      </c>
      <c r="M9" s="7">
        <v>290</v>
      </c>
      <c r="N9" s="7">
        <v>269</v>
      </c>
      <c r="O9" s="7">
        <v>258</v>
      </c>
      <c r="P9" s="7">
        <v>244</v>
      </c>
      <c r="Q9" s="5">
        <v>0.3</v>
      </c>
      <c r="R9" s="7" t="s">
        <v>21</v>
      </c>
      <c r="S9" s="7">
        <v>15</v>
      </c>
    </row>
    <row r="10" spans="1:19" x14ac:dyDescent="0.2">
      <c r="A10" s="8">
        <v>9</v>
      </c>
      <c r="B10" s="8">
        <v>1</v>
      </c>
      <c r="C10" s="8">
        <v>90</v>
      </c>
      <c r="D10" s="8">
        <v>1</v>
      </c>
      <c r="E10" s="8" t="s">
        <v>23</v>
      </c>
      <c r="F10" s="8">
        <v>12</v>
      </c>
      <c r="G10" s="8" t="s">
        <v>36</v>
      </c>
      <c r="H10" s="7" t="s">
        <v>3</v>
      </c>
      <c r="I10" s="7">
        <v>1</v>
      </c>
      <c r="J10" s="7" t="s">
        <v>4</v>
      </c>
      <c r="K10" s="7">
        <v>452</v>
      </c>
      <c r="L10" s="7">
        <v>448</v>
      </c>
      <c r="M10" s="7">
        <v>378</v>
      </c>
      <c r="N10" s="7">
        <v>324</v>
      </c>
      <c r="O10" s="7">
        <v>297</v>
      </c>
      <c r="P10" s="7">
        <v>271</v>
      </c>
      <c r="Q10" s="7">
        <v>0.5</v>
      </c>
      <c r="R10" s="7" t="s">
        <v>28</v>
      </c>
      <c r="S10" s="7">
        <v>13</v>
      </c>
    </row>
    <row r="11" spans="1:19" x14ac:dyDescent="0.2">
      <c r="A11" s="8">
        <v>10</v>
      </c>
      <c r="B11" s="8">
        <v>1</v>
      </c>
      <c r="C11" s="8">
        <v>72</v>
      </c>
      <c r="D11" s="8">
        <v>1</v>
      </c>
      <c r="E11" s="8" t="s">
        <v>24</v>
      </c>
      <c r="F11" s="8">
        <v>14</v>
      </c>
      <c r="G11" s="8" t="s">
        <v>44</v>
      </c>
      <c r="H11" s="7" t="s">
        <v>3</v>
      </c>
      <c r="I11" s="7">
        <v>1</v>
      </c>
      <c r="J11" s="7" t="s">
        <v>4</v>
      </c>
      <c r="K11" s="7">
        <v>489</v>
      </c>
      <c r="L11" s="5">
        <v>470</v>
      </c>
      <c r="M11" s="5">
        <v>472</v>
      </c>
      <c r="N11" s="7">
        <v>500</v>
      </c>
      <c r="O11" s="7">
        <v>448</v>
      </c>
      <c r="P11" s="7">
        <v>410</v>
      </c>
      <c r="Q11" s="5">
        <v>0.7</v>
      </c>
      <c r="R11" s="7" t="s">
        <v>25</v>
      </c>
      <c r="S11" s="7">
        <v>18</v>
      </c>
    </row>
    <row r="12" spans="1:19" x14ac:dyDescent="0.2">
      <c r="A12" s="8">
        <v>11</v>
      </c>
      <c r="B12" s="8">
        <v>0</v>
      </c>
      <c r="C12" s="8">
        <v>63</v>
      </c>
      <c r="D12" s="8">
        <v>1</v>
      </c>
      <c r="E12" s="8" t="s">
        <v>26</v>
      </c>
      <c r="F12" s="8">
        <v>14</v>
      </c>
      <c r="G12" s="8" t="s">
        <v>43</v>
      </c>
      <c r="H12" s="7" t="s">
        <v>3</v>
      </c>
      <c r="I12" s="7">
        <v>0.60199999999999998</v>
      </c>
      <c r="J12" s="7" t="s">
        <v>27</v>
      </c>
      <c r="K12" s="7">
        <v>445</v>
      </c>
      <c r="L12" s="7">
        <v>438</v>
      </c>
      <c r="M12" s="7">
        <v>436</v>
      </c>
      <c r="N12" s="7">
        <v>424</v>
      </c>
      <c r="O12" s="7">
        <v>389</v>
      </c>
      <c r="P12" s="7">
        <v>332</v>
      </c>
      <c r="Q12" s="7">
        <v>0.5</v>
      </c>
      <c r="R12" s="7" t="s">
        <v>28</v>
      </c>
      <c r="S12" s="7">
        <v>14</v>
      </c>
    </row>
    <row r="13" spans="1:19" x14ac:dyDescent="0.2">
      <c r="A13" s="8">
        <v>12</v>
      </c>
      <c r="B13" s="8">
        <v>0</v>
      </c>
      <c r="C13" s="8">
        <v>63.8</v>
      </c>
      <c r="D13" s="8">
        <v>2</v>
      </c>
      <c r="E13" s="8" t="s">
        <v>29</v>
      </c>
      <c r="F13" s="8">
        <v>14</v>
      </c>
      <c r="G13" s="8" t="s">
        <v>30</v>
      </c>
      <c r="H13" s="7" t="s">
        <v>3</v>
      </c>
      <c r="I13" s="7">
        <v>1</v>
      </c>
      <c r="J13" s="7" t="s">
        <v>4</v>
      </c>
      <c r="K13" s="7">
        <v>332</v>
      </c>
      <c r="L13" s="7">
        <v>298</v>
      </c>
      <c r="M13" s="7">
        <v>288</v>
      </c>
      <c r="N13" s="7">
        <v>286</v>
      </c>
      <c r="O13" s="7">
        <v>227</v>
      </c>
      <c r="P13" s="7">
        <v>194</v>
      </c>
      <c r="Q13" s="5">
        <v>0.3</v>
      </c>
      <c r="R13" s="7" t="s">
        <v>21</v>
      </c>
      <c r="S13" s="7" t="s">
        <v>31</v>
      </c>
    </row>
    <row r="14" spans="1:19" x14ac:dyDescent="0.2">
      <c r="A14" s="8">
        <v>13</v>
      </c>
      <c r="B14" s="8">
        <v>1</v>
      </c>
      <c r="C14" s="8">
        <v>66</v>
      </c>
      <c r="D14" s="8">
        <v>2</v>
      </c>
      <c r="E14" s="8" t="s">
        <v>32</v>
      </c>
      <c r="F14" s="8">
        <v>15</v>
      </c>
      <c r="G14" s="8" t="s">
        <v>44</v>
      </c>
      <c r="H14" s="7" t="s">
        <v>3</v>
      </c>
      <c r="I14" s="7">
        <v>0.39700000000000002</v>
      </c>
      <c r="J14" s="7" t="s">
        <v>20</v>
      </c>
      <c r="K14" s="7">
        <v>507</v>
      </c>
      <c r="L14" s="7">
        <v>477</v>
      </c>
      <c r="M14" s="7">
        <v>476</v>
      </c>
      <c r="N14" s="7">
        <v>421</v>
      </c>
      <c r="O14" s="7">
        <v>374</v>
      </c>
      <c r="P14" s="7">
        <v>404</v>
      </c>
      <c r="Q14" s="7">
        <v>0.18</v>
      </c>
      <c r="R14" s="7" t="s">
        <v>33</v>
      </c>
      <c r="S14" s="7" t="s">
        <v>34</v>
      </c>
    </row>
    <row r="15" spans="1:19" x14ac:dyDescent="0.2">
      <c r="A15" s="8">
        <v>14</v>
      </c>
      <c r="B15" s="8">
        <v>1</v>
      </c>
      <c r="C15" s="8">
        <v>56</v>
      </c>
      <c r="D15" s="8">
        <v>2</v>
      </c>
      <c r="E15" s="8" t="s">
        <v>35</v>
      </c>
      <c r="F15" s="8">
        <v>18</v>
      </c>
      <c r="G15" s="8" t="s">
        <v>36</v>
      </c>
      <c r="H15" s="7" t="s">
        <v>3</v>
      </c>
      <c r="I15" s="7">
        <v>0.87</v>
      </c>
      <c r="J15" s="5" t="s">
        <v>8</v>
      </c>
      <c r="K15" s="7">
        <v>348</v>
      </c>
      <c r="L15" s="7">
        <v>363</v>
      </c>
      <c r="M15" s="7">
        <v>360</v>
      </c>
      <c r="N15" s="7">
        <v>363</v>
      </c>
      <c r="O15" s="7">
        <v>300</v>
      </c>
      <c r="P15" s="7">
        <v>235</v>
      </c>
      <c r="Q15" s="5">
        <v>0.3</v>
      </c>
      <c r="R15" s="7" t="s">
        <v>21</v>
      </c>
      <c r="S15" s="7" t="s">
        <v>37</v>
      </c>
    </row>
    <row r="16" spans="1:19" x14ac:dyDescent="0.2">
      <c r="A16" s="8">
        <v>15</v>
      </c>
      <c r="B16" s="8">
        <v>1</v>
      </c>
      <c r="C16" s="8">
        <v>66</v>
      </c>
      <c r="D16" s="8">
        <v>2</v>
      </c>
      <c r="E16" s="8" t="s">
        <v>38</v>
      </c>
      <c r="F16" s="8">
        <v>15</v>
      </c>
      <c r="G16" s="8" t="s">
        <v>44</v>
      </c>
      <c r="H16" s="7" t="s">
        <v>3</v>
      </c>
      <c r="I16" s="7">
        <v>0.47710000000000002</v>
      </c>
      <c r="J16" s="7" t="s">
        <v>39</v>
      </c>
      <c r="K16" s="7">
        <v>458</v>
      </c>
      <c r="L16" s="7">
        <v>457</v>
      </c>
      <c r="M16" s="7">
        <v>462</v>
      </c>
      <c r="N16" s="7">
        <v>407</v>
      </c>
      <c r="O16" s="7">
        <v>306</v>
      </c>
      <c r="P16" s="7">
        <v>281</v>
      </c>
      <c r="Q16" s="7">
        <v>0.48</v>
      </c>
      <c r="R16" s="7" t="s">
        <v>40</v>
      </c>
      <c r="S16" s="7" t="s">
        <v>41</v>
      </c>
    </row>
    <row r="17" spans="1:19" ht="15.75" customHeight="1" x14ac:dyDescent="0.2">
      <c r="A17" s="9"/>
      <c r="C17" s="12"/>
      <c r="D17" s="9"/>
      <c r="E17" s="9"/>
      <c r="F17" s="9"/>
      <c r="G17" s="9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5.75" customHeight="1" x14ac:dyDescent="0.2">
      <c r="A18" s="9"/>
      <c r="B18" s="9"/>
      <c r="C18" s="12"/>
      <c r="D18" s="9"/>
      <c r="E18" s="9"/>
      <c r="F18" s="9"/>
      <c r="G18" s="9"/>
      <c r="H18" s="15" t="s">
        <v>59</v>
      </c>
      <c r="I18" s="12">
        <f>AVERAGE(I2:I16)</f>
        <v>0.8474666666666667</v>
      </c>
      <c r="K18" s="12">
        <f t="shared" ref="K18:P18" si="0">AVERAGE(K2:K16)</f>
        <v>515.86666666666667</v>
      </c>
      <c r="L18" s="12">
        <f t="shared" si="0"/>
        <v>489.6</v>
      </c>
      <c r="M18" s="12">
        <f t="shared" si="0"/>
        <v>487.93333333333334</v>
      </c>
      <c r="N18" s="12">
        <f t="shared" si="0"/>
        <v>450.13333333333333</v>
      </c>
      <c r="O18" s="12">
        <f t="shared" si="0"/>
        <v>371.86666666666667</v>
      </c>
      <c r="P18" s="12">
        <f t="shared" si="0"/>
        <v>319.93333333333334</v>
      </c>
      <c r="Q18" s="12">
        <f>AVERAGE(Q2:Q16)</f>
        <v>0.58066666666666678</v>
      </c>
      <c r="R18" s="12"/>
      <c r="S18" s="12"/>
    </row>
    <row r="19" spans="1:19" ht="15.75" customHeight="1" x14ac:dyDescent="0.2">
      <c r="A19" s="9"/>
      <c r="B19" s="9"/>
      <c r="C19" s="12"/>
      <c r="D19" s="9"/>
      <c r="E19" s="9"/>
      <c r="F19" s="9"/>
      <c r="G19" s="9"/>
      <c r="H19" s="15" t="s">
        <v>60</v>
      </c>
      <c r="I19" s="12">
        <f>STDEV(I2:I16)</f>
        <v>0.44360339053622927</v>
      </c>
      <c r="K19" s="12">
        <f t="shared" ref="K19:P19" si="1">STDEV(K2:K16)</f>
        <v>219.99768397049311</v>
      </c>
      <c r="L19" s="12">
        <f t="shared" si="1"/>
        <v>176.5348205231559</v>
      </c>
      <c r="M19" s="12">
        <f t="shared" si="1"/>
        <v>179.9807397102997</v>
      </c>
      <c r="N19" s="12">
        <f t="shared" si="1"/>
        <v>163.4292624028017</v>
      </c>
      <c r="O19" s="12">
        <f t="shared" si="1"/>
        <v>96.639142222620194</v>
      </c>
      <c r="P19" s="12">
        <f t="shared" si="1"/>
        <v>69.396857346163813</v>
      </c>
      <c r="Q19" s="12">
        <f>STDEV(Q2:Q16)</f>
        <v>0.3739455015042138</v>
      </c>
      <c r="R19" s="12"/>
      <c r="S19" s="12"/>
    </row>
    <row r="20" spans="1:19" ht="15.75" customHeight="1" x14ac:dyDescent="0.2">
      <c r="A20" s="6"/>
      <c r="B20" s="6"/>
      <c r="C20" s="6"/>
      <c r="D20" s="6"/>
      <c r="E20" s="6"/>
      <c r="F20" s="6"/>
      <c r="G20" s="6"/>
      <c r="H20" s="15" t="s">
        <v>64</v>
      </c>
      <c r="I20" s="12"/>
      <c r="K20" s="12"/>
      <c r="L20" s="13">
        <f>_xlfn.T.TEST(K2:K16,L2:L16,2,1)</f>
        <v>0.126418262565583</v>
      </c>
      <c r="M20" s="12"/>
      <c r="N20" s="13">
        <f>_xlfn.T.TEST(K2:K16,N2:N16,2,1)</f>
        <v>5.5266986302165482E-3</v>
      </c>
      <c r="O20" s="13">
        <f>_xlfn.T.TEST(K2:K16,O2:O16,2,1)</f>
        <v>4.1941045632306172E-3</v>
      </c>
      <c r="P20" s="14">
        <f>_xlfn.T.TEST(K2:K16,P2:P16,2,1)</f>
        <v>2.2500449759782354E-3</v>
      </c>
      <c r="Q20" s="14">
        <f>_xlfn.T.TEST(I2:I16,Q2:Q16,2,1)</f>
        <v>3.5634360459842096E-3</v>
      </c>
      <c r="R20" s="12"/>
      <c r="S20" s="12"/>
    </row>
    <row r="21" spans="1:19" ht="15.75" customHeight="1" x14ac:dyDescent="0.2">
      <c r="A21" s="6"/>
      <c r="B21" s="6"/>
      <c r="C21" s="6"/>
      <c r="D21" s="6"/>
      <c r="E21" s="6"/>
      <c r="F21" s="6"/>
      <c r="G21" s="6"/>
      <c r="H21" s="6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.75" customHeight="1" x14ac:dyDescent="0.2">
      <c r="A22" s="6"/>
      <c r="B22" s="6"/>
      <c r="C22" s="6"/>
      <c r="D22" s="6"/>
      <c r="E22" s="6"/>
      <c r="F22" s="6"/>
      <c r="G22" s="6"/>
      <c r="H22" s="6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.75" customHeight="1" x14ac:dyDescent="0.2">
      <c r="A23" s="6"/>
      <c r="B23" s="6"/>
      <c r="C23" s="6"/>
      <c r="D23" s="6"/>
      <c r="E23" s="6"/>
      <c r="F23" s="6"/>
      <c r="G23" s="6"/>
      <c r="H23" s="6"/>
      <c r="I23" s="12"/>
      <c r="J23" s="12"/>
      <c r="K23" s="12">
        <f>K18-P18</f>
        <v>195.93333333333334</v>
      </c>
      <c r="L23" s="12"/>
      <c r="M23" s="12"/>
      <c r="N23" s="12"/>
      <c r="O23" s="12"/>
      <c r="P23" s="12"/>
      <c r="Q23" s="12"/>
      <c r="R23" s="12"/>
      <c r="S23" s="12"/>
    </row>
    <row r="24" spans="1:19" ht="15.75" customHeight="1" x14ac:dyDescent="0.2">
      <c r="A24" s="6"/>
      <c r="B24" s="6"/>
      <c r="C24" s="6"/>
      <c r="D24" s="6"/>
      <c r="E24" s="6"/>
      <c r="F24" s="6"/>
      <c r="G24" s="6"/>
      <c r="H24" s="6"/>
      <c r="I24" s="12"/>
      <c r="J24" s="12"/>
      <c r="K24" s="12">
        <f>I18-Q18</f>
        <v>0.26679999999999993</v>
      </c>
      <c r="L24" s="12"/>
      <c r="M24" s="12"/>
      <c r="N24" s="12"/>
      <c r="O24" s="12"/>
      <c r="P24" s="12"/>
      <c r="Q24" s="12"/>
      <c r="R24" s="12"/>
      <c r="S24" s="12"/>
    </row>
    <row r="25" spans="1:19" ht="15.75" customHeight="1" x14ac:dyDescent="0.2">
      <c r="A25" s="6"/>
      <c r="B25" s="6"/>
      <c r="C25" s="6"/>
      <c r="D25" s="6"/>
      <c r="E25" s="6"/>
      <c r="F25" s="6"/>
      <c r="G25" s="6"/>
      <c r="H25" s="6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5.75" customHeight="1" x14ac:dyDescent="0.2">
      <c r="A26" s="6"/>
      <c r="B26" s="6"/>
      <c r="C26" s="6"/>
      <c r="D26" s="6"/>
      <c r="E26" s="6"/>
      <c r="F26" s="6"/>
      <c r="G26" s="6"/>
      <c r="H26" s="6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5.75" customHeight="1" x14ac:dyDescent="0.2">
      <c r="A27" s="6"/>
      <c r="B27" s="6"/>
      <c r="C27" s="6"/>
      <c r="D27" s="6"/>
      <c r="E27" s="6"/>
      <c r="F27" s="6"/>
      <c r="G27" s="6"/>
      <c r="H27" s="6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5.75" customHeight="1" x14ac:dyDescent="0.2">
      <c r="A28" s="6"/>
      <c r="B28" s="6"/>
      <c r="C28" s="6"/>
      <c r="D28" s="6"/>
      <c r="E28" s="6"/>
      <c r="F28" s="6"/>
      <c r="G28" s="6"/>
      <c r="H28" s="6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5.75" customHeight="1" x14ac:dyDescent="0.2">
      <c r="A29" s="6"/>
      <c r="B29" s="6"/>
      <c r="C29" s="6"/>
      <c r="D29" s="6"/>
      <c r="E29" s="6"/>
      <c r="F29" s="6"/>
      <c r="G29" s="6"/>
      <c r="H29" s="6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15.75" customHeight="1" x14ac:dyDescent="0.2">
      <c r="A30" s="6"/>
      <c r="B30" s="6"/>
      <c r="C30" s="6"/>
      <c r="D30" s="6"/>
      <c r="E30" s="6"/>
      <c r="F30" s="6"/>
      <c r="G30" s="6"/>
      <c r="H30" s="6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5.75" customHeight="1" x14ac:dyDescent="0.2">
      <c r="A31" s="6"/>
      <c r="B31" s="6"/>
      <c r="C31" s="6"/>
      <c r="D31" s="6"/>
      <c r="E31" s="6"/>
      <c r="F31" s="6"/>
      <c r="G31" s="6"/>
      <c r="H31" s="6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5.75" customHeight="1" x14ac:dyDescent="0.2">
      <c r="A32" s="6"/>
      <c r="B32" s="6"/>
      <c r="C32" s="6"/>
      <c r="D32" s="6"/>
      <c r="E32" s="6"/>
      <c r="F32" s="6"/>
      <c r="G32" s="6"/>
      <c r="H32" s="6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5.75" customHeight="1" x14ac:dyDescent="0.2">
      <c r="A33" s="6"/>
      <c r="B33" s="6"/>
      <c r="C33" s="6"/>
      <c r="D33" s="6"/>
      <c r="E33" s="6"/>
      <c r="F33" s="6"/>
      <c r="G33" s="6"/>
      <c r="H33" s="6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15.75" customHeight="1" x14ac:dyDescent="0.2">
      <c r="A34" s="6"/>
      <c r="B34" s="6"/>
      <c r="C34" s="6"/>
      <c r="D34" s="6"/>
      <c r="E34" s="6"/>
      <c r="F34" s="6"/>
      <c r="G34" s="6"/>
      <c r="H34" s="6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15.75" customHeight="1" x14ac:dyDescent="0.2">
      <c r="A35" s="6"/>
      <c r="B35" s="6"/>
      <c r="C35" s="6"/>
      <c r="D35" s="6"/>
      <c r="E35" s="6"/>
      <c r="F35" s="6"/>
      <c r="G35" s="6"/>
      <c r="H35" s="6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15.75" customHeight="1" x14ac:dyDescent="0.2">
      <c r="A36" s="6"/>
      <c r="B36" s="6"/>
      <c r="C36" s="6"/>
      <c r="D36" s="6"/>
      <c r="E36" s="6"/>
      <c r="F36" s="6"/>
      <c r="G36" s="6"/>
      <c r="H36" s="6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5.75" customHeight="1" x14ac:dyDescent="0.2">
      <c r="A37" s="6"/>
      <c r="B37" s="6"/>
      <c r="C37" s="6"/>
      <c r="D37" s="6"/>
      <c r="E37" s="6"/>
      <c r="F37" s="6"/>
      <c r="G37" s="6"/>
      <c r="H37" s="6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5.75" customHeight="1" x14ac:dyDescent="0.2">
      <c r="A38" s="6"/>
      <c r="B38" s="6"/>
      <c r="C38" s="6"/>
      <c r="D38" s="6"/>
      <c r="E38" s="6"/>
      <c r="F38" s="6"/>
      <c r="G38" s="6"/>
      <c r="H38" s="6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11" customFormat="1" ht="15.75" customHeight="1" x14ac:dyDescent="0.2">
      <c r="C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s="11" customFormat="1" ht="15.75" customHeight="1" x14ac:dyDescent="0.2">
      <c r="C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s="11" customFormat="1" ht="15.75" customHeight="1" x14ac:dyDescent="0.2">
      <c r="C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s="11" customFormat="1" ht="15.75" customHeight="1" x14ac:dyDescent="0.2">
      <c r="C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s="11" customFormat="1" ht="15.75" customHeight="1" x14ac:dyDescent="0.2">
      <c r="C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s="11" customFormat="1" ht="15.75" customHeight="1" x14ac:dyDescent="0.2">
      <c r="C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s="11" customFormat="1" ht="15.75" customHeight="1" x14ac:dyDescent="0.2">
      <c r="C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s="11" customFormat="1" ht="15.75" customHeight="1" x14ac:dyDescent="0.2">
      <c r="C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s="11" customFormat="1" ht="15.75" customHeight="1" x14ac:dyDescent="0.2">
      <c r="C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s="11" customFormat="1" ht="15.75" customHeight="1" x14ac:dyDescent="0.2">
      <c r="C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3:19" s="11" customFormat="1" ht="15.75" customHeight="1" x14ac:dyDescent="0.2">
      <c r="C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3:19" s="11" customFormat="1" ht="15.75" customHeight="1" x14ac:dyDescent="0.2">
      <c r="C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3:19" s="11" customFormat="1" ht="15.75" customHeight="1" x14ac:dyDescent="0.2">
      <c r="C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3:19" s="11" customFormat="1" ht="15.75" customHeight="1" x14ac:dyDescent="0.2">
      <c r="C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3:19" s="11" customFormat="1" ht="15.75" customHeight="1" x14ac:dyDescent="0.2">
      <c r="C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3:19" s="11" customFormat="1" ht="15.75" customHeight="1" x14ac:dyDescent="0.2">
      <c r="C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3:19" s="11" customFormat="1" ht="15.75" customHeight="1" x14ac:dyDescent="0.2">
      <c r="C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3:19" s="11" customFormat="1" ht="15.75" customHeight="1" x14ac:dyDescent="0.2">
      <c r="C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3:19" s="11" customFormat="1" ht="15.75" customHeight="1" x14ac:dyDescent="0.2">
      <c r="C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3:19" s="11" customFormat="1" ht="15.75" customHeight="1" x14ac:dyDescent="0.2">
      <c r="C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3:19" s="11" customFormat="1" ht="15.75" customHeight="1" x14ac:dyDescent="0.2">
      <c r="C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3:19" s="11" customFormat="1" ht="15.75" customHeight="1" x14ac:dyDescent="0.2">
      <c r="C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3:19" s="11" customFormat="1" ht="15.75" customHeight="1" x14ac:dyDescent="0.2">
      <c r="C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3:19" s="11" customFormat="1" ht="15.75" customHeight="1" x14ac:dyDescent="0.2">
      <c r="C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3:19" s="11" customFormat="1" ht="15.75" customHeight="1" x14ac:dyDescent="0.2">
      <c r="C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3:19" s="11" customFormat="1" ht="15.75" customHeight="1" x14ac:dyDescent="0.2">
      <c r="C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3:19" s="11" customFormat="1" ht="15.75" customHeight="1" x14ac:dyDescent="0.2">
      <c r="C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3:19" s="11" customFormat="1" ht="15.75" customHeight="1" x14ac:dyDescent="0.2">
      <c r="C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3:19" s="11" customFormat="1" ht="15.75" customHeight="1" x14ac:dyDescent="0.2">
      <c r="C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3:19" s="11" customFormat="1" ht="15.75" customHeight="1" x14ac:dyDescent="0.2">
      <c r="C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3:19" s="11" customFormat="1" ht="15.75" customHeight="1" x14ac:dyDescent="0.2">
      <c r="C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3:19" s="11" customFormat="1" ht="15.75" customHeight="1" x14ac:dyDescent="0.2">
      <c r="C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3:19" s="11" customFormat="1" ht="15.75" customHeight="1" x14ac:dyDescent="0.2">
      <c r="C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3:19" s="11" customFormat="1" ht="15.75" customHeight="1" x14ac:dyDescent="0.2">
      <c r="C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3:19" s="11" customFormat="1" ht="15.75" customHeight="1" x14ac:dyDescent="0.2">
      <c r="C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3:19" s="11" customFormat="1" ht="15.75" customHeight="1" x14ac:dyDescent="0.2">
      <c r="C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3:19" s="11" customFormat="1" ht="15.75" customHeight="1" x14ac:dyDescent="0.2">
      <c r="C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3:19" s="11" customFormat="1" ht="15.75" customHeight="1" x14ac:dyDescent="0.2">
      <c r="C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3:19" s="11" customFormat="1" ht="15.75" customHeight="1" x14ac:dyDescent="0.2">
      <c r="C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3:19" s="11" customFormat="1" ht="15.75" customHeight="1" x14ac:dyDescent="0.2">
      <c r="C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3:19" s="11" customFormat="1" ht="15.75" customHeight="1" x14ac:dyDescent="0.2">
      <c r="C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3:19" s="11" customFormat="1" ht="15.75" customHeight="1" x14ac:dyDescent="0.2">
      <c r="C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3:19" s="11" customFormat="1" ht="15.75" customHeight="1" x14ac:dyDescent="0.2">
      <c r="C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3:19" s="11" customFormat="1" ht="15.75" customHeight="1" x14ac:dyDescent="0.2">
      <c r="C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3:19" s="11" customFormat="1" ht="15.75" customHeight="1" x14ac:dyDescent="0.2">
      <c r="C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3:19" s="11" customFormat="1" ht="15.75" customHeight="1" x14ac:dyDescent="0.2">
      <c r="C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3:19" s="11" customFormat="1" ht="15.75" customHeight="1" x14ac:dyDescent="0.2">
      <c r="C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3:19" s="11" customFormat="1" ht="15.75" customHeight="1" x14ac:dyDescent="0.2">
      <c r="C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3:19" s="11" customFormat="1" ht="15.75" customHeight="1" x14ac:dyDescent="0.2">
      <c r="C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3:19" s="11" customFormat="1" ht="15.75" customHeight="1" x14ac:dyDescent="0.2">
      <c r="C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3:19" s="11" customFormat="1" ht="15.75" customHeight="1" x14ac:dyDescent="0.2">
      <c r="C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3:19" s="11" customFormat="1" ht="15.75" customHeight="1" x14ac:dyDescent="0.2">
      <c r="C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3:19" s="11" customFormat="1" ht="15.75" customHeight="1" x14ac:dyDescent="0.2">
      <c r="C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3:19" s="11" customFormat="1" ht="15.75" customHeight="1" x14ac:dyDescent="0.2">
      <c r="C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3:19" s="11" customFormat="1" ht="15.75" customHeight="1" x14ac:dyDescent="0.2">
      <c r="C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3:19" s="11" customFormat="1" ht="15.75" customHeight="1" x14ac:dyDescent="0.2">
      <c r="C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3:19" s="11" customFormat="1" ht="15.75" customHeight="1" x14ac:dyDescent="0.2">
      <c r="C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3:19" s="11" customFormat="1" ht="15.75" customHeight="1" x14ac:dyDescent="0.2">
      <c r="C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3:19" s="11" customFormat="1" ht="15.75" customHeight="1" x14ac:dyDescent="0.2">
      <c r="C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3:19" s="11" customFormat="1" ht="15.75" customHeight="1" x14ac:dyDescent="0.2">
      <c r="C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3:19" s="11" customFormat="1" ht="15.75" customHeight="1" x14ac:dyDescent="0.2">
      <c r="C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3:19" s="11" customFormat="1" ht="15.75" customHeight="1" x14ac:dyDescent="0.2">
      <c r="C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3:19" s="11" customFormat="1" ht="15.75" customHeight="1" x14ac:dyDescent="0.2">
      <c r="C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3:19" s="11" customFormat="1" ht="15.75" customHeight="1" x14ac:dyDescent="0.2">
      <c r="C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3:19" s="11" customFormat="1" ht="15.75" customHeight="1" x14ac:dyDescent="0.2">
      <c r="C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3:19" s="11" customFormat="1" ht="15.75" customHeight="1" x14ac:dyDescent="0.2">
      <c r="C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3:19" s="11" customFormat="1" ht="15.75" customHeight="1" x14ac:dyDescent="0.2">
      <c r="C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3:19" s="11" customFormat="1" ht="15.75" customHeight="1" x14ac:dyDescent="0.2">
      <c r="C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3:19" s="11" customFormat="1" ht="15.75" customHeight="1" x14ac:dyDescent="0.2">
      <c r="C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3:19" s="11" customFormat="1" ht="15.75" customHeight="1" x14ac:dyDescent="0.2">
      <c r="C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3:19" s="11" customFormat="1" ht="15.75" customHeight="1" x14ac:dyDescent="0.2">
      <c r="C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3:19" s="11" customFormat="1" ht="15.75" customHeight="1" x14ac:dyDescent="0.2">
      <c r="C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3:19" s="11" customFormat="1" ht="15.75" customHeight="1" x14ac:dyDescent="0.2">
      <c r="C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3:19" s="11" customFormat="1" ht="15.75" customHeight="1" x14ac:dyDescent="0.2">
      <c r="C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3:19" s="11" customFormat="1" ht="15.75" customHeight="1" x14ac:dyDescent="0.2">
      <c r="C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3:19" s="11" customFormat="1" ht="15.75" customHeight="1" x14ac:dyDescent="0.2">
      <c r="C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3:19" s="11" customFormat="1" ht="15.75" customHeight="1" x14ac:dyDescent="0.2">
      <c r="C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3:19" s="11" customFormat="1" ht="15.75" customHeight="1" x14ac:dyDescent="0.2">
      <c r="C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3:19" s="11" customFormat="1" ht="15.75" customHeight="1" x14ac:dyDescent="0.2">
      <c r="C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3:19" s="11" customFormat="1" ht="15.75" customHeight="1" x14ac:dyDescent="0.2">
      <c r="C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3:19" s="11" customFormat="1" ht="15.75" customHeight="1" x14ac:dyDescent="0.2">
      <c r="C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3:19" s="11" customFormat="1" ht="15.75" customHeight="1" x14ac:dyDescent="0.2">
      <c r="C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3:19" s="11" customFormat="1" ht="15.75" customHeight="1" x14ac:dyDescent="0.2">
      <c r="C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3:19" s="11" customFormat="1" ht="15.75" customHeight="1" x14ac:dyDescent="0.2">
      <c r="C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3:19" s="11" customFormat="1" ht="15.75" customHeight="1" x14ac:dyDescent="0.2">
      <c r="C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3:19" s="11" customFormat="1" ht="15.75" customHeight="1" x14ac:dyDescent="0.2">
      <c r="C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3:19" s="11" customFormat="1" ht="15.75" customHeight="1" x14ac:dyDescent="0.2">
      <c r="C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3:19" s="11" customFormat="1" ht="15.75" customHeight="1" x14ac:dyDescent="0.2">
      <c r="C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3:19" s="11" customFormat="1" ht="15.75" customHeight="1" x14ac:dyDescent="0.2">
      <c r="C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3:19" s="11" customFormat="1" ht="15.75" customHeight="1" x14ac:dyDescent="0.2">
      <c r="C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3:19" s="11" customFormat="1" ht="15.75" customHeight="1" x14ac:dyDescent="0.2">
      <c r="C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3:19" s="11" customFormat="1" ht="15.75" customHeight="1" x14ac:dyDescent="0.2">
      <c r="C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3:19" s="11" customFormat="1" ht="15.75" customHeight="1" x14ac:dyDescent="0.2">
      <c r="C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3:19" s="11" customFormat="1" ht="15.75" customHeight="1" x14ac:dyDescent="0.2">
      <c r="C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3:19" s="11" customFormat="1" ht="15.75" customHeight="1" x14ac:dyDescent="0.2">
      <c r="C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3:19" s="11" customFormat="1" ht="15.75" customHeight="1" x14ac:dyDescent="0.2">
      <c r="C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3:19" s="11" customFormat="1" ht="15.75" customHeight="1" x14ac:dyDescent="0.2">
      <c r="C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3:19" s="11" customFormat="1" ht="15.75" customHeight="1" x14ac:dyDescent="0.2">
      <c r="C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3:19" s="11" customFormat="1" ht="15.75" customHeight="1" x14ac:dyDescent="0.2">
      <c r="C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3:19" s="11" customFormat="1" ht="15.75" customHeight="1" x14ac:dyDescent="0.2">
      <c r="C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3:19" s="11" customFormat="1" ht="15.75" customHeight="1" x14ac:dyDescent="0.2">
      <c r="C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3:19" s="11" customFormat="1" ht="15.75" customHeight="1" x14ac:dyDescent="0.2">
      <c r="C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3:19" s="11" customFormat="1" ht="15.75" customHeight="1" x14ac:dyDescent="0.2">
      <c r="C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3:19" s="11" customFormat="1" ht="15.75" customHeight="1" x14ac:dyDescent="0.2">
      <c r="C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3:19" s="11" customFormat="1" ht="15.75" customHeight="1" x14ac:dyDescent="0.2">
      <c r="C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3:19" s="11" customFormat="1" ht="15.75" customHeight="1" x14ac:dyDescent="0.2">
      <c r="C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3:19" s="11" customFormat="1" ht="15.75" customHeight="1" x14ac:dyDescent="0.2">
      <c r="C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3:19" s="11" customFormat="1" ht="15.75" customHeight="1" x14ac:dyDescent="0.2">
      <c r="C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3:19" s="11" customFormat="1" ht="15.75" customHeight="1" x14ac:dyDescent="0.2">
      <c r="C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3:19" s="11" customFormat="1" ht="15.75" customHeight="1" x14ac:dyDescent="0.2">
      <c r="C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3:19" s="11" customFormat="1" ht="15.75" customHeight="1" x14ac:dyDescent="0.2">
      <c r="C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3:19" s="11" customFormat="1" ht="15.75" customHeight="1" x14ac:dyDescent="0.2">
      <c r="C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3:19" s="11" customFormat="1" ht="15.75" customHeight="1" x14ac:dyDescent="0.2">
      <c r="C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3:19" s="11" customFormat="1" ht="15.75" customHeight="1" x14ac:dyDescent="0.2">
      <c r="C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3:19" s="11" customFormat="1" ht="15.75" customHeight="1" x14ac:dyDescent="0.2">
      <c r="C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3:19" s="11" customFormat="1" ht="15.75" customHeight="1" x14ac:dyDescent="0.2">
      <c r="C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3:19" s="11" customFormat="1" ht="15.75" customHeight="1" x14ac:dyDescent="0.2">
      <c r="C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3:19" s="11" customFormat="1" ht="15.75" customHeight="1" x14ac:dyDescent="0.2">
      <c r="C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3:19" s="11" customFormat="1" ht="15.75" customHeight="1" x14ac:dyDescent="0.2">
      <c r="C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3:19" s="11" customFormat="1" ht="15.75" customHeight="1" x14ac:dyDescent="0.2">
      <c r="C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3:19" s="11" customFormat="1" ht="15.75" customHeight="1" x14ac:dyDescent="0.2">
      <c r="C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3:19" s="11" customFormat="1" ht="15.75" customHeight="1" x14ac:dyDescent="0.2">
      <c r="C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3:19" s="11" customFormat="1" ht="15.75" customHeight="1" x14ac:dyDescent="0.2">
      <c r="C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3:19" s="11" customFormat="1" ht="15.75" customHeight="1" x14ac:dyDescent="0.2">
      <c r="C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3:19" s="11" customFormat="1" ht="15.75" customHeight="1" x14ac:dyDescent="0.2">
      <c r="C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3:19" s="11" customFormat="1" ht="15.75" customHeight="1" x14ac:dyDescent="0.2">
      <c r="C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3:19" s="11" customFormat="1" ht="15.75" customHeight="1" x14ac:dyDescent="0.2">
      <c r="C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3:19" s="11" customFormat="1" ht="15.75" customHeight="1" x14ac:dyDescent="0.2">
      <c r="C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3:19" s="11" customFormat="1" ht="15.75" customHeight="1" x14ac:dyDescent="0.2">
      <c r="C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3:19" s="11" customFormat="1" ht="15.75" customHeight="1" x14ac:dyDescent="0.2">
      <c r="C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3:19" s="11" customFormat="1" ht="15.75" customHeight="1" x14ac:dyDescent="0.2">
      <c r="C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3:19" s="11" customFormat="1" ht="15.75" customHeight="1" x14ac:dyDescent="0.2">
      <c r="C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3:19" s="11" customFormat="1" ht="15.75" customHeight="1" x14ac:dyDescent="0.2">
      <c r="C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3:19" s="11" customFormat="1" ht="15.75" customHeight="1" x14ac:dyDescent="0.2">
      <c r="C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3:19" s="11" customFormat="1" ht="15.75" customHeight="1" x14ac:dyDescent="0.2">
      <c r="C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3:19" s="11" customFormat="1" ht="15.75" customHeight="1" x14ac:dyDescent="0.2">
      <c r="C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3:19" s="11" customFormat="1" ht="15.75" customHeight="1" x14ac:dyDescent="0.2">
      <c r="C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3:19" s="11" customFormat="1" ht="15.75" customHeight="1" x14ac:dyDescent="0.2">
      <c r="C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3:19" s="11" customFormat="1" ht="15.75" customHeight="1" x14ac:dyDescent="0.2">
      <c r="C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3:19" s="11" customFormat="1" ht="15.75" customHeight="1" x14ac:dyDescent="0.2">
      <c r="C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3:19" s="11" customFormat="1" ht="15.75" customHeight="1" x14ac:dyDescent="0.2">
      <c r="C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3:19" s="11" customFormat="1" ht="15.75" customHeight="1" x14ac:dyDescent="0.2">
      <c r="C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3:19" s="11" customFormat="1" ht="15.75" customHeight="1" x14ac:dyDescent="0.2">
      <c r="C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3:19" s="11" customFormat="1" ht="15.75" customHeight="1" x14ac:dyDescent="0.2">
      <c r="C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3:19" s="11" customFormat="1" ht="15.75" customHeight="1" x14ac:dyDescent="0.2">
      <c r="C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3:19" s="11" customFormat="1" ht="15.75" customHeight="1" x14ac:dyDescent="0.2">
      <c r="C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3:19" s="11" customFormat="1" ht="15.75" customHeight="1" x14ac:dyDescent="0.2">
      <c r="C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3:19" s="11" customFormat="1" ht="15.75" customHeight="1" x14ac:dyDescent="0.2">
      <c r="C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3:19" s="11" customFormat="1" ht="15.75" customHeight="1" x14ac:dyDescent="0.2">
      <c r="C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3:19" s="11" customFormat="1" ht="15.75" customHeight="1" x14ac:dyDescent="0.2">
      <c r="C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3:19" s="11" customFormat="1" ht="15.75" customHeight="1" x14ac:dyDescent="0.2">
      <c r="C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3:19" s="11" customFormat="1" ht="15.75" customHeight="1" x14ac:dyDescent="0.2">
      <c r="C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3:19" s="11" customFormat="1" ht="15.75" customHeight="1" x14ac:dyDescent="0.2">
      <c r="C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3:19" s="11" customFormat="1" ht="15.75" customHeight="1" x14ac:dyDescent="0.2">
      <c r="C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3:19" s="11" customFormat="1" ht="15.75" customHeight="1" x14ac:dyDescent="0.2">
      <c r="C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3:19" s="11" customFormat="1" ht="15.75" customHeight="1" x14ac:dyDescent="0.2">
      <c r="C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3:19" s="11" customFormat="1" ht="15.75" customHeight="1" x14ac:dyDescent="0.2">
      <c r="C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3:19" s="11" customFormat="1" ht="15.75" customHeight="1" x14ac:dyDescent="0.2">
      <c r="C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3:19" s="11" customFormat="1" ht="15.75" customHeight="1" x14ac:dyDescent="0.2">
      <c r="C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3:19" s="11" customFormat="1" ht="15.75" customHeight="1" x14ac:dyDescent="0.2">
      <c r="C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3:19" s="11" customFormat="1" ht="15.75" customHeight="1" x14ac:dyDescent="0.2">
      <c r="C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3:19" s="11" customFormat="1" ht="15.75" customHeight="1" x14ac:dyDescent="0.2">
      <c r="C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3:19" s="11" customFormat="1" ht="15.75" customHeight="1" x14ac:dyDescent="0.2">
      <c r="C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3:19" s="11" customFormat="1" ht="15.75" customHeight="1" x14ac:dyDescent="0.2">
      <c r="C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3:19" s="11" customFormat="1" ht="15.75" customHeight="1" x14ac:dyDescent="0.2">
      <c r="C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3:19" s="11" customFormat="1" ht="15.75" customHeight="1" x14ac:dyDescent="0.2">
      <c r="C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3:19" s="11" customFormat="1" ht="15.75" customHeight="1" x14ac:dyDescent="0.2">
      <c r="C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3:19" s="11" customFormat="1" ht="15.75" customHeight="1" x14ac:dyDescent="0.2">
      <c r="C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3:19" s="11" customFormat="1" ht="15.75" customHeight="1" x14ac:dyDescent="0.2">
      <c r="C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3:19" s="11" customFormat="1" ht="15.75" customHeight="1" x14ac:dyDescent="0.2">
      <c r="C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3:19" s="11" customFormat="1" ht="15.75" customHeight="1" x14ac:dyDescent="0.2">
      <c r="C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3:19" s="11" customFormat="1" ht="15.75" customHeight="1" x14ac:dyDescent="0.2">
      <c r="C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3:19" s="11" customFormat="1" ht="15.75" customHeight="1" x14ac:dyDescent="0.2">
      <c r="C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3:19" s="11" customFormat="1" ht="15.75" customHeight="1" x14ac:dyDescent="0.2">
      <c r="C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3:19" s="11" customFormat="1" ht="15.75" customHeight="1" x14ac:dyDescent="0.2">
      <c r="C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3:19" s="11" customFormat="1" ht="15.75" customHeight="1" x14ac:dyDescent="0.2">
      <c r="C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3:19" s="11" customFormat="1" ht="15.75" customHeight="1" x14ac:dyDescent="0.2">
      <c r="C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3:19" s="11" customFormat="1" ht="15.75" customHeight="1" x14ac:dyDescent="0.2">
      <c r="C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3:19" s="11" customFormat="1" ht="15.75" customHeight="1" x14ac:dyDescent="0.2">
      <c r="C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3:19" s="11" customFormat="1" ht="15.75" customHeight="1" x14ac:dyDescent="0.2">
      <c r="C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3:19" s="11" customFormat="1" ht="15.75" customHeight="1" x14ac:dyDescent="0.2">
      <c r="C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3:19" s="11" customFormat="1" ht="15.75" customHeight="1" x14ac:dyDescent="0.2">
      <c r="C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3:19" s="11" customFormat="1" ht="15.75" customHeight="1" x14ac:dyDescent="0.2">
      <c r="C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3:19" s="11" customFormat="1" ht="15.75" customHeight="1" x14ac:dyDescent="0.2">
      <c r="C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3:19" s="11" customFormat="1" ht="15.75" customHeight="1" x14ac:dyDescent="0.2">
      <c r="C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3:19" s="11" customFormat="1" ht="15.75" customHeight="1" x14ac:dyDescent="0.2">
      <c r="C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3:19" s="11" customFormat="1" ht="15.75" customHeight="1" x14ac:dyDescent="0.2">
      <c r="C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3:19" s="11" customFormat="1" ht="15.75" customHeight="1" x14ac:dyDescent="0.2">
      <c r="C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3:19" s="11" customFormat="1" ht="15.75" customHeight="1" x14ac:dyDescent="0.2">
      <c r="C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3:19" s="11" customFormat="1" ht="15.75" customHeight="1" x14ac:dyDescent="0.2">
      <c r="C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3:19" s="11" customFormat="1" ht="15.75" customHeight="1" x14ac:dyDescent="0.2">
      <c r="C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3:19" s="11" customFormat="1" ht="15.75" customHeight="1" x14ac:dyDescent="0.2">
      <c r="C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3:19" s="11" customFormat="1" ht="15.75" customHeight="1" x14ac:dyDescent="0.2">
      <c r="C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3:19" s="11" customFormat="1" ht="15.75" customHeight="1" x14ac:dyDescent="0.2">
      <c r="C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3:19" s="11" customFormat="1" ht="15.75" customHeight="1" x14ac:dyDescent="0.2">
      <c r="C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3:19" s="11" customFormat="1" ht="15.75" customHeight="1" x14ac:dyDescent="0.2">
      <c r="C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3:19" s="11" customFormat="1" ht="15.75" customHeight="1" x14ac:dyDescent="0.2">
      <c r="C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3:19" s="11" customFormat="1" ht="15.75" customHeight="1" x14ac:dyDescent="0.2">
      <c r="C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3:19" s="11" customFormat="1" ht="15.75" customHeight="1" x14ac:dyDescent="0.2">
      <c r="C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3:19" s="11" customFormat="1" ht="15.75" customHeight="1" x14ac:dyDescent="0.2">
      <c r="C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3:19" s="11" customFormat="1" ht="15.75" customHeight="1" x14ac:dyDescent="0.2">
      <c r="C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3:19" s="11" customFormat="1" ht="15.75" customHeight="1" x14ac:dyDescent="0.2">
      <c r="C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3:19" s="11" customFormat="1" ht="15.75" customHeight="1" x14ac:dyDescent="0.2">
      <c r="C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3:19" s="11" customFormat="1" ht="15.75" customHeight="1" x14ac:dyDescent="0.2">
      <c r="C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3:19" s="11" customFormat="1" ht="15.75" customHeight="1" x14ac:dyDescent="0.2">
      <c r="C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3:19" s="11" customFormat="1" ht="15.75" customHeight="1" x14ac:dyDescent="0.2">
      <c r="C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3:19" s="11" customFormat="1" ht="15.75" customHeight="1" x14ac:dyDescent="0.2">
      <c r="C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3:19" s="11" customFormat="1" ht="15.75" customHeight="1" x14ac:dyDescent="0.2">
      <c r="C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3:19" s="11" customFormat="1" ht="15.75" customHeight="1" x14ac:dyDescent="0.2">
      <c r="C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3:19" s="11" customFormat="1" ht="15.75" customHeight="1" x14ac:dyDescent="0.2">
      <c r="C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3:19" s="11" customFormat="1" ht="15.75" customHeight="1" x14ac:dyDescent="0.2">
      <c r="C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3:19" s="11" customFormat="1" ht="15.75" customHeight="1" x14ac:dyDescent="0.2">
      <c r="C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3:19" s="11" customFormat="1" ht="15.75" customHeight="1" x14ac:dyDescent="0.2">
      <c r="C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</row>
    <row r="252" spans="3:19" s="11" customFormat="1" ht="15.75" customHeight="1" x14ac:dyDescent="0.2">
      <c r="C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</row>
    <row r="253" spans="3:19" s="11" customFormat="1" ht="15.75" customHeight="1" x14ac:dyDescent="0.2">
      <c r="C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</row>
    <row r="254" spans="3:19" s="11" customFormat="1" ht="15.75" customHeight="1" x14ac:dyDescent="0.2">
      <c r="C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</row>
    <row r="255" spans="3:19" s="11" customFormat="1" ht="15.75" customHeight="1" x14ac:dyDescent="0.2">
      <c r="C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</row>
    <row r="256" spans="3:19" s="11" customFormat="1" ht="15.75" customHeight="1" x14ac:dyDescent="0.2">
      <c r="C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</row>
    <row r="257" spans="3:19" s="11" customFormat="1" ht="15.75" customHeight="1" x14ac:dyDescent="0.2">
      <c r="C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</row>
    <row r="258" spans="3:19" s="11" customFormat="1" ht="15.75" customHeight="1" x14ac:dyDescent="0.2">
      <c r="C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</row>
    <row r="259" spans="3:19" s="11" customFormat="1" ht="15.75" customHeight="1" x14ac:dyDescent="0.2">
      <c r="C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</row>
    <row r="260" spans="3:19" s="11" customFormat="1" ht="15.75" customHeight="1" x14ac:dyDescent="0.2">
      <c r="C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3:19" s="11" customFormat="1" ht="15.75" customHeight="1" x14ac:dyDescent="0.2">
      <c r="C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3:19" s="11" customFormat="1" ht="15.75" customHeight="1" x14ac:dyDescent="0.2">
      <c r="C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3:19" s="11" customFormat="1" ht="15.75" customHeight="1" x14ac:dyDescent="0.2">
      <c r="C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3:19" s="11" customFormat="1" ht="15.75" customHeight="1" x14ac:dyDescent="0.2">
      <c r="C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3:19" s="11" customFormat="1" ht="15.75" customHeight="1" x14ac:dyDescent="0.2">
      <c r="C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3:19" s="11" customFormat="1" ht="15.75" customHeight="1" x14ac:dyDescent="0.2">
      <c r="C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3:19" s="11" customFormat="1" ht="15.75" customHeight="1" x14ac:dyDescent="0.2">
      <c r="C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3:19" s="11" customFormat="1" ht="15.75" customHeight="1" x14ac:dyDescent="0.2">
      <c r="C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3:19" s="11" customFormat="1" ht="15.75" customHeight="1" x14ac:dyDescent="0.2">
      <c r="C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3:19" s="11" customFormat="1" ht="15.75" customHeight="1" x14ac:dyDescent="0.2">
      <c r="C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3:19" s="11" customFormat="1" ht="15.75" customHeight="1" x14ac:dyDescent="0.2">
      <c r="C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3:19" s="11" customFormat="1" ht="15.75" customHeight="1" x14ac:dyDescent="0.2">
      <c r="C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3:19" s="11" customFormat="1" ht="15.75" customHeight="1" x14ac:dyDescent="0.2">
      <c r="C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3:19" s="11" customFormat="1" ht="15.75" customHeight="1" x14ac:dyDescent="0.2">
      <c r="C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3:19" s="11" customFormat="1" ht="15.75" customHeight="1" x14ac:dyDescent="0.2">
      <c r="C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3:19" s="11" customFormat="1" ht="15.75" customHeight="1" x14ac:dyDescent="0.2">
      <c r="C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3:19" s="11" customFormat="1" ht="15.75" customHeight="1" x14ac:dyDescent="0.2">
      <c r="C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</row>
    <row r="278" spans="3:19" s="11" customFormat="1" ht="15.75" customHeight="1" x14ac:dyDescent="0.2">
      <c r="C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3:19" s="11" customFormat="1" ht="15.75" customHeight="1" x14ac:dyDescent="0.2">
      <c r="C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3:19" s="11" customFormat="1" ht="15.75" customHeight="1" x14ac:dyDescent="0.2">
      <c r="C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</row>
    <row r="281" spans="3:19" s="11" customFormat="1" ht="15.75" customHeight="1" x14ac:dyDescent="0.2">
      <c r="C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3:19" s="11" customFormat="1" ht="15.75" customHeight="1" x14ac:dyDescent="0.2">
      <c r="C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3:19" s="11" customFormat="1" ht="15.75" customHeight="1" x14ac:dyDescent="0.2">
      <c r="C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</row>
    <row r="284" spans="3:19" s="11" customFormat="1" ht="15.75" customHeight="1" x14ac:dyDescent="0.2">
      <c r="C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</row>
    <row r="285" spans="3:19" s="11" customFormat="1" ht="15.75" customHeight="1" x14ac:dyDescent="0.2">
      <c r="C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3:19" s="11" customFormat="1" ht="15.75" customHeight="1" x14ac:dyDescent="0.2">
      <c r="C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</row>
    <row r="287" spans="3:19" s="11" customFormat="1" ht="15.75" customHeight="1" x14ac:dyDescent="0.2">
      <c r="C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3:19" s="11" customFormat="1" ht="15.75" customHeight="1" x14ac:dyDescent="0.2">
      <c r="C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</row>
    <row r="289" spans="3:19" s="11" customFormat="1" ht="15.75" customHeight="1" x14ac:dyDescent="0.2">
      <c r="C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</row>
    <row r="290" spans="3:19" s="11" customFormat="1" ht="15.75" customHeight="1" x14ac:dyDescent="0.2">
      <c r="C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</row>
    <row r="291" spans="3:19" s="11" customFormat="1" ht="15.75" customHeight="1" x14ac:dyDescent="0.2">
      <c r="C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3:19" s="11" customFormat="1" ht="15.75" customHeight="1" x14ac:dyDescent="0.2">
      <c r="C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3:19" s="11" customFormat="1" ht="15.75" customHeight="1" x14ac:dyDescent="0.2">
      <c r="C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3:19" s="11" customFormat="1" ht="15.75" customHeight="1" x14ac:dyDescent="0.2">
      <c r="C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3:19" s="11" customFormat="1" ht="15.75" customHeight="1" x14ac:dyDescent="0.2">
      <c r="C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3:19" s="11" customFormat="1" ht="15.75" customHeight="1" x14ac:dyDescent="0.2">
      <c r="C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</row>
    <row r="297" spans="3:19" s="11" customFormat="1" ht="15.75" customHeight="1" x14ac:dyDescent="0.2">
      <c r="C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</row>
    <row r="298" spans="3:19" s="11" customFormat="1" ht="15.75" customHeight="1" x14ac:dyDescent="0.2">
      <c r="C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</row>
    <row r="299" spans="3:19" s="11" customFormat="1" ht="15.75" customHeight="1" x14ac:dyDescent="0.2">
      <c r="C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</row>
    <row r="300" spans="3:19" s="11" customFormat="1" ht="15.75" customHeight="1" x14ac:dyDescent="0.2">
      <c r="C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</row>
    <row r="301" spans="3:19" s="11" customFormat="1" ht="15.75" customHeight="1" x14ac:dyDescent="0.2">
      <c r="C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</row>
    <row r="302" spans="3:19" s="11" customFormat="1" ht="15.75" customHeight="1" x14ac:dyDescent="0.2">
      <c r="C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</row>
    <row r="303" spans="3:19" s="11" customFormat="1" ht="15.75" customHeight="1" x14ac:dyDescent="0.2">
      <c r="C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3:19" s="11" customFormat="1" ht="15.75" customHeight="1" x14ac:dyDescent="0.2">
      <c r="C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</row>
    <row r="305" spans="3:19" s="11" customFormat="1" ht="15.75" customHeight="1" x14ac:dyDescent="0.2">
      <c r="C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</row>
    <row r="306" spans="3:19" s="11" customFormat="1" ht="15.75" customHeight="1" x14ac:dyDescent="0.2">
      <c r="C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3:19" s="11" customFormat="1" ht="15.75" customHeight="1" x14ac:dyDescent="0.2">
      <c r="C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</row>
    <row r="308" spans="3:19" s="11" customFormat="1" ht="15.75" customHeight="1" x14ac:dyDescent="0.2">
      <c r="C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</row>
    <row r="309" spans="3:19" s="11" customFormat="1" ht="15.75" customHeight="1" x14ac:dyDescent="0.2">
      <c r="C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3:19" s="11" customFormat="1" ht="15.75" customHeight="1" x14ac:dyDescent="0.2">
      <c r="C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</row>
    <row r="311" spans="3:19" s="11" customFormat="1" ht="15.75" customHeight="1" x14ac:dyDescent="0.2">
      <c r="C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3:19" s="11" customFormat="1" ht="15.75" customHeight="1" x14ac:dyDescent="0.2">
      <c r="C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</row>
    <row r="313" spans="3:19" s="11" customFormat="1" ht="15.75" customHeight="1" x14ac:dyDescent="0.2">
      <c r="C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3:19" s="11" customFormat="1" ht="15.75" customHeight="1" x14ac:dyDescent="0.2">
      <c r="C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3:19" s="11" customFormat="1" ht="15.75" customHeight="1" x14ac:dyDescent="0.2">
      <c r="C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</row>
    <row r="316" spans="3:19" s="11" customFormat="1" ht="15.75" customHeight="1" x14ac:dyDescent="0.2">
      <c r="C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3:19" s="11" customFormat="1" ht="15.75" customHeight="1" x14ac:dyDescent="0.2">
      <c r="C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3:19" s="11" customFormat="1" ht="15.75" customHeight="1" x14ac:dyDescent="0.2">
      <c r="C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</row>
    <row r="319" spans="3:19" s="11" customFormat="1" ht="15.75" customHeight="1" x14ac:dyDescent="0.2">
      <c r="C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3:19" s="11" customFormat="1" ht="15.75" customHeight="1" x14ac:dyDescent="0.2">
      <c r="C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3:19" s="11" customFormat="1" ht="15.75" customHeight="1" x14ac:dyDescent="0.2">
      <c r="C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</row>
    <row r="322" spans="3:19" s="11" customFormat="1" ht="15.75" customHeight="1" x14ac:dyDescent="0.2">
      <c r="C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3:19" s="11" customFormat="1" ht="15.75" customHeight="1" x14ac:dyDescent="0.2">
      <c r="C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3:19" s="11" customFormat="1" ht="15.75" customHeight="1" x14ac:dyDescent="0.2">
      <c r="C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</row>
    <row r="325" spans="3:19" s="11" customFormat="1" ht="15.75" customHeight="1" x14ac:dyDescent="0.2">
      <c r="C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3:19" s="11" customFormat="1" ht="15.75" customHeight="1" x14ac:dyDescent="0.2">
      <c r="C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</row>
    <row r="327" spans="3:19" s="11" customFormat="1" ht="15.75" customHeight="1" x14ac:dyDescent="0.2">
      <c r="C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</row>
    <row r="328" spans="3:19" s="11" customFormat="1" ht="15.75" customHeight="1" x14ac:dyDescent="0.2">
      <c r="C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3:19" s="11" customFormat="1" ht="15.75" customHeight="1" x14ac:dyDescent="0.2">
      <c r="C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3:19" s="11" customFormat="1" ht="15.75" customHeight="1" x14ac:dyDescent="0.2">
      <c r="C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</row>
    <row r="331" spans="3:19" s="11" customFormat="1" ht="15.75" customHeight="1" x14ac:dyDescent="0.2">
      <c r="C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</row>
    <row r="332" spans="3:19" s="11" customFormat="1" ht="15.75" customHeight="1" x14ac:dyDescent="0.2">
      <c r="C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3:19" s="11" customFormat="1" ht="15.75" customHeight="1" x14ac:dyDescent="0.2">
      <c r="C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</row>
    <row r="334" spans="3:19" s="11" customFormat="1" ht="15.75" customHeight="1" x14ac:dyDescent="0.2">
      <c r="C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</row>
    <row r="335" spans="3:19" s="11" customFormat="1" ht="15.75" customHeight="1" x14ac:dyDescent="0.2">
      <c r="C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</row>
    <row r="336" spans="3:19" s="11" customFormat="1" ht="15.75" customHeight="1" x14ac:dyDescent="0.2">
      <c r="C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</row>
    <row r="337" spans="3:19" s="11" customFormat="1" ht="15.75" customHeight="1" x14ac:dyDescent="0.2">
      <c r="C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</row>
    <row r="338" spans="3:19" s="11" customFormat="1" ht="15.75" customHeight="1" x14ac:dyDescent="0.2">
      <c r="C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</row>
    <row r="339" spans="3:19" s="11" customFormat="1" ht="15.75" customHeight="1" x14ac:dyDescent="0.2">
      <c r="C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</row>
    <row r="340" spans="3:19" s="11" customFormat="1" ht="15.75" customHeight="1" x14ac:dyDescent="0.2">
      <c r="C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</row>
    <row r="341" spans="3:19" s="11" customFormat="1" ht="15.75" customHeight="1" x14ac:dyDescent="0.2">
      <c r="C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</row>
    <row r="342" spans="3:19" s="11" customFormat="1" ht="15.75" customHeight="1" x14ac:dyDescent="0.2">
      <c r="C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</row>
    <row r="343" spans="3:19" s="11" customFormat="1" ht="15.75" customHeight="1" x14ac:dyDescent="0.2">
      <c r="C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3:19" s="11" customFormat="1" ht="15.75" customHeight="1" x14ac:dyDescent="0.2">
      <c r="C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3:19" s="11" customFormat="1" ht="15.75" customHeight="1" x14ac:dyDescent="0.2">
      <c r="C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</row>
    <row r="346" spans="3:19" s="11" customFormat="1" ht="15.75" customHeight="1" x14ac:dyDescent="0.2">
      <c r="C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</row>
    <row r="347" spans="3:19" s="11" customFormat="1" ht="15.75" customHeight="1" x14ac:dyDescent="0.2">
      <c r="C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3:19" s="11" customFormat="1" ht="15.75" customHeight="1" x14ac:dyDescent="0.2">
      <c r="C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</row>
    <row r="349" spans="3:19" s="11" customFormat="1" ht="15.75" customHeight="1" x14ac:dyDescent="0.2">
      <c r="C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</row>
    <row r="350" spans="3:19" s="11" customFormat="1" ht="15.75" customHeight="1" x14ac:dyDescent="0.2">
      <c r="C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3:19" s="11" customFormat="1" ht="15.75" customHeight="1" x14ac:dyDescent="0.2">
      <c r="C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</row>
    <row r="352" spans="3:19" s="11" customFormat="1" ht="15.75" customHeight="1" x14ac:dyDescent="0.2">
      <c r="C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3:19" s="11" customFormat="1" ht="15.75" customHeight="1" x14ac:dyDescent="0.2">
      <c r="C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</row>
    <row r="354" spans="3:19" s="11" customFormat="1" ht="15.75" customHeight="1" x14ac:dyDescent="0.2">
      <c r="C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3:19" s="11" customFormat="1" ht="15.75" customHeight="1" x14ac:dyDescent="0.2">
      <c r="C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3:19" s="11" customFormat="1" ht="15.75" customHeight="1" x14ac:dyDescent="0.2">
      <c r="C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</row>
    <row r="357" spans="3:19" s="11" customFormat="1" ht="15.75" customHeight="1" x14ac:dyDescent="0.2">
      <c r="C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3:19" s="11" customFormat="1" ht="15.75" customHeight="1" x14ac:dyDescent="0.2">
      <c r="C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3:19" s="11" customFormat="1" ht="15.75" customHeight="1" x14ac:dyDescent="0.2">
      <c r="C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</row>
    <row r="360" spans="3:19" s="11" customFormat="1" ht="15.75" customHeight="1" x14ac:dyDescent="0.2">
      <c r="C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3:19" s="11" customFormat="1" ht="15.75" customHeight="1" x14ac:dyDescent="0.2">
      <c r="C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3:19" s="11" customFormat="1" ht="15.75" customHeight="1" x14ac:dyDescent="0.2">
      <c r="C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  <row r="363" spans="3:19" s="11" customFormat="1" ht="15.75" customHeight="1" x14ac:dyDescent="0.2">
      <c r="C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3:19" s="11" customFormat="1" ht="15.75" customHeight="1" x14ac:dyDescent="0.2">
      <c r="C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3:19" s="11" customFormat="1" ht="15.75" customHeight="1" x14ac:dyDescent="0.2">
      <c r="C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</row>
    <row r="366" spans="3:19" s="11" customFormat="1" ht="15.75" customHeight="1" x14ac:dyDescent="0.2">
      <c r="C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3:19" s="11" customFormat="1" ht="15.75" customHeight="1" x14ac:dyDescent="0.2">
      <c r="C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3:19" s="11" customFormat="1" ht="15.75" customHeight="1" x14ac:dyDescent="0.2">
      <c r="C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</row>
    <row r="369" spans="3:19" s="11" customFormat="1" ht="15.75" customHeight="1" x14ac:dyDescent="0.2">
      <c r="C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</row>
    <row r="370" spans="3:19" s="11" customFormat="1" ht="15.75" customHeight="1" x14ac:dyDescent="0.2">
      <c r="C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</row>
    <row r="371" spans="3:19" s="11" customFormat="1" ht="15.75" customHeight="1" x14ac:dyDescent="0.2">
      <c r="C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</row>
    <row r="372" spans="3:19" s="11" customFormat="1" ht="15.75" customHeight="1" x14ac:dyDescent="0.2">
      <c r="C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</row>
    <row r="373" spans="3:19" s="11" customFormat="1" ht="15.75" customHeight="1" x14ac:dyDescent="0.2">
      <c r="C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</row>
    <row r="374" spans="3:19" s="11" customFormat="1" ht="15.75" customHeight="1" x14ac:dyDescent="0.2">
      <c r="C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</row>
    <row r="375" spans="3:19" s="11" customFormat="1" ht="15.75" customHeight="1" x14ac:dyDescent="0.2">
      <c r="C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</row>
    <row r="376" spans="3:19" s="11" customFormat="1" ht="15.75" customHeight="1" x14ac:dyDescent="0.2">
      <c r="C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</row>
    <row r="377" spans="3:19" s="11" customFormat="1" ht="15.75" customHeight="1" x14ac:dyDescent="0.2">
      <c r="C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</row>
    <row r="378" spans="3:19" s="11" customFormat="1" ht="15.75" customHeight="1" x14ac:dyDescent="0.2">
      <c r="C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</row>
    <row r="379" spans="3:19" s="11" customFormat="1" ht="15.75" customHeight="1" x14ac:dyDescent="0.2">
      <c r="C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</row>
    <row r="380" spans="3:19" s="11" customFormat="1" ht="15.75" customHeight="1" x14ac:dyDescent="0.2">
      <c r="C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</row>
    <row r="381" spans="3:19" s="11" customFormat="1" ht="15.75" customHeight="1" x14ac:dyDescent="0.2">
      <c r="C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</row>
    <row r="382" spans="3:19" s="11" customFormat="1" ht="15.75" customHeight="1" x14ac:dyDescent="0.2">
      <c r="C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</row>
    <row r="383" spans="3:19" s="11" customFormat="1" ht="15.75" customHeight="1" x14ac:dyDescent="0.2">
      <c r="C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</row>
    <row r="384" spans="3:19" s="11" customFormat="1" ht="15.75" customHeight="1" x14ac:dyDescent="0.2">
      <c r="C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</row>
    <row r="385" spans="3:19" s="11" customFormat="1" ht="15.75" customHeight="1" x14ac:dyDescent="0.2">
      <c r="C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</row>
    <row r="386" spans="3:19" s="11" customFormat="1" ht="15.75" customHeight="1" x14ac:dyDescent="0.2">
      <c r="C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</row>
    <row r="387" spans="3:19" s="11" customFormat="1" ht="15.75" customHeight="1" x14ac:dyDescent="0.2">
      <c r="C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</row>
    <row r="388" spans="3:19" s="11" customFormat="1" ht="15.75" customHeight="1" x14ac:dyDescent="0.2">
      <c r="C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</row>
    <row r="389" spans="3:19" s="11" customFormat="1" ht="15.75" customHeight="1" x14ac:dyDescent="0.2">
      <c r="C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3:19" s="11" customFormat="1" ht="15.75" customHeight="1" x14ac:dyDescent="0.2">
      <c r="C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3:19" s="11" customFormat="1" ht="15.75" customHeight="1" x14ac:dyDescent="0.2">
      <c r="C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3:19" s="11" customFormat="1" ht="15.75" customHeight="1" x14ac:dyDescent="0.2">
      <c r="C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3:19" s="11" customFormat="1" ht="15.75" customHeight="1" x14ac:dyDescent="0.2">
      <c r="C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</row>
    <row r="394" spans="3:19" s="11" customFormat="1" ht="15.75" customHeight="1" x14ac:dyDescent="0.2">
      <c r="C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</row>
    <row r="395" spans="3:19" s="11" customFormat="1" ht="15.75" customHeight="1" x14ac:dyDescent="0.2">
      <c r="C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</row>
    <row r="396" spans="3:19" s="11" customFormat="1" ht="15.75" customHeight="1" x14ac:dyDescent="0.2">
      <c r="C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</row>
    <row r="397" spans="3:19" s="11" customFormat="1" ht="15.75" customHeight="1" x14ac:dyDescent="0.2">
      <c r="C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</row>
    <row r="398" spans="3:19" s="11" customFormat="1" ht="15.75" customHeight="1" x14ac:dyDescent="0.2">
      <c r="C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</row>
    <row r="399" spans="3:19" s="11" customFormat="1" ht="15.75" customHeight="1" x14ac:dyDescent="0.2">
      <c r="C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</row>
    <row r="400" spans="3:19" s="11" customFormat="1" ht="15.75" customHeight="1" x14ac:dyDescent="0.2">
      <c r="C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</row>
    <row r="401" spans="3:19" s="11" customFormat="1" ht="15.75" customHeight="1" x14ac:dyDescent="0.2">
      <c r="C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</row>
    <row r="402" spans="3:19" s="11" customFormat="1" ht="15.75" customHeight="1" x14ac:dyDescent="0.2">
      <c r="C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</row>
    <row r="403" spans="3:19" s="11" customFormat="1" ht="15.75" customHeight="1" x14ac:dyDescent="0.2">
      <c r="C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</row>
    <row r="404" spans="3:19" s="11" customFormat="1" ht="15.75" customHeight="1" x14ac:dyDescent="0.2">
      <c r="C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</row>
    <row r="405" spans="3:19" s="11" customFormat="1" ht="15.75" customHeight="1" x14ac:dyDescent="0.2">
      <c r="C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</row>
    <row r="406" spans="3:19" s="11" customFormat="1" ht="15.75" customHeight="1" x14ac:dyDescent="0.2">
      <c r="C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</row>
    <row r="407" spans="3:19" s="11" customFormat="1" ht="15.75" customHeight="1" x14ac:dyDescent="0.2">
      <c r="C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</row>
    <row r="408" spans="3:19" s="11" customFormat="1" ht="15.75" customHeight="1" x14ac:dyDescent="0.2">
      <c r="C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</row>
    <row r="409" spans="3:19" s="11" customFormat="1" ht="15.75" customHeight="1" x14ac:dyDescent="0.2">
      <c r="C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</row>
    <row r="410" spans="3:19" s="11" customFormat="1" ht="15.75" customHeight="1" x14ac:dyDescent="0.2">
      <c r="C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</row>
    <row r="411" spans="3:19" s="11" customFormat="1" ht="15.75" customHeight="1" x14ac:dyDescent="0.2">
      <c r="C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</row>
    <row r="412" spans="3:19" s="11" customFormat="1" ht="15.75" customHeight="1" x14ac:dyDescent="0.2">
      <c r="C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</row>
    <row r="413" spans="3:19" s="11" customFormat="1" ht="15.75" customHeight="1" x14ac:dyDescent="0.2">
      <c r="C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</row>
    <row r="414" spans="3:19" s="11" customFormat="1" ht="15.75" customHeight="1" x14ac:dyDescent="0.2">
      <c r="C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</row>
    <row r="415" spans="3:19" s="11" customFormat="1" ht="15.75" customHeight="1" x14ac:dyDescent="0.2">
      <c r="C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</row>
    <row r="416" spans="3:19" s="11" customFormat="1" ht="15.75" customHeight="1" x14ac:dyDescent="0.2">
      <c r="C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</row>
    <row r="417" spans="3:19" s="11" customFormat="1" ht="15.75" customHeight="1" x14ac:dyDescent="0.2">
      <c r="C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</row>
    <row r="418" spans="3:19" s="11" customFormat="1" ht="15.75" customHeight="1" x14ac:dyDescent="0.2">
      <c r="C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</row>
    <row r="419" spans="3:19" s="11" customFormat="1" ht="15.75" customHeight="1" x14ac:dyDescent="0.2">
      <c r="C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</row>
    <row r="420" spans="3:19" s="11" customFormat="1" ht="15.75" customHeight="1" x14ac:dyDescent="0.2">
      <c r="C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</row>
    <row r="421" spans="3:19" s="11" customFormat="1" ht="15.75" customHeight="1" x14ac:dyDescent="0.2">
      <c r="C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</row>
    <row r="422" spans="3:19" s="11" customFormat="1" ht="15.75" customHeight="1" x14ac:dyDescent="0.2">
      <c r="C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</row>
    <row r="423" spans="3:19" s="11" customFormat="1" ht="15.75" customHeight="1" x14ac:dyDescent="0.2">
      <c r="C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</row>
    <row r="424" spans="3:19" s="11" customFormat="1" ht="15.75" customHeight="1" x14ac:dyDescent="0.2">
      <c r="C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</row>
    <row r="425" spans="3:19" s="11" customFormat="1" ht="15.75" customHeight="1" x14ac:dyDescent="0.2">
      <c r="C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</row>
    <row r="426" spans="3:19" s="11" customFormat="1" ht="15.75" customHeight="1" x14ac:dyDescent="0.2">
      <c r="C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</row>
    <row r="427" spans="3:19" s="11" customFormat="1" ht="15.75" customHeight="1" x14ac:dyDescent="0.2">
      <c r="C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</row>
    <row r="428" spans="3:19" s="11" customFormat="1" ht="15.75" customHeight="1" x14ac:dyDescent="0.2">
      <c r="C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</row>
    <row r="429" spans="3:19" s="11" customFormat="1" ht="15.75" customHeight="1" x14ac:dyDescent="0.2">
      <c r="C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</row>
    <row r="430" spans="3:19" s="11" customFormat="1" ht="15.75" customHeight="1" x14ac:dyDescent="0.2">
      <c r="C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</row>
    <row r="431" spans="3:19" s="11" customFormat="1" ht="15.75" customHeight="1" x14ac:dyDescent="0.2">
      <c r="C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</row>
    <row r="432" spans="3:19" s="11" customFormat="1" ht="15.75" customHeight="1" x14ac:dyDescent="0.2">
      <c r="C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</row>
    <row r="433" spans="3:19" s="11" customFormat="1" ht="15.75" customHeight="1" x14ac:dyDescent="0.2">
      <c r="C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</row>
    <row r="434" spans="3:19" s="11" customFormat="1" ht="15.75" customHeight="1" x14ac:dyDescent="0.2">
      <c r="C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</row>
    <row r="435" spans="3:19" s="11" customFormat="1" ht="15.75" customHeight="1" x14ac:dyDescent="0.2">
      <c r="C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</row>
    <row r="436" spans="3:19" s="11" customFormat="1" ht="15.75" customHeight="1" x14ac:dyDescent="0.2">
      <c r="C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</row>
    <row r="437" spans="3:19" s="11" customFormat="1" ht="15.75" customHeight="1" x14ac:dyDescent="0.2">
      <c r="C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</row>
    <row r="438" spans="3:19" s="11" customFormat="1" ht="15.75" customHeight="1" x14ac:dyDescent="0.2">
      <c r="C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</row>
    <row r="439" spans="3:19" s="11" customFormat="1" ht="15.75" customHeight="1" x14ac:dyDescent="0.2">
      <c r="C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</row>
    <row r="440" spans="3:19" s="11" customFormat="1" ht="15.75" customHeight="1" x14ac:dyDescent="0.2">
      <c r="C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</row>
    <row r="441" spans="3:19" s="11" customFormat="1" ht="15.75" customHeight="1" x14ac:dyDescent="0.2">
      <c r="C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3:19" s="11" customFormat="1" ht="15.75" customHeight="1" x14ac:dyDescent="0.2">
      <c r="C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3:19" s="11" customFormat="1" ht="15.75" customHeight="1" x14ac:dyDescent="0.2">
      <c r="C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3:19" s="11" customFormat="1" ht="15.75" customHeight="1" x14ac:dyDescent="0.2">
      <c r="C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3:19" s="11" customFormat="1" ht="15.75" customHeight="1" x14ac:dyDescent="0.2">
      <c r="C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</row>
    <row r="446" spans="3:19" s="11" customFormat="1" ht="15.75" customHeight="1" x14ac:dyDescent="0.2">
      <c r="C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</row>
    <row r="447" spans="3:19" s="11" customFormat="1" ht="15.75" customHeight="1" x14ac:dyDescent="0.2">
      <c r="C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</row>
    <row r="448" spans="3:19" s="11" customFormat="1" ht="15.75" customHeight="1" x14ac:dyDescent="0.2">
      <c r="C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</row>
    <row r="449" spans="3:19" s="11" customFormat="1" ht="15.75" customHeight="1" x14ac:dyDescent="0.2">
      <c r="C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</row>
    <row r="450" spans="3:19" s="11" customFormat="1" ht="15.75" customHeight="1" x14ac:dyDescent="0.2">
      <c r="C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</row>
    <row r="451" spans="3:19" s="11" customFormat="1" ht="15.75" customHeight="1" x14ac:dyDescent="0.2">
      <c r="C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</row>
    <row r="452" spans="3:19" s="11" customFormat="1" ht="15.75" customHeight="1" x14ac:dyDescent="0.2">
      <c r="C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</row>
    <row r="453" spans="3:19" s="11" customFormat="1" ht="15.75" customHeight="1" x14ac:dyDescent="0.2">
      <c r="C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</row>
    <row r="454" spans="3:19" s="11" customFormat="1" ht="15.75" customHeight="1" x14ac:dyDescent="0.2">
      <c r="C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</row>
    <row r="455" spans="3:19" s="11" customFormat="1" ht="15.75" customHeight="1" x14ac:dyDescent="0.2">
      <c r="C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</row>
    <row r="456" spans="3:19" s="11" customFormat="1" ht="15.75" customHeight="1" x14ac:dyDescent="0.2">
      <c r="C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</row>
    <row r="457" spans="3:19" s="11" customFormat="1" ht="15.75" customHeight="1" x14ac:dyDescent="0.2">
      <c r="C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</row>
    <row r="458" spans="3:19" s="11" customFormat="1" ht="15.75" customHeight="1" x14ac:dyDescent="0.2">
      <c r="C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</row>
    <row r="459" spans="3:19" s="11" customFormat="1" ht="15.75" customHeight="1" x14ac:dyDescent="0.2">
      <c r="C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</row>
    <row r="460" spans="3:19" s="11" customFormat="1" ht="15.75" customHeight="1" x14ac:dyDescent="0.2">
      <c r="C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</row>
    <row r="461" spans="3:19" s="11" customFormat="1" ht="15.75" customHeight="1" x14ac:dyDescent="0.2">
      <c r="C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</row>
    <row r="462" spans="3:19" s="11" customFormat="1" ht="15.75" customHeight="1" x14ac:dyDescent="0.2">
      <c r="C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</row>
    <row r="463" spans="3:19" s="11" customFormat="1" ht="15.75" customHeight="1" x14ac:dyDescent="0.2">
      <c r="C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</row>
    <row r="464" spans="3:19" s="11" customFormat="1" ht="15.75" customHeight="1" x14ac:dyDescent="0.2">
      <c r="C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</row>
    <row r="465" spans="3:19" s="11" customFormat="1" ht="15.75" customHeight="1" x14ac:dyDescent="0.2">
      <c r="C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</row>
    <row r="466" spans="3:19" s="11" customFormat="1" ht="15.75" customHeight="1" x14ac:dyDescent="0.2">
      <c r="C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</row>
    <row r="467" spans="3:19" s="11" customFormat="1" ht="15.75" customHeight="1" x14ac:dyDescent="0.2">
      <c r="C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</row>
    <row r="468" spans="3:19" s="11" customFormat="1" ht="15.75" customHeight="1" x14ac:dyDescent="0.2">
      <c r="C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</row>
    <row r="469" spans="3:19" s="11" customFormat="1" ht="15.75" customHeight="1" x14ac:dyDescent="0.2">
      <c r="C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</row>
    <row r="470" spans="3:19" s="11" customFormat="1" ht="15.75" customHeight="1" x14ac:dyDescent="0.2">
      <c r="C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</row>
    <row r="471" spans="3:19" s="11" customFormat="1" ht="15.75" customHeight="1" x14ac:dyDescent="0.2">
      <c r="C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</row>
    <row r="472" spans="3:19" s="11" customFormat="1" ht="15.75" customHeight="1" x14ac:dyDescent="0.2">
      <c r="C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</row>
    <row r="473" spans="3:19" s="11" customFormat="1" ht="15.75" customHeight="1" x14ac:dyDescent="0.2">
      <c r="C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</row>
    <row r="474" spans="3:19" s="11" customFormat="1" ht="15.75" customHeight="1" x14ac:dyDescent="0.2">
      <c r="C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</row>
    <row r="475" spans="3:19" s="11" customFormat="1" ht="15.75" customHeight="1" x14ac:dyDescent="0.2">
      <c r="C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</row>
    <row r="476" spans="3:19" s="11" customFormat="1" ht="15.75" customHeight="1" x14ac:dyDescent="0.2">
      <c r="C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</row>
    <row r="477" spans="3:19" s="11" customFormat="1" ht="15.75" customHeight="1" x14ac:dyDescent="0.2">
      <c r="C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</row>
    <row r="478" spans="3:19" s="11" customFormat="1" ht="15.75" customHeight="1" x14ac:dyDescent="0.2">
      <c r="C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</row>
    <row r="479" spans="3:19" s="11" customFormat="1" ht="15.75" customHeight="1" x14ac:dyDescent="0.2">
      <c r="C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</row>
    <row r="480" spans="3:19" s="11" customFormat="1" ht="15.75" customHeight="1" x14ac:dyDescent="0.2">
      <c r="C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</row>
    <row r="481" spans="3:19" s="11" customFormat="1" ht="15.75" customHeight="1" x14ac:dyDescent="0.2">
      <c r="C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</row>
    <row r="482" spans="3:19" s="11" customFormat="1" ht="15.75" customHeight="1" x14ac:dyDescent="0.2">
      <c r="C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</row>
    <row r="483" spans="3:19" s="11" customFormat="1" ht="15.75" customHeight="1" x14ac:dyDescent="0.2">
      <c r="C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</row>
    <row r="484" spans="3:19" s="11" customFormat="1" ht="15.75" customHeight="1" x14ac:dyDescent="0.2">
      <c r="C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</row>
    <row r="485" spans="3:19" s="11" customFormat="1" ht="15.75" customHeight="1" x14ac:dyDescent="0.2">
      <c r="C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</row>
    <row r="486" spans="3:19" s="11" customFormat="1" ht="15.75" customHeight="1" x14ac:dyDescent="0.2">
      <c r="C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</row>
    <row r="487" spans="3:19" s="11" customFormat="1" ht="15.75" customHeight="1" x14ac:dyDescent="0.2">
      <c r="C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</row>
    <row r="488" spans="3:19" s="11" customFormat="1" ht="15.75" customHeight="1" x14ac:dyDescent="0.2">
      <c r="C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</row>
    <row r="489" spans="3:19" s="11" customFormat="1" ht="15.75" customHeight="1" x14ac:dyDescent="0.2">
      <c r="C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</row>
    <row r="490" spans="3:19" s="11" customFormat="1" ht="15.75" customHeight="1" x14ac:dyDescent="0.2">
      <c r="C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</row>
    <row r="491" spans="3:19" s="11" customFormat="1" ht="15.75" customHeight="1" x14ac:dyDescent="0.2">
      <c r="C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</row>
    <row r="492" spans="3:19" s="11" customFormat="1" ht="15.75" customHeight="1" x14ac:dyDescent="0.2">
      <c r="C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</row>
    <row r="493" spans="3:19" s="11" customFormat="1" ht="15.75" customHeight="1" x14ac:dyDescent="0.2">
      <c r="C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</row>
    <row r="494" spans="3:19" s="11" customFormat="1" ht="15.75" customHeight="1" x14ac:dyDescent="0.2">
      <c r="C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</row>
    <row r="495" spans="3:19" s="11" customFormat="1" ht="15.75" customHeight="1" x14ac:dyDescent="0.2">
      <c r="C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</row>
    <row r="496" spans="3:19" s="11" customFormat="1" ht="15.75" customHeight="1" x14ac:dyDescent="0.2">
      <c r="C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</row>
    <row r="497" spans="3:19" s="11" customFormat="1" ht="15.75" customHeight="1" x14ac:dyDescent="0.2">
      <c r="C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</row>
    <row r="498" spans="3:19" s="11" customFormat="1" ht="15.75" customHeight="1" x14ac:dyDescent="0.2">
      <c r="C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</row>
    <row r="499" spans="3:19" s="11" customFormat="1" ht="15.75" customHeight="1" x14ac:dyDescent="0.2">
      <c r="C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</row>
    <row r="500" spans="3:19" s="11" customFormat="1" ht="15.75" customHeight="1" x14ac:dyDescent="0.2">
      <c r="C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</row>
    <row r="501" spans="3:19" s="11" customFormat="1" ht="15.75" customHeight="1" x14ac:dyDescent="0.2">
      <c r="C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</row>
    <row r="502" spans="3:19" s="11" customFormat="1" ht="15.75" customHeight="1" x14ac:dyDescent="0.2">
      <c r="C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</row>
    <row r="503" spans="3:19" s="11" customFormat="1" ht="15.75" customHeight="1" x14ac:dyDescent="0.2">
      <c r="C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</row>
    <row r="504" spans="3:19" s="11" customFormat="1" ht="15.75" customHeight="1" x14ac:dyDescent="0.2">
      <c r="C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</row>
    <row r="505" spans="3:19" s="11" customFormat="1" ht="15.75" customHeight="1" x14ac:dyDescent="0.2">
      <c r="C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</row>
    <row r="506" spans="3:19" s="11" customFormat="1" ht="15.75" customHeight="1" x14ac:dyDescent="0.2">
      <c r="C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</row>
    <row r="507" spans="3:19" s="11" customFormat="1" ht="15.75" customHeight="1" x14ac:dyDescent="0.2">
      <c r="C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</row>
    <row r="508" spans="3:19" s="11" customFormat="1" ht="15.75" customHeight="1" x14ac:dyDescent="0.2">
      <c r="C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</row>
    <row r="509" spans="3:19" s="11" customFormat="1" ht="15.75" customHeight="1" x14ac:dyDescent="0.2">
      <c r="C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</row>
    <row r="510" spans="3:19" s="11" customFormat="1" ht="15.75" customHeight="1" x14ac:dyDescent="0.2">
      <c r="C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</row>
    <row r="511" spans="3:19" s="11" customFormat="1" ht="15.75" customHeight="1" x14ac:dyDescent="0.2">
      <c r="C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</row>
    <row r="512" spans="3:19" s="11" customFormat="1" ht="15.75" customHeight="1" x14ac:dyDescent="0.2">
      <c r="C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</row>
    <row r="513" spans="3:19" s="11" customFormat="1" ht="15.75" customHeight="1" x14ac:dyDescent="0.2">
      <c r="C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</row>
    <row r="514" spans="3:19" s="11" customFormat="1" ht="15.75" customHeight="1" x14ac:dyDescent="0.2">
      <c r="C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</row>
    <row r="515" spans="3:19" s="11" customFormat="1" ht="15.75" customHeight="1" x14ac:dyDescent="0.2">
      <c r="C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</row>
    <row r="516" spans="3:19" s="11" customFormat="1" ht="15.75" customHeight="1" x14ac:dyDescent="0.2">
      <c r="C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</row>
    <row r="517" spans="3:19" s="11" customFormat="1" ht="15.75" customHeight="1" x14ac:dyDescent="0.2">
      <c r="C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</row>
    <row r="518" spans="3:19" s="11" customFormat="1" ht="15.75" customHeight="1" x14ac:dyDescent="0.2">
      <c r="C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</row>
    <row r="519" spans="3:19" s="11" customFormat="1" ht="15.75" customHeight="1" x14ac:dyDescent="0.2">
      <c r="C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</row>
    <row r="520" spans="3:19" s="11" customFormat="1" ht="15.75" customHeight="1" x14ac:dyDescent="0.2">
      <c r="C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</row>
    <row r="521" spans="3:19" s="11" customFormat="1" ht="15.75" customHeight="1" x14ac:dyDescent="0.2">
      <c r="C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</row>
    <row r="522" spans="3:19" s="11" customFormat="1" ht="15.75" customHeight="1" x14ac:dyDescent="0.2">
      <c r="C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</row>
    <row r="523" spans="3:19" s="11" customFormat="1" ht="15.75" customHeight="1" x14ac:dyDescent="0.2">
      <c r="C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</row>
    <row r="524" spans="3:19" s="11" customFormat="1" ht="15.75" customHeight="1" x14ac:dyDescent="0.2">
      <c r="C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</row>
    <row r="525" spans="3:19" s="11" customFormat="1" ht="15.75" customHeight="1" x14ac:dyDescent="0.2">
      <c r="C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</row>
    <row r="526" spans="3:19" s="11" customFormat="1" ht="15.75" customHeight="1" x14ac:dyDescent="0.2">
      <c r="C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</row>
    <row r="527" spans="3:19" s="11" customFormat="1" ht="15.75" customHeight="1" x14ac:dyDescent="0.2">
      <c r="C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</row>
    <row r="528" spans="3:19" s="11" customFormat="1" ht="15.75" customHeight="1" x14ac:dyDescent="0.2">
      <c r="C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</row>
    <row r="529" spans="3:19" s="11" customFormat="1" ht="15.75" customHeight="1" x14ac:dyDescent="0.2">
      <c r="C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</row>
    <row r="530" spans="3:19" s="11" customFormat="1" ht="15.75" customHeight="1" x14ac:dyDescent="0.2">
      <c r="C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</row>
    <row r="531" spans="3:19" s="11" customFormat="1" ht="15.75" customHeight="1" x14ac:dyDescent="0.2">
      <c r="C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</row>
    <row r="532" spans="3:19" s="11" customFormat="1" ht="15.75" customHeight="1" x14ac:dyDescent="0.2">
      <c r="C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</row>
    <row r="533" spans="3:19" s="11" customFormat="1" ht="15.75" customHeight="1" x14ac:dyDescent="0.2">
      <c r="C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</row>
    <row r="534" spans="3:19" s="11" customFormat="1" ht="15.75" customHeight="1" x14ac:dyDescent="0.2">
      <c r="C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</row>
    <row r="535" spans="3:19" s="11" customFormat="1" ht="15.75" customHeight="1" x14ac:dyDescent="0.2">
      <c r="C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</row>
    <row r="536" spans="3:19" s="11" customFormat="1" ht="15.75" customHeight="1" x14ac:dyDescent="0.2">
      <c r="C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</row>
    <row r="537" spans="3:19" s="11" customFormat="1" ht="15.75" customHeight="1" x14ac:dyDescent="0.2">
      <c r="C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</row>
    <row r="538" spans="3:19" s="11" customFormat="1" ht="15.75" customHeight="1" x14ac:dyDescent="0.2">
      <c r="C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</row>
    <row r="539" spans="3:19" s="11" customFormat="1" ht="15.75" customHeight="1" x14ac:dyDescent="0.2">
      <c r="C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</row>
    <row r="540" spans="3:19" s="11" customFormat="1" ht="15.75" customHeight="1" x14ac:dyDescent="0.2">
      <c r="C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</row>
    <row r="541" spans="3:19" s="11" customFormat="1" ht="15.75" customHeight="1" x14ac:dyDescent="0.2">
      <c r="C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</row>
    <row r="542" spans="3:19" s="11" customFormat="1" ht="15.75" customHeight="1" x14ac:dyDescent="0.2">
      <c r="C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</row>
    <row r="543" spans="3:19" s="11" customFormat="1" ht="15.75" customHeight="1" x14ac:dyDescent="0.2">
      <c r="C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</row>
    <row r="544" spans="3:19" s="11" customFormat="1" ht="15.75" customHeight="1" x14ac:dyDescent="0.2">
      <c r="C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</row>
    <row r="545" spans="3:19" s="11" customFormat="1" ht="15.75" customHeight="1" x14ac:dyDescent="0.2">
      <c r="C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</row>
    <row r="546" spans="3:19" s="11" customFormat="1" ht="15.75" customHeight="1" x14ac:dyDescent="0.2">
      <c r="C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</row>
    <row r="547" spans="3:19" s="11" customFormat="1" ht="15.75" customHeight="1" x14ac:dyDescent="0.2">
      <c r="C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</row>
    <row r="548" spans="3:19" s="11" customFormat="1" ht="15.75" customHeight="1" x14ac:dyDescent="0.2">
      <c r="C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</row>
    <row r="549" spans="3:19" s="11" customFormat="1" ht="15.75" customHeight="1" x14ac:dyDescent="0.2">
      <c r="C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</row>
    <row r="550" spans="3:19" s="11" customFormat="1" ht="15.75" customHeight="1" x14ac:dyDescent="0.2">
      <c r="C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</row>
    <row r="551" spans="3:19" s="11" customFormat="1" ht="15.75" customHeight="1" x14ac:dyDescent="0.2">
      <c r="C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</row>
    <row r="552" spans="3:19" s="11" customFormat="1" ht="15.75" customHeight="1" x14ac:dyDescent="0.2">
      <c r="C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</row>
    <row r="553" spans="3:19" s="11" customFormat="1" ht="15.75" customHeight="1" x14ac:dyDescent="0.2">
      <c r="C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</row>
    <row r="554" spans="3:19" s="11" customFormat="1" ht="15.75" customHeight="1" x14ac:dyDescent="0.2">
      <c r="C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</row>
    <row r="555" spans="3:19" s="11" customFormat="1" ht="15.75" customHeight="1" x14ac:dyDescent="0.2">
      <c r="C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</row>
    <row r="556" spans="3:19" s="11" customFormat="1" ht="15.75" customHeight="1" x14ac:dyDescent="0.2">
      <c r="C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</row>
    <row r="557" spans="3:19" s="11" customFormat="1" ht="15.75" customHeight="1" x14ac:dyDescent="0.2">
      <c r="C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</row>
    <row r="558" spans="3:19" s="11" customFormat="1" ht="15.75" customHeight="1" x14ac:dyDescent="0.2">
      <c r="C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</row>
    <row r="559" spans="3:19" s="11" customFormat="1" ht="15.75" customHeight="1" x14ac:dyDescent="0.2">
      <c r="C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</row>
    <row r="560" spans="3:19" s="11" customFormat="1" ht="15.75" customHeight="1" x14ac:dyDescent="0.2">
      <c r="C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</row>
    <row r="561" spans="3:19" s="11" customFormat="1" ht="15.75" customHeight="1" x14ac:dyDescent="0.2">
      <c r="C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</row>
    <row r="562" spans="3:19" s="11" customFormat="1" ht="15.75" customHeight="1" x14ac:dyDescent="0.2">
      <c r="C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</row>
    <row r="563" spans="3:19" s="11" customFormat="1" ht="15.75" customHeight="1" x14ac:dyDescent="0.2">
      <c r="C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</row>
    <row r="564" spans="3:19" s="11" customFormat="1" ht="15.75" customHeight="1" x14ac:dyDescent="0.2">
      <c r="C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</row>
    <row r="565" spans="3:19" s="11" customFormat="1" ht="15.75" customHeight="1" x14ac:dyDescent="0.2">
      <c r="C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</row>
    <row r="566" spans="3:19" s="11" customFormat="1" ht="15.75" customHeight="1" x14ac:dyDescent="0.2">
      <c r="C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</row>
    <row r="567" spans="3:19" s="11" customFormat="1" ht="15.75" customHeight="1" x14ac:dyDescent="0.2">
      <c r="C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</row>
    <row r="568" spans="3:19" s="11" customFormat="1" ht="15.75" customHeight="1" x14ac:dyDescent="0.2">
      <c r="C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3:19" s="11" customFormat="1" ht="15.75" customHeight="1" x14ac:dyDescent="0.2">
      <c r="C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3:19" s="11" customFormat="1" ht="15.75" customHeight="1" x14ac:dyDescent="0.2">
      <c r="C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</row>
    <row r="571" spans="3:19" s="11" customFormat="1" ht="15.75" customHeight="1" x14ac:dyDescent="0.2">
      <c r="C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</row>
    <row r="572" spans="3:19" s="11" customFormat="1" ht="15.75" customHeight="1" x14ac:dyDescent="0.2">
      <c r="C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</row>
    <row r="573" spans="3:19" s="11" customFormat="1" ht="15.75" customHeight="1" x14ac:dyDescent="0.2">
      <c r="C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</row>
    <row r="574" spans="3:19" s="11" customFormat="1" ht="15.75" customHeight="1" x14ac:dyDescent="0.2">
      <c r="C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</row>
    <row r="575" spans="3:19" s="11" customFormat="1" ht="15.75" customHeight="1" x14ac:dyDescent="0.2">
      <c r="C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</row>
    <row r="576" spans="3:19" s="11" customFormat="1" ht="15.75" customHeight="1" x14ac:dyDescent="0.2">
      <c r="C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</row>
    <row r="577" spans="3:19" s="11" customFormat="1" ht="15.75" customHeight="1" x14ac:dyDescent="0.2">
      <c r="C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</row>
    <row r="578" spans="3:19" s="11" customFormat="1" ht="15.75" customHeight="1" x14ac:dyDescent="0.2">
      <c r="C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</row>
    <row r="579" spans="3:19" s="11" customFormat="1" ht="15.75" customHeight="1" x14ac:dyDescent="0.2">
      <c r="C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</row>
    <row r="580" spans="3:19" s="11" customFormat="1" ht="15.75" customHeight="1" x14ac:dyDescent="0.2">
      <c r="C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</row>
    <row r="581" spans="3:19" s="11" customFormat="1" ht="15.75" customHeight="1" x14ac:dyDescent="0.2">
      <c r="C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</row>
    <row r="582" spans="3:19" s="11" customFormat="1" ht="15.75" customHeight="1" x14ac:dyDescent="0.2">
      <c r="C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</row>
    <row r="583" spans="3:19" s="11" customFormat="1" ht="15.75" customHeight="1" x14ac:dyDescent="0.2">
      <c r="C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</row>
    <row r="584" spans="3:19" s="11" customFormat="1" ht="15.75" customHeight="1" x14ac:dyDescent="0.2">
      <c r="C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</row>
    <row r="585" spans="3:19" s="11" customFormat="1" ht="15.75" customHeight="1" x14ac:dyDescent="0.2">
      <c r="C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</row>
    <row r="586" spans="3:19" s="11" customFormat="1" ht="15.75" customHeight="1" x14ac:dyDescent="0.2">
      <c r="C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</row>
    <row r="587" spans="3:19" s="11" customFormat="1" ht="15.75" customHeight="1" x14ac:dyDescent="0.2">
      <c r="C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</row>
    <row r="588" spans="3:19" s="11" customFormat="1" ht="15.75" customHeight="1" x14ac:dyDescent="0.2">
      <c r="C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</row>
    <row r="589" spans="3:19" s="11" customFormat="1" ht="15.75" customHeight="1" x14ac:dyDescent="0.2">
      <c r="C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</row>
    <row r="590" spans="3:19" s="11" customFormat="1" ht="15.75" customHeight="1" x14ac:dyDescent="0.2">
      <c r="C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</row>
    <row r="591" spans="3:19" s="11" customFormat="1" ht="15.75" customHeight="1" x14ac:dyDescent="0.2">
      <c r="C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</row>
    <row r="592" spans="3:19" s="11" customFormat="1" ht="15.75" customHeight="1" x14ac:dyDescent="0.2">
      <c r="C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</row>
    <row r="593" spans="3:19" s="11" customFormat="1" ht="15.75" customHeight="1" x14ac:dyDescent="0.2">
      <c r="C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</row>
    <row r="594" spans="3:19" s="11" customFormat="1" ht="15.75" customHeight="1" x14ac:dyDescent="0.2">
      <c r="C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</row>
    <row r="595" spans="3:19" s="11" customFormat="1" ht="15.75" customHeight="1" x14ac:dyDescent="0.2">
      <c r="C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</row>
    <row r="596" spans="3:19" s="11" customFormat="1" ht="15.75" customHeight="1" x14ac:dyDescent="0.2">
      <c r="C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</row>
    <row r="597" spans="3:19" s="11" customFormat="1" ht="15.75" customHeight="1" x14ac:dyDescent="0.2">
      <c r="C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</row>
    <row r="598" spans="3:19" s="11" customFormat="1" ht="15.75" customHeight="1" x14ac:dyDescent="0.2">
      <c r="C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</row>
    <row r="599" spans="3:19" s="11" customFormat="1" ht="15.75" customHeight="1" x14ac:dyDescent="0.2">
      <c r="C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</row>
    <row r="600" spans="3:19" s="11" customFormat="1" ht="15.75" customHeight="1" x14ac:dyDescent="0.2">
      <c r="C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</row>
    <row r="601" spans="3:19" s="11" customFormat="1" ht="15.75" customHeight="1" x14ac:dyDescent="0.2">
      <c r="C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</row>
    <row r="602" spans="3:19" s="11" customFormat="1" ht="15.75" customHeight="1" x14ac:dyDescent="0.2">
      <c r="C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</row>
    <row r="603" spans="3:19" s="11" customFormat="1" ht="15.75" customHeight="1" x14ac:dyDescent="0.2">
      <c r="C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</row>
    <row r="604" spans="3:19" s="11" customFormat="1" ht="15.75" customHeight="1" x14ac:dyDescent="0.2">
      <c r="C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</row>
    <row r="605" spans="3:19" s="11" customFormat="1" ht="15.75" customHeight="1" x14ac:dyDescent="0.2">
      <c r="C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</row>
    <row r="606" spans="3:19" s="11" customFormat="1" ht="15.75" customHeight="1" x14ac:dyDescent="0.2">
      <c r="C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</row>
    <row r="607" spans="3:19" s="11" customFormat="1" ht="15.75" customHeight="1" x14ac:dyDescent="0.2">
      <c r="C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</row>
    <row r="608" spans="3:19" s="11" customFormat="1" ht="15.75" customHeight="1" x14ac:dyDescent="0.2">
      <c r="C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</row>
    <row r="609" spans="3:19" s="11" customFormat="1" ht="15.75" customHeight="1" x14ac:dyDescent="0.2">
      <c r="C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</row>
    <row r="610" spans="3:19" s="11" customFormat="1" ht="15.75" customHeight="1" x14ac:dyDescent="0.2">
      <c r="C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</row>
    <row r="611" spans="3:19" s="11" customFormat="1" ht="15.75" customHeight="1" x14ac:dyDescent="0.2">
      <c r="C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</row>
    <row r="612" spans="3:19" s="11" customFormat="1" ht="15.75" customHeight="1" x14ac:dyDescent="0.2">
      <c r="C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</row>
    <row r="613" spans="3:19" s="11" customFormat="1" ht="15.75" customHeight="1" x14ac:dyDescent="0.2">
      <c r="C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</row>
    <row r="614" spans="3:19" s="11" customFormat="1" ht="15.75" customHeight="1" x14ac:dyDescent="0.2">
      <c r="C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</row>
    <row r="615" spans="3:19" s="11" customFormat="1" ht="15.75" customHeight="1" x14ac:dyDescent="0.2">
      <c r="C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</row>
    <row r="616" spans="3:19" s="11" customFormat="1" ht="15.75" customHeight="1" x14ac:dyDescent="0.2">
      <c r="C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</row>
    <row r="617" spans="3:19" s="11" customFormat="1" ht="15.75" customHeight="1" x14ac:dyDescent="0.2">
      <c r="C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</row>
    <row r="618" spans="3:19" s="11" customFormat="1" ht="15.75" customHeight="1" x14ac:dyDescent="0.2">
      <c r="C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</row>
    <row r="619" spans="3:19" s="11" customFormat="1" ht="15.75" customHeight="1" x14ac:dyDescent="0.2">
      <c r="C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</row>
    <row r="620" spans="3:19" s="11" customFormat="1" ht="15.75" customHeight="1" x14ac:dyDescent="0.2">
      <c r="C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</row>
    <row r="621" spans="3:19" s="11" customFormat="1" ht="15.75" customHeight="1" x14ac:dyDescent="0.2">
      <c r="C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</row>
    <row r="622" spans="3:19" s="11" customFormat="1" ht="15.75" customHeight="1" x14ac:dyDescent="0.2">
      <c r="C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</row>
    <row r="623" spans="3:19" s="11" customFormat="1" ht="15.75" customHeight="1" x14ac:dyDescent="0.2">
      <c r="C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</row>
    <row r="624" spans="3:19" s="11" customFormat="1" ht="15.75" customHeight="1" x14ac:dyDescent="0.2">
      <c r="C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</row>
    <row r="625" spans="3:19" s="11" customFormat="1" ht="15.75" customHeight="1" x14ac:dyDescent="0.2">
      <c r="C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</row>
    <row r="626" spans="3:19" s="11" customFormat="1" ht="15.75" customHeight="1" x14ac:dyDescent="0.2">
      <c r="C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</row>
    <row r="627" spans="3:19" s="11" customFormat="1" ht="15.75" customHeight="1" x14ac:dyDescent="0.2">
      <c r="C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</row>
    <row r="628" spans="3:19" s="11" customFormat="1" ht="15.75" customHeight="1" x14ac:dyDescent="0.2">
      <c r="C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</row>
    <row r="629" spans="3:19" s="11" customFormat="1" ht="15.75" customHeight="1" x14ac:dyDescent="0.2">
      <c r="C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</row>
    <row r="630" spans="3:19" s="11" customFormat="1" ht="15.75" customHeight="1" x14ac:dyDescent="0.2">
      <c r="C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</row>
    <row r="631" spans="3:19" s="11" customFormat="1" ht="15.75" customHeight="1" x14ac:dyDescent="0.2">
      <c r="C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</row>
    <row r="632" spans="3:19" s="11" customFormat="1" ht="15.75" customHeight="1" x14ac:dyDescent="0.2">
      <c r="C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</row>
    <row r="633" spans="3:19" s="11" customFormat="1" ht="15.75" customHeight="1" x14ac:dyDescent="0.2">
      <c r="C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</row>
    <row r="634" spans="3:19" s="11" customFormat="1" ht="15.75" customHeight="1" x14ac:dyDescent="0.2">
      <c r="C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</row>
    <row r="635" spans="3:19" s="11" customFormat="1" ht="15.75" customHeight="1" x14ac:dyDescent="0.2">
      <c r="C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</row>
    <row r="636" spans="3:19" s="11" customFormat="1" ht="15.75" customHeight="1" x14ac:dyDescent="0.2">
      <c r="C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</row>
    <row r="637" spans="3:19" s="11" customFormat="1" ht="15.75" customHeight="1" x14ac:dyDescent="0.2">
      <c r="C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</row>
    <row r="638" spans="3:19" s="11" customFormat="1" ht="15.75" customHeight="1" x14ac:dyDescent="0.2">
      <c r="C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</row>
    <row r="639" spans="3:19" s="11" customFormat="1" ht="15.75" customHeight="1" x14ac:dyDescent="0.2">
      <c r="C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</row>
    <row r="640" spans="3:19" s="11" customFormat="1" ht="15.75" customHeight="1" x14ac:dyDescent="0.2">
      <c r="C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</row>
    <row r="641" spans="3:19" s="11" customFormat="1" ht="15.75" customHeight="1" x14ac:dyDescent="0.2">
      <c r="C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</row>
    <row r="642" spans="3:19" s="11" customFormat="1" ht="15.75" customHeight="1" x14ac:dyDescent="0.2">
      <c r="C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</row>
    <row r="643" spans="3:19" s="11" customFormat="1" ht="15.75" customHeight="1" x14ac:dyDescent="0.2">
      <c r="C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</row>
    <row r="644" spans="3:19" s="11" customFormat="1" ht="15.75" customHeight="1" x14ac:dyDescent="0.2">
      <c r="C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</row>
    <row r="645" spans="3:19" s="11" customFormat="1" ht="15.75" customHeight="1" x14ac:dyDescent="0.2">
      <c r="C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</row>
    <row r="646" spans="3:19" s="11" customFormat="1" ht="15.75" customHeight="1" x14ac:dyDescent="0.2">
      <c r="C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</row>
    <row r="647" spans="3:19" s="11" customFormat="1" ht="15.75" customHeight="1" x14ac:dyDescent="0.2">
      <c r="C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</row>
    <row r="648" spans="3:19" s="11" customFormat="1" ht="15.75" customHeight="1" x14ac:dyDescent="0.2">
      <c r="C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</row>
    <row r="649" spans="3:19" s="11" customFormat="1" ht="15.75" customHeight="1" x14ac:dyDescent="0.2">
      <c r="C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</row>
    <row r="650" spans="3:19" s="11" customFormat="1" ht="15.75" customHeight="1" x14ac:dyDescent="0.2">
      <c r="C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</row>
    <row r="651" spans="3:19" s="11" customFormat="1" ht="15.75" customHeight="1" x14ac:dyDescent="0.2">
      <c r="C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</row>
    <row r="652" spans="3:19" s="11" customFormat="1" ht="15.75" customHeight="1" x14ac:dyDescent="0.2">
      <c r="C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</row>
    <row r="653" spans="3:19" s="11" customFormat="1" ht="15.75" customHeight="1" x14ac:dyDescent="0.2">
      <c r="C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</row>
    <row r="654" spans="3:19" s="11" customFormat="1" ht="15.75" customHeight="1" x14ac:dyDescent="0.2">
      <c r="C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</row>
    <row r="655" spans="3:19" s="11" customFormat="1" ht="15.75" customHeight="1" x14ac:dyDescent="0.2">
      <c r="C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</row>
    <row r="656" spans="3:19" s="11" customFormat="1" ht="15.75" customHeight="1" x14ac:dyDescent="0.2">
      <c r="C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</row>
    <row r="657" spans="3:19" s="11" customFormat="1" ht="15.75" customHeight="1" x14ac:dyDescent="0.2">
      <c r="C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</row>
    <row r="658" spans="3:19" s="11" customFormat="1" ht="15.75" customHeight="1" x14ac:dyDescent="0.2">
      <c r="C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</row>
    <row r="659" spans="3:19" s="11" customFormat="1" ht="15.75" customHeight="1" x14ac:dyDescent="0.2">
      <c r="C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</row>
    <row r="660" spans="3:19" s="11" customFormat="1" ht="15.75" customHeight="1" x14ac:dyDescent="0.2">
      <c r="C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</row>
    <row r="661" spans="3:19" s="11" customFormat="1" ht="15.75" customHeight="1" x14ac:dyDescent="0.2">
      <c r="C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</row>
    <row r="662" spans="3:19" s="11" customFormat="1" ht="15.75" customHeight="1" x14ac:dyDescent="0.2">
      <c r="C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</row>
    <row r="663" spans="3:19" s="11" customFormat="1" ht="15.75" customHeight="1" x14ac:dyDescent="0.2">
      <c r="C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</row>
    <row r="664" spans="3:19" s="11" customFormat="1" ht="15.75" customHeight="1" x14ac:dyDescent="0.2">
      <c r="C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</row>
    <row r="665" spans="3:19" s="11" customFormat="1" ht="15.75" customHeight="1" x14ac:dyDescent="0.2">
      <c r="C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</row>
    <row r="666" spans="3:19" s="11" customFormat="1" ht="15.75" customHeight="1" x14ac:dyDescent="0.2">
      <c r="C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</row>
    <row r="667" spans="3:19" s="11" customFormat="1" ht="15.75" customHeight="1" x14ac:dyDescent="0.2">
      <c r="C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</row>
    <row r="668" spans="3:19" s="11" customFormat="1" ht="15.75" customHeight="1" x14ac:dyDescent="0.2">
      <c r="C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</row>
    <row r="669" spans="3:19" s="11" customFormat="1" ht="15.75" customHeight="1" x14ac:dyDescent="0.2">
      <c r="C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</row>
    <row r="670" spans="3:19" s="11" customFormat="1" ht="15.75" customHeight="1" x14ac:dyDescent="0.2">
      <c r="C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</row>
    <row r="671" spans="3:19" s="11" customFormat="1" ht="15.75" customHeight="1" x14ac:dyDescent="0.2">
      <c r="C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</row>
    <row r="672" spans="3:19" s="11" customFormat="1" ht="15.75" customHeight="1" x14ac:dyDescent="0.2">
      <c r="C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</row>
    <row r="673" spans="3:19" s="11" customFormat="1" ht="15.75" customHeight="1" x14ac:dyDescent="0.2">
      <c r="C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</row>
    <row r="674" spans="3:19" s="11" customFormat="1" ht="15.75" customHeight="1" x14ac:dyDescent="0.2">
      <c r="C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</row>
    <row r="675" spans="3:19" s="11" customFormat="1" ht="15.75" customHeight="1" x14ac:dyDescent="0.2">
      <c r="C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</row>
    <row r="676" spans="3:19" s="11" customFormat="1" ht="15.75" customHeight="1" x14ac:dyDescent="0.2">
      <c r="C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</row>
    <row r="677" spans="3:19" s="11" customFormat="1" ht="15.75" customHeight="1" x14ac:dyDescent="0.2">
      <c r="C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</row>
    <row r="678" spans="3:19" s="11" customFormat="1" ht="15.75" customHeight="1" x14ac:dyDescent="0.2">
      <c r="C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</row>
    <row r="679" spans="3:19" s="11" customFormat="1" ht="15.75" customHeight="1" x14ac:dyDescent="0.2">
      <c r="C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</row>
    <row r="680" spans="3:19" s="11" customFormat="1" ht="15.75" customHeight="1" x14ac:dyDescent="0.2">
      <c r="C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</row>
    <row r="681" spans="3:19" s="11" customFormat="1" ht="15.75" customHeight="1" x14ac:dyDescent="0.2">
      <c r="C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</row>
    <row r="682" spans="3:19" s="11" customFormat="1" ht="15.75" customHeight="1" x14ac:dyDescent="0.2">
      <c r="C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</row>
    <row r="683" spans="3:19" s="11" customFormat="1" ht="15.75" customHeight="1" x14ac:dyDescent="0.2">
      <c r="C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</row>
    <row r="684" spans="3:19" s="11" customFormat="1" ht="15.75" customHeight="1" x14ac:dyDescent="0.2">
      <c r="C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</row>
    <row r="685" spans="3:19" s="11" customFormat="1" ht="15.75" customHeight="1" x14ac:dyDescent="0.2">
      <c r="C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</row>
    <row r="686" spans="3:19" s="11" customFormat="1" ht="15.75" customHeight="1" x14ac:dyDescent="0.2">
      <c r="C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</row>
    <row r="687" spans="3:19" s="11" customFormat="1" ht="15.75" customHeight="1" x14ac:dyDescent="0.2">
      <c r="C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</row>
    <row r="688" spans="3:19" s="11" customFormat="1" ht="15.75" customHeight="1" x14ac:dyDescent="0.2">
      <c r="C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</row>
    <row r="689" spans="3:19" s="11" customFormat="1" ht="15.75" customHeight="1" x14ac:dyDescent="0.2">
      <c r="C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</row>
    <row r="690" spans="3:19" s="11" customFormat="1" ht="15.75" customHeight="1" x14ac:dyDescent="0.2">
      <c r="C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</row>
    <row r="691" spans="3:19" s="11" customFormat="1" ht="15.75" customHeight="1" x14ac:dyDescent="0.2">
      <c r="C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</row>
    <row r="692" spans="3:19" s="11" customFormat="1" ht="15.75" customHeight="1" x14ac:dyDescent="0.2">
      <c r="C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</row>
    <row r="693" spans="3:19" s="11" customFormat="1" ht="15.75" customHeight="1" x14ac:dyDescent="0.2">
      <c r="C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</row>
    <row r="694" spans="3:19" s="11" customFormat="1" ht="15.75" customHeight="1" x14ac:dyDescent="0.2">
      <c r="C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</row>
    <row r="695" spans="3:19" s="11" customFormat="1" ht="15.75" customHeight="1" x14ac:dyDescent="0.2">
      <c r="C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</row>
    <row r="696" spans="3:19" s="11" customFormat="1" ht="15.75" customHeight="1" x14ac:dyDescent="0.2">
      <c r="C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</row>
    <row r="697" spans="3:19" s="11" customFormat="1" ht="15.75" customHeight="1" x14ac:dyDescent="0.2">
      <c r="C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</row>
    <row r="698" spans="3:19" s="11" customFormat="1" ht="15.75" customHeight="1" x14ac:dyDescent="0.2">
      <c r="C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</row>
    <row r="699" spans="3:19" s="11" customFormat="1" ht="15.75" customHeight="1" x14ac:dyDescent="0.2">
      <c r="C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</row>
    <row r="700" spans="3:19" s="11" customFormat="1" ht="15.75" customHeight="1" x14ac:dyDescent="0.2">
      <c r="C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</row>
    <row r="701" spans="3:19" s="11" customFormat="1" ht="15.75" customHeight="1" x14ac:dyDescent="0.2">
      <c r="C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</row>
    <row r="702" spans="3:19" s="11" customFormat="1" ht="15.75" customHeight="1" x14ac:dyDescent="0.2">
      <c r="C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</row>
    <row r="703" spans="3:19" s="11" customFormat="1" ht="15.75" customHeight="1" x14ac:dyDescent="0.2">
      <c r="C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</row>
    <row r="704" spans="3:19" s="11" customFormat="1" ht="15.75" customHeight="1" x14ac:dyDescent="0.2">
      <c r="C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</row>
    <row r="705" spans="3:19" s="11" customFormat="1" ht="15.75" customHeight="1" x14ac:dyDescent="0.2">
      <c r="C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</row>
    <row r="706" spans="3:19" s="11" customFormat="1" ht="15.75" customHeight="1" x14ac:dyDescent="0.2">
      <c r="C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</row>
    <row r="707" spans="3:19" s="11" customFormat="1" ht="15.75" customHeight="1" x14ac:dyDescent="0.2">
      <c r="C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</row>
    <row r="708" spans="3:19" s="11" customFormat="1" ht="15.75" customHeight="1" x14ac:dyDescent="0.2">
      <c r="C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</row>
    <row r="709" spans="3:19" s="11" customFormat="1" ht="15.75" customHeight="1" x14ac:dyDescent="0.2">
      <c r="C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</row>
    <row r="710" spans="3:19" s="11" customFormat="1" ht="15.75" customHeight="1" x14ac:dyDescent="0.2">
      <c r="C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</row>
    <row r="711" spans="3:19" s="11" customFormat="1" ht="15.75" customHeight="1" x14ac:dyDescent="0.2">
      <c r="C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</row>
    <row r="712" spans="3:19" s="11" customFormat="1" ht="15.75" customHeight="1" x14ac:dyDescent="0.2">
      <c r="C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</row>
    <row r="713" spans="3:19" s="11" customFormat="1" ht="15.75" customHeight="1" x14ac:dyDescent="0.2">
      <c r="C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</row>
    <row r="714" spans="3:19" s="11" customFormat="1" ht="15.75" customHeight="1" x14ac:dyDescent="0.2">
      <c r="C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</row>
    <row r="715" spans="3:19" s="11" customFormat="1" ht="15.75" customHeight="1" x14ac:dyDescent="0.2">
      <c r="C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</row>
    <row r="716" spans="3:19" s="11" customFormat="1" ht="15.75" customHeight="1" x14ac:dyDescent="0.2">
      <c r="C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</row>
    <row r="717" spans="3:19" s="11" customFormat="1" ht="15.75" customHeight="1" x14ac:dyDescent="0.2">
      <c r="C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</row>
    <row r="718" spans="3:19" s="11" customFormat="1" ht="15.75" customHeight="1" x14ac:dyDescent="0.2">
      <c r="C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</row>
    <row r="719" spans="3:19" s="11" customFormat="1" ht="15.75" customHeight="1" x14ac:dyDescent="0.2">
      <c r="C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</row>
    <row r="720" spans="3:19" s="11" customFormat="1" ht="15.75" customHeight="1" x14ac:dyDescent="0.2">
      <c r="C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</row>
    <row r="721" spans="3:19" s="11" customFormat="1" ht="15.75" customHeight="1" x14ac:dyDescent="0.2">
      <c r="C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</row>
    <row r="722" spans="3:19" s="11" customFormat="1" ht="15.75" customHeight="1" x14ac:dyDescent="0.2">
      <c r="C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</row>
    <row r="723" spans="3:19" s="11" customFormat="1" ht="15.75" customHeight="1" x14ac:dyDescent="0.2">
      <c r="C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</row>
    <row r="724" spans="3:19" s="11" customFormat="1" ht="15.75" customHeight="1" x14ac:dyDescent="0.2">
      <c r="C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</row>
    <row r="725" spans="3:19" s="11" customFormat="1" ht="15.75" customHeight="1" x14ac:dyDescent="0.2">
      <c r="C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</row>
    <row r="726" spans="3:19" s="11" customFormat="1" ht="15.75" customHeight="1" x14ac:dyDescent="0.2">
      <c r="C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</row>
    <row r="727" spans="3:19" s="11" customFormat="1" ht="15.75" customHeight="1" x14ac:dyDescent="0.2">
      <c r="C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</row>
    <row r="728" spans="3:19" s="11" customFormat="1" ht="15.75" customHeight="1" x14ac:dyDescent="0.2">
      <c r="C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</row>
    <row r="729" spans="3:19" s="11" customFormat="1" ht="15.75" customHeight="1" x14ac:dyDescent="0.2">
      <c r="C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</row>
    <row r="730" spans="3:19" s="11" customFormat="1" ht="15.75" customHeight="1" x14ac:dyDescent="0.2">
      <c r="C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</row>
    <row r="731" spans="3:19" s="11" customFormat="1" ht="15.75" customHeight="1" x14ac:dyDescent="0.2">
      <c r="C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</row>
    <row r="732" spans="3:19" s="11" customFormat="1" ht="15.75" customHeight="1" x14ac:dyDescent="0.2">
      <c r="C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</row>
    <row r="733" spans="3:19" s="11" customFormat="1" ht="15.75" customHeight="1" x14ac:dyDescent="0.2">
      <c r="C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</row>
    <row r="734" spans="3:19" s="11" customFormat="1" ht="15.75" customHeight="1" x14ac:dyDescent="0.2">
      <c r="C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</row>
    <row r="735" spans="3:19" s="11" customFormat="1" ht="15.75" customHeight="1" x14ac:dyDescent="0.2">
      <c r="C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</row>
    <row r="736" spans="3:19" s="11" customFormat="1" ht="15.75" customHeight="1" x14ac:dyDescent="0.2">
      <c r="C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</row>
    <row r="737" spans="3:19" s="11" customFormat="1" ht="15.75" customHeight="1" x14ac:dyDescent="0.2">
      <c r="C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</row>
    <row r="738" spans="3:19" s="11" customFormat="1" ht="15.75" customHeight="1" x14ac:dyDescent="0.2">
      <c r="C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</row>
    <row r="739" spans="3:19" s="11" customFormat="1" ht="15.75" customHeight="1" x14ac:dyDescent="0.2">
      <c r="C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</row>
    <row r="740" spans="3:19" s="11" customFormat="1" ht="15.75" customHeight="1" x14ac:dyDescent="0.2">
      <c r="C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</row>
    <row r="741" spans="3:19" s="11" customFormat="1" ht="15.75" customHeight="1" x14ac:dyDescent="0.2">
      <c r="C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</row>
    <row r="742" spans="3:19" s="11" customFormat="1" ht="15.75" customHeight="1" x14ac:dyDescent="0.2">
      <c r="C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</row>
    <row r="743" spans="3:19" s="11" customFormat="1" ht="15.75" customHeight="1" x14ac:dyDescent="0.2">
      <c r="C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</row>
    <row r="744" spans="3:19" s="11" customFormat="1" ht="15.75" customHeight="1" x14ac:dyDescent="0.2">
      <c r="C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</row>
    <row r="745" spans="3:19" s="11" customFormat="1" ht="15.75" customHeight="1" x14ac:dyDescent="0.2">
      <c r="C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</row>
    <row r="746" spans="3:19" s="11" customFormat="1" ht="15.75" customHeight="1" x14ac:dyDescent="0.2">
      <c r="C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</row>
    <row r="747" spans="3:19" s="11" customFormat="1" ht="15.75" customHeight="1" x14ac:dyDescent="0.2">
      <c r="C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</row>
    <row r="748" spans="3:19" s="11" customFormat="1" ht="15.75" customHeight="1" x14ac:dyDescent="0.2">
      <c r="C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</row>
    <row r="749" spans="3:19" s="11" customFormat="1" ht="15.75" customHeight="1" x14ac:dyDescent="0.2">
      <c r="C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</row>
    <row r="750" spans="3:19" s="11" customFormat="1" ht="15.75" customHeight="1" x14ac:dyDescent="0.2">
      <c r="C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</row>
    <row r="751" spans="3:19" s="11" customFormat="1" ht="15.75" customHeight="1" x14ac:dyDescent="0.2">
      <c r="C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</row>
    <row r="752" spans="3:19" s="11" customFormat="1" ht="15.75" customHeight="1" x14ac:dyDescent="0.2">
      <c r="C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</row>
    <row r="753" spans="3:19" s="11" customFormat="1" ht="15.75" customHeight="1" x14ac:dyDescent="0.2">
      <c r="C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</row>
    <row r="754" spans="3:19" s="11" customFormat="1" ht="15.75" customHeight="1" x14ac:dyDescent="0.2">
      <c r="C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</row>
    <row r="755" spans="3:19" s="11" customFormat="1" ht="15.75" customHeight="1" x14ac:dyDescent="0.2">
      <c r="C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</row>
    <row r="756" spans="3:19" s="11" customFormat="1" ht="15.75" customHeight="1" x14ac:dyDescent="0.2">
      <c r="C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</row>
    <row r="757" spans="3:19" s="11" customFormat="1" ht="15.75" customHeight="1" x14ac:dyDescent="0.2">
      <c r="C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</row>
    <row r="758" spans="3:19" s="11" customFormat="1" ht="15.75" customHeight="1" x14ac:dyDescent="0.2">
      <c r="C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</row>
    <row r="759" spans="3:19" s="11" customFormat="1" ht="15.75" customHeight="1" x14ac:dyDescent="0.2">
      <c r="C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</row>
    <row r="760" spans="3:19" s="11" customFormat="1" ht="15.75" customHeight="1" x14ac:dyDescent="0.2">
      <c r="C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</row>
    <row r="761" spans="3:19" s="11" customFormat="1" ht="15.75" customHeight="1" x14ac:dyDescent="0.2">
      <c r="C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</row>
    <row r="762" spans="3:19" s="11" customFormat="1" ht="15.75" customHeight="1" x14ac:dyDescent="0.2">
      <c r="C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</row>
    <row r="763" spans="3:19" s="11" customFormat="1" ht="15.75" customHeight="1" x14ac:dyDescent="0.2">
      <c r="C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</row>
    <row r="764" spans="3:19" s="11" customFormat="1" ht="15.75" customHeight="1" x14ac:dyDescent="0.2">
      <c r="C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</row>
    <row r="765" spans="3:19" s="11" customFormat="1" ht="15.75" customHeight="1" x14ac:dyDescent="0.2">
      <c r="C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</row>
    <row r="766" spans="3:19" s="11" customFormat="1" ht="15.75" customHeight="1" x14ac:dyDescent="0.2">
      <c r="C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</row>
    <row r="767" spans="3:19" s="11" customFormat="1" ht="15.75" customHeight="1" x14ac:dyDescent="0.2">
      <c r="C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</row>
    <row r="768" spans="3:19" s="11" customFormat="1" ht="15.75" customHeight="1" x14ac:dyDescent="0.2">
      <c r="C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</row>
    <row r="769" spans="3:19" s="11" customFormat="1" ht="15.75" customHeight="1" x14ac:dyDescent="0.2">
      <c r="C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</row>
    <row r="770" spans="3:19" s="11" customFormat="1" ht="15.75" customHeight="1" x14ac:dyDescent="0.2">
      <c r="C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</row>
    <row r="771" spans="3:19" s="11" customFormat="1" ht="15.75" customHeight="1" x14ac:dyDescent="0.2">
      <c r="C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</row>
    <row r="772" spans="3:19" s="11" customFormat="1" ht="15.75" customHeight="1" x14ac:dyDescent="0.2">
      <c r="C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</row>
    <row r="773" spans="3:19" s="11" customFormat="1" ht="15.75" customHeight="1" x14ac:dyDescent="0.2">
      <c r="C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</row>
    <row r="774" spans="3:19" s="11" customFormat="1" ht="15.75" customHeight="1" x14ac:dyDescent="0.2">
      <c r="C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</row>
    <row r="775" spans="3:19" s="11" customFormat="1" ht="15.75" customHeight="1" x14ac:dyDescent="0.2">
      <c r="C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</row>
    <row r="776" spans="3:19" s="11" customFormat="1" ht="15.75" customHeight="1" x14ac:dyDescent="0.2">
      <c r="C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</row>
    <row r="777" spans="3:19" s="11" customFormat="1" ht="15.75" customHeight="1" x14ac:dyDescent="0.2">
      <c r="C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</row>
    <row r="778" spans="3:19" s="11" customFormat="1" ht="15.75" customHeight="1" x14ac:dyDescent="0.2">
      <c r="C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</row>
    <row r="779" spans="3:19" s="11" customFormat="1" ht="15.75" customHeight="1" x14ac:dyDescent="0.2">
      <c r="C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</row>
    <row r="780" spans="3:19" s="11" customFormat="1" ht="15.75" customHeight="1" x14ac:dyDescent="0.2">
      <c r="C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</row>
    <row r="781" spans="3:19" s="11" customFormat="1" ht="15.75" customHeight="1" x14ac:dyDescent="0.2">
      <c r="C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</row>
    <row r="782" spans="3:19" s="11" customFormat="1" ht="15.75" customHeight="1" x14ac:dyDescent="0.2">
      <c r="C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</row>
    <row r="783" spans="3:19" s="11" customFormat="1" ht="15.75" customHeight="1" x14ac:dyDescent="0.2">
      <c r="C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</row>
    <row r="784" spans="3:19" s="11" customFormat="1" ht="15.75" customHeight="1" x14ac:dyDescent="0.2">
      <c r="C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</row>
    <row r="785" spans="3:19" s="11" customFormat="1" ht="15.75" customHeight="1" x14ac:dyDescent="0.2">
      <c r="C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</row>
    <row r="786" spans="3:19" s="11" customFormat="1" ht="15.75" customHeight="1" x14ac:dyDescent="0.2">
      <c r="C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</row>
    <row r="787" spans="3:19" s="11" customFormat="1" ht="15.75" customHeight="1" x14ac:dyDescent="0.2">
      <c r="C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</row>
    <row r="788" spans="3:19" s="11" customFormat="1" ht="15.75" customHeight="1" x14ac:dyDescent="0.2">
      <c r="C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</row>
    <row r="789" spans="3:19" s="11" customFormat="1" ht="15.75" customHeight="1" x14ac:dyDescent="0.2">
      <c r="C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</row>
    <row r="790" spans="3:19" s="11" customFormat="1" ht="15.75" customHeight="1" x14ac:dyDescent="0.2">
      <c r="C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</row>
    <row r="791" spans="3:19" s="11" customFormat="1" ht="15.75" customHeight="1" x14ac:dyDescent="0.2">
      <c r="C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</row>
    <row r="792" spans="3:19" s="11" customFormat="1" ht="15.75" customHeight="1" x14ac:dyDescent="0.2">
      <c r="C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</row>
    <row r="793" spans="3:19" s="11" customFormat="1" ht="15.75" customHeight="1" x14ac:dyDescent="0.2">
      <c r="C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</row>
    <row r="794" spans="3:19" s="11" customFormat="1" ht="15.75" customHeight="1" x14ac:dyDescent="0.2">
      <c r="C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</row>
    <row r="795" spans="3:19" s="11" customFormat="1" ht="15.75" customHeight="1" x14ac:dyDescent="0.2">
      <c r="C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</row>
    <row r="796" spans="3:19" s="11" customFormat="1" ht="15.75" customHeight="1" x14ac:dyDescent="0.2">
      <c r="C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</row>
    <row r="797" spans="3:19" s="11" customFormat="1" ht="15.75" customHeight="1" x14ac:dyDescent="0.2">
      <c r="C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</row>
    <row r="798" spans="3:19" s="11" customFormat="1" ht="15.75" customHeight="1" x14ac:dyDescent="0.2">
      <c r="C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</row>
    <row r="799" spans="3:19" s="11" customFormat="1" ht="15.75" customHeight="1" x14ac:dyDescent="0.2">
      <c r="C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</row>
    <row r="800" spans="3:19" s="11" customFormat="1" ht="15.75" customHeight="1" x14ac:dyDescent="0.2">
      <c r="C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</row>
    <row r="801" spans="3:19" s="11" customFormat="1" ht="15.75" customHeight="1" x14ac:dyDescent="0.2">
      <c r="C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</row>
    <row r="802" spans="3:19" s="11" customFormat="1" ht="15.75" customHeight="1" x14ac:dyDescent="0.2">
      <c r="C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</row>
    <row r="803" spans="3:19" s="11" customFormat="1" ht="15.75" customHeight="1" x14ac:dyDescent="0.2">
      <c r="C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</row>
    <row r="804" spans="3:19" s="11" customFormat="1" ht="15.75" customHeight="1" x14ac:dyDescent="0.2">
      <c r="C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</row>
    <row r="805" spans="3:19" s="11" customFormat="1" ht="15.75" customHeight="1" x14ac:dyDescent="0.2">
      <c r="C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</row>
    <row r="806" spans="3:19" s="11" customFormat="1" ht="15.75" customHeight="1" x14ac:dyDescent="0.2">
      <c r="C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</row>
    <row r="807" spans="3:19" s="11" customFormat="1" ht="15.75" customHeight="1" x14ac:dyDescent="0.2">
      <c r="C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</row>
    <row r="808" spans="3:19" s="11" customFormat="1" ht="15.75" customHeight="1" x14ac:dyDescent="0.2">
      <c r="C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</row>
    <row r="809" spans="3:19" s="11" customFormat="1" ht="15.75" customHeight="1" x14ac:dyDescent="0.2">
      <c r="C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</row>
    <row r="810" spans="3:19" s="11" customFormat="1" ht="15.75" customHeight="1" x14ac:dyDescent="0.2">
      <c r="C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</row>
    <row r="811" spans="3:19" s="11" customFormat="1" ht="15.75" customHeight="1" x14ac:dyDescent="0.2">
      <c r="C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</row>
    <row r="812" spans="3:19" s="11" customFormat="1" ht="15.75" customHeight="1" x14ac:dyDescent="0.2">
      <c r="C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</row>
    <row r="813" spans="3:19" s="11" customFormat="1" ht="15.75" customHeight="1" x14ac:dyDescent="0.2">
      <c r="C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</row>
    <row r="814" spans="3:19" s="11" customFormat="1" ht="15.75" customHeight="1" x14ac:dyDescent="0.2">
      <c r="C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</row>
    <row r="815" spans="3:19" s="11" customFormat="1" ht="15.75" customHeight="1" x14ac:dyDescent="0.2">
      <c r="C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</row>
    <row r="816" spans="3:19" s="11" customFormat="1" ht="15.75" customHeight="1" x14ac:dyDescent="0.2">
      <c r="C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</row>
    <row r="817" spans="3:19" s="11" customFormat="1" ht="15.75" customHeight="1" x14ac:dyDescent="0.2">
      <c r="C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</row>
    <row r="818" spans="3:19" s="11" customFormat="1" ht="15.75" customHeight="1" x14ac:dyDescent="0.2">
      <c r="C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</row>
    <row r="819" spans="3:19" s="11" customFormat="1" ht="15.75" customHeight="1" x14ac:dyDescent="0.2">
      <c r="C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</row>
    <row r="820" spans="3:19" s="11" customFormat="1" ht="15.75" customHeight="1" x14ac:dyDescent="0.2">
      <c r="C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</row>
    <row r="821" spans="3:19" s="11" customFormat="1" ht="15.75" customHeight="1" x14ac:dyDescent="0.2">
      <c r="C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</row>
    <row r="822" spans="3:19" s="11" customFormat="1" ht="15.75" customHeight="1" x14ac:dyDescent="0.2">
      <c r="C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</row>
    <row r="823" spans="3:19" s="11" customFormat="1" ht="15.75" customHeight="1" x14ac:dyDescent="0.2">
      <c r="C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</row>
    <row r="824" spans="3:19" s="11" customFormat="1" ht="15.75" customHeight="1" x14ac:dyDescent="0.2">
      <c r="C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</row>
    <row r="825" spans="3:19" s="11" customFormat="1" ht="15.75" customHeight="1" x14ac:dyDescent="0.2">
      <c r="C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</row>
    <row r="826" spans="3:19" s="11" customFormat="1" ht="15.75" customHeight="1" x14ac:dyDescent="0.2">
      <c r="C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</row>
    <row r="827" spans="3:19" s="11" customFormat="1" ht="15.75" customHeight="1" x14ac:dyDescent="0.2">
      <c r="C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</row>
    <row r="828" spans="3:19" s="11" customFormat="1" ht="15.75" customHeight="1" x14ac:dyDescent="0.2">
      <c r="C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</row>
    <row r="829" spans="3:19" s="11" customFormat="1" ht="15.75" customHeight="1" x14ac:dyDescent="0.2">
      <c r="C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</row>
    <row r="830" spans="3:19" s="11" customFormat="1" ht="15.75" customHeight="1" x14ac:dyDescent="0.2">
      <c r="C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</row>
    <row r="831" spans="3:19" s="11" customFormat="1" ht="15.75" customHeight="1" x14ac:dyDescent="0.2">
      <c r="C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</row>
    <row r="832" spans="3:19" s="11" customFormat="1" ht="15.75" customHeight="1" x14ac:dyDescent="0.2">
      <c r="C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</row>
    <row r="833" spans="3:19" s="11" customFormat="1" ht="15.75" customHeight="1" x14ac:dyDescent="0.2">
      <c r="C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</row>
    <row r="834" spans="3:19" s="11" customFormat="1" ht="15.75" customHeight="1" x14ac:dyDescent="0.2">
      <c r="C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</row>
    <row r="835" spans="3:19" s="11" customFormat="1" ht="15.75" customHeight="1" x14ac:dyDescent="0.2">
      <c r="C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</row>
    <row r="836" spans="3:19" s="11" customFormat="1" ht="15.75" customHeight="1" x14ac:dyDescent="0.2">
      <c r="C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</row>
    <row r="837" spans="3:19" s="11" customFormat="1" ht="15.75" customHeight="1" x14ac:dyDescent="0.2">
      <c r="C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</row>
    <row r="838" spans="3:19" s="11" customFormat="1" ht="15.75" customHeight="1" x14ac:dyDescent="0.2">
      <c r="C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</row>
    <row r="839" spans="3:19" s="11" customFormat="1" ht="15.75" customHeight="1" x14ac:dyDescent="0.2">
      <c r="C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</row>
    <row r="840" spans="3:19" s="11" customFormat="1" ht="15.75" customHeight="1" x14ac:dyDescent="0.2">
      <c r="C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</row>
    <row r="841" spans="3:19" s="11" customFormat="1" ht="15.75" customHeight="1" x14ac:dyDescent="0.2">
      <c r="C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</row>
    <row r="842" spans="3:19" s="11" customFormat="1" ht="15.75" customHeight="1" x14ac:dyDescent="0.2">
      <c r="C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</row>
    <row r="843" spans="3:19" s="11" customFormat="1" ht="15.75" customHeight="1" x14ac:dyDescent="0.2">
      <c r="C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</row>
    <row r="844" spans="3:19" s="11" customFormat="1" ht="15.75" customHeight="1" x14ac:dyDescent="0.2">
      <c r="C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</row>
    <row r="845" spans="3:19" s="11" customFormat="1" ht="15.75" customHeight="1" x14ac:dyDescent="0.2">
      <c r="C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</row>
    <row r="846" spans="3:19" s="11" customFormat="1" ht="15.75" customHeight="1" x14ac:dyDescent="0.2">
      <c r="C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</row>
    <row r="847" spans="3:19" s="11" customFormat="1" ht="15.75" customHeight="1" x14ac:dyDescent="0.2">
      <c r="C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</row>
    <row r="848" spans="3:19" s="11" customFormat="1" ht="15.75" customHeight="1" x14ac:dyDescent="0.2">
      <c r="C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</row>
    <row r="849" spans="3:19" s="11" customFormat="1" ht="15.75" customHeight="1" x14ac:dyDescent="0.2">
      <c r="C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</row>
    <row r="850" spans="3:19" s="11" customFormat="1" ht="15.75" customHeight="1" x14ac:dyDescent="0.2">
      <c r="C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</row>
    <row r="851" spans="3:19" s="11" customFormat="1" ht="15.75" customHeight="1" x14ac:dyDescent="0.2">
      <c r="C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</row>
    <row r="852" spans="3:19" s="11" customFormat="1" ht="15.75" customHeight="1" x14ac:dyDescent="0.2">
      <c r="C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</row>
    <row r="853" spans="3:19" s="11" customFormat="1" ht="15.75" customHeight="1" x14ac:dyDescent="0.2">
      <c r="C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</row>
    <row r="854" spans="3:19" s="11" customFormat="1" ht="15.75" customHeight="1" x14ac:dyDescent="0.2">
      <c r="C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</row>
    <row r="855" spans="3:19" s="11" customFormat="1" ht="15.75" customHeight="1" x14ac:dyDescent="0.2">
      <c r="C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</row>
    <row r="856" spans="3:19" s="11" customFormat="1" ht="15.75" customHeight="1" x14ac:dyDescent="0.2">
      <c r="C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</row>
    <row r="857" spans="3:19" s="11" customFormat="1" ht="15.75" customHeight="1" x14ac:dyDescent="0.2">
      <c r="C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</row>
    <row r="858" spans="3:19" s="11" customFormat="1" ht="15.75" customHeight="1" x14ac:dyDescent="0.2">
      <c r="C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</row>
    <row r="859" spans="3:19" s="11" customFormat="1" ht="15.75" customHeight="1" x14ac:dyDescent="0.2">
      <c r="C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</row>
    <row r="860" spans="3:19" s="11" customFormat="1" ht="15.75" customHeight="1" x14ac:dyDescent="0.2">
      <c r="C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</row>
    <row r="861" spans="3:19" s="11" customFormat="1" ht="15.75" customHeight="1" x14ac:dyDescent="0.2">
      <c r="C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</row>
    <row r="862" spans="3:19" s="11" customFormat="1" ht="15.75" customHeight="1" x14ac:dyDescent="0.2">
      <c r="C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</row>
    <row r="863" spans="3:19" s="11" customFormat="1" ht="15.75" customHeight="1" x14ac:dyDescent="0.2">
      <c r="C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</row>
    <row r="864" spans="3:19" s="11" customFormat="1" ht="15.75" customHeight="1" x14ac:dyDescent="0.2">
      <c r="C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</row>
    <row r="865" spans="3:19" s="11" customFormat="1" ht="15.75" customHeight="1" x14ac:dyDescent="0.2">
      <c r="C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</row>
    <row r="866" spans="3:19" s="11" customFormat="1" ht="15.75" customHeight="1" x14ac:dyDescent="0.2">
      <c r="C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</row>
    <row r="867" spans="3:19" s="11" customFormat="1" ht="15.75" customHeight="1" x14ac:dyDescent="0.2">
      <c r="C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</row>
    <row r="868" spans="3:19" s="11" customFormat="1" ht="15.75" customHeight="1" x14ac:dyDescent="0.2">
      <c r="C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</row>
    <row r="869" spans="3:19" s="11" customFormat="1" ht="15.75" customHeight="1" x14ac:dyDescent="0.2">
      <c r="C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</row>
    <row r="870" spans="3:19" s="11" customFormat="1" ht="15.75" customHeight="1" x14ac:dyDescent="0.2">
      <c r="C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</row>
    <row r="871" spans="3:19" s="11" customFormat="1" ht="15.75" customHeight="1" x14ac:dyDescent="0.2">
      <c r="C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</row>
    <row r="872" spans="3:19" s="11" customFormat="1" ht="15.75" customHeight="1" x14ac:dyDescent="0.2">
      <c r="C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</row>
    <row r="873" spans="3:19" s="11" customFormat="1" ht="15.75" customHeight="1" x14ac:dyDescent="0.2">
      <c r="C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</row>
    <row r="874" spans="3:19" s="11" customFormat="1" ht="15.75" customHeight="1" x14ac:dyDescent="0.2">
      <c r="C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</row>
    <row r="875" spans="3:19" s="11" customFormat="1" ht="15.75" customHeight="1" x14ac:dyDescent="0.2">
      <c r="C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</row>
    <row r="876" spans="3:19" s="11" customFormat="1" ht="15.75" customHeight="1" x14ac:dyDescent="0.2">
      <c r="C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</row>
    <row r="877" spans="3:19" s="11" customFormat="1" ht="15.75" customHeight="1" x14ac:dyDescent="0.2">
      <c r="C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</row>
    <row r="878" spans="3:19" s="11" customFormat="1" ht="15.75" customHeight="1" x14ac:dyDescent="0.2">
      <c r="C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</row>
    <row r="879" spans="3:19" s="11" customFormat="1" ht="15.75" customHeight="1" x14ac:dyDescent="0.2">
      <c r="C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</row>
    <row r="880" spans="3:19" s="11" customFormat="1" ht="15.75" customHeight="1" x14ac:dyDescent="0.2">
      <c r="C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</row>
    <row r="881" spans="3:19" s="11" customFormat="1" ht="15.75" customHeight="1" x14ac:dyDescent="0.2">
      <c r="C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</row>
    <row r="882" spans="3:19" s="11" customFormat="1" ht="15.75" customHeight="1" x14ac:dyDescent="0.2">
      <c r="C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</row>
    <row r="883" spans="3:19" s="11" customFormat="1" ht="15.75" customHeight="1" x14ac:dyDescent="0.2">
      <c r="C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</row>
    <row r="884" spans="3:19" s="11" customFormat="1" ht="15.75" customHeight="1" x14ac:dyDescent="0.2">
      <c r="C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</row>
    <row r="885" spans="3:19" s="11" customFormat="1" ht="15.75" customHeight="1" x14ac:dyDescent="0.2">
      <c r="C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</row>
    <row r="886" spans="3:19" s="11" customFormat="1" ht="15.75" customHeight="1" x14ac:dyDescent="0.2">
      <c r="C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</row>
    <row r="887" spans="3:19" s="11" customFormat="1" ht="15.75" customHeight="1" x14ac:dyDescent="0.2">
      <c r="C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</row>
    <row r="888" spans="3:19" s="11" customFormat="1" ht="15.75" customHeight="1" x14ac:dyDescent="0.2">
      <c r="C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</row>
    <row r="889" spans="3:19" s="11" customFormat="1" ht="15.75" customHeight="1" x14ac:dyDescent="0.2">
      <c r="C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</row>
    <row r="890" spans="3:19" s="11" customFormat="1" ht="15.75" customHeight="1" x14ac:dyDescent="0.2">
      <c r="C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</row>
    <row r="891" spans="3:19" s="11" customFormat="1" ht="15.75" customHeight="1" x14ac:dyDescent="0.2">
      <c r="C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</row>
    <row r="892" spans="3:19" s="11" customFormat="1" ht="15.75" customHeight="1" x14ac:dyDescent="0.2">
      <c r="C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</row>
    <row r="893" spans="3:19" s="11" customFormat="1" ht="15.75" customHeight="1" x14ac:dyDescent="0.2">
      <c r="C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</row>
    <row r="894" spans="3:19" s="11" customFormat="1" ht="15.75" customHeight="1" x14ac:dyDescent="0.2">
      <c r="C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</row>
    <row r="895" spans="3:19" s="11" customFormat="1" ht="15.75" customHeight="1" x14ac:dyDescent="0.2">
      <c r="C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</row>
    <row r="896" spans="3:19" s="11" customFormat="1" ht="15.75" customHeight="1" x14ac:dyDescent="0.2">
      <c r="C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</row>
    <row r="897" spans="3:19" s="11" customFormat="1" ht="15.75" customHeight="1" x14ac:dyDescent="0.2">
      <c r="C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</row>
    <row r="898" spans="3:19" s="11" customFormat="1" ht="15.75" customHeight="1" x14ac:dyDescent="0.2">
      <c r="C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</row>
    <row r="899" spans="3:19" s="11" customFormat="1" ht="15.75" customHeight="1" x14ac:dyDescent="0.2">
      <c r="C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</row>
    <row r="900" spans="3:19" s="11" customFormat="1" ht="15.75" customHeight="1" x14ac:dyDescent="0.2">
      <c r="C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</row>
    <row r="901" spans="3:19" s="11" customFormat="1" ht="15.75" customHeight="1" x14ac:dyDescent="0.2">
      <c r="C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</row>
    <row r="902" spans="3:19" s="11" customFormat="1" ht="15.75" customHeight="1" x14ac:dyDescent="0.2">
      <c r="C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</row>
    <row r="903" spans="3:19" s="11" customFormat="1" ht="15.75" customHeight="1" x14ac:dyDescent="0.2">
      <c r="C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</row>
    <row r="904" spans="3:19" s="11" customFormat="1" ht="15.75" customHeight="1" x14ac:dyDescent="0.2">
      <c r="C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</row>
    <row r="905" spans="3:19" s="11" customFormat="1" ht="15.75" customHeight="1" x14ac:dyDescent="0.2">
      <c r="C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</row>
    <row r="906" spans="3:19" s="11" customFormat="1" ht="15.75" customHeight="1" x14ac:dyDescent="0.2">
      <c r="C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</row>
    <row r="907" spans="3:19" s="11" customFormat="1" ht="15.75" customHeight="1" x14ac:dyDescent="0.2">
      <c r="C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</row>
    <row r="908" spans="3:19" s="11" customFormat="1" ht="15.75" customHeight="1" x14ac:dyDescent="0.2">
      <c r="C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</row>
    <row r="909" spans="3:19" s="11" customFormat="1" ht="15.75" customHeight="1" x14ac:dyDescent="0.2">
      <c r="C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</row>
    <row r="910" spans="3:19" s="11" customFormat="1" ht="15.75" customHeight="1" x14ac:dyDescent="0.2">
      <c r="C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</row>
    <row r="911" spans="3:19" s="11" customFormat="1" ht="15.75" customHeight="1" x14ac:dyDescent="0.2">
      <c r="C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</row>
    <row r="912" spans="3:19" s="11" customFormat="1" ht="15.75" customHeight="1" x14ac:dyDescent="0.2">
      <c r="C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</row>
    <row r="913" spans="3:19" s="11" customFormat="1" ht="15.75" customHeight="1" x14ac:dyDescent="0.2">
      <c r="C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</row>
    <row r="914" spans="3:19" s="11" customFormat="1" ht="15.75" customHeight="1" x14ac:dyDescent="0.2">
      <c r="C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</row>
    <row r="915" spans="3:19" s="11" customFormat="1" ht="15.75" customHeight="1" x14ac:dyDescent="0.2">
      <c r="C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</row>
    <row r="916" spans="3:19" s="11" customFormat="1" ht="15.75" customHeight="1" x14ac:dyDescent="0.2">
      <c r="C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</row>
    <row r="917" spans="3:19" s="11" customFormat="1" ht="15.75" customHeight="1" x14ac:dyDescent="0.2">
      <c r="C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</row>
    <row r="918" spans="3:19" s="11" customFormat="1" ht="15.75" customHeight="1" x14ac:dyDescent="0.2">
      <c r="C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</row>
    <row r="919" spans="3:19" s="11" customFormat="1" ht="15.75" customHeight="1" x14ac:dyDescent="0.2">
      <c r="C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</row>
    <row r="920" spans="3:19" s="11" customFormat="1" ht="15.75" customHeight="1" x14ac:dyDescent="0.2">
      <c r="C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</row>
    <row r="921" spans="3:19" s="11" customFormat="1" ht="15.75" customHeight="1" x14ac:dyDescent="0.2">
      <c r="C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</row>
    <row r="922" spans="3:19" s="11" customFormat="1" ht="15.75" customHeight="1" x14ac:dyDescent="0.2">
      <c r="C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</row>
    <row r="923" spans="3:19" s="11" customFormat="1" ht="15.75" customHeight="1" x14ac:dyDescent="0.2">
      <c r="C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</row>
    <row r="924" spans="3:19" s="11" customFormat="1" ht="15.75" customHeight="1" x14ac:dyDescent="0.2">
      <c r="C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</row>
    <row r="925" spans="3:19" s="11" customFormat="1" ht="15.75" customHeight="1" x14ac:dyDescent="0.2">
      <c r="C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</row>
    <row r="926" spans="3:19" s="11" customFormat="1" ht="15.75" customHeight="1" x14ac:dyDescent="0.2">
      <c r="C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</row>
    <row r="927" spans="3:19" s="11" customFormat="1" ht="15.75" customHeight="1" x14ac:dyDescent="0.2">
      <c r="C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</row>
    <row r="928" spans="3:19" s="11" customFormat="1" ht="15.75" customHeight="1" x14ac:dyDescent="0.2">
      <c r="C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</row>
    <row r="929" spans="3:19" s="11" customFormat="1" ht="15.75" customHeight="1" x14ac:dyDescent="0.2">
      <c r="C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</row>
    <row r="930" spans="3:19" s="11" customFormat="1" ht="15.75" customHeight="1" x14ac:dyDescent="0.2">
      <c r="C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</row>
    <row r="931" spans="3:19" s="11" customFormat="1" ht="15.75" customHeight="1" x14ac:dyDescent="0.2">
      <c r="C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</row>
    <row r="932" spans="3:19" s="11" customFormat="1" ht="15.75" customHeight="1" x14ac:dyDescent="0.2">
      <c r="C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</row>
    <row r="933" spans="3:19" s="11" customFormat="1" ht="15.75" customHeight="1" x14ac:dyDescent="0.2">
      <c r="C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</row>
    <row r="934" spans="3:19" s="11" customFormat="1" ht="15.75" customHeight="1" x14ac:dyDescent="0.2">
      <c r="C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</row>
    <row r="935" spans="3:19" s="11" customFormat="1" ht="15.75" customHeight="1" x14ac:dyDescent="0.2">
      <c r="C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</row>
    <row r="936" spans="3:19" s="11" customFormat="1" ht="15.75" customHeight="1" x14ac:dyDescent="0.2">
      <c r="C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</row>
    <row r="937" spans="3:19" s="11" customFormat="1" ht="15.75" customHeight="1" x14ac:dyDescent="0.2">
      <c r="C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</row>
    <row r="938" spans="3:19" s="11" customFormat="1" ht="15.75" customHeight="1" x14ac:dyDescent="0.2">
      <c r="C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</row>
    <row r="939" spans="3:19" s="11" customFormat="1" ht="15.75" customHeight="1" x14ac:dyDescent="0.2">
      <c r="C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</row>
    <row r="940" spans="3:19" s="11" customFormat="1" ht="15.75" customHeight="1" x14ac:dyDescent="0.2">
      <c r="C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</row>
    <row r="941" spans="3:19" s="11" customFormat="1" ht="15.75" customHeight="1" x14ac:dyDescent="0.2">
      <c r="C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</row>
    <row r="942" spans="3:19" s="11" customFormat="1" ht="15.75" customHeight="1" x14ac:dyDescent="0.2">
      <c r="C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</row>
    <row r="943" spans="3:19" s="11" customFormat="1" ht="15.75" customHeight="1" x14ac:dyDescent="0.2">
      <c r="C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</row>
    <row r="944" spans="3:19" s="11" customFormat="1" ht="15.75" customHeight="1" x14ac:dyDescent="0.2">
      <c r="C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</row>
    <row r="945" spans="3:19" s="11" customFormat="1" ht="15.75" customHeight="1" x14ac:dyDescent="0.2">
      <c r="C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</row>
    <row r="946" spans="3:19" s="11" customFormat="1" ht="15.75" customHeight="1" x14ac:dyDescent="0.2">
      <c r="C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</row>
    <row r="947" spans="3:19" s="11" customFormat="1" ht="15.75" customHeight="1" x14ac:dyDescent="0.2">
      <c r="C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</row>
    <row r="948" spans="3:19" s="11" customFormat="1" ht="15.75" customHeight="1" x14ac:dyDescent="0.2">
      <c r="C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</row>
    <row r="949" spans="3:19" s="11" customFormat="1" ht="15.75" customHeight="1" x14ac:dyDescent="0.2">
      <c r="C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</row>
    <row r="950" spans="3:19" s="11" customFormat="1" ht="15.75" customHeight="1" x14ac:dyDescent="0.2">
      <c r="C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</row>
    <row r="951" spans="3:19" s="11" customFormat="1" ht="15.75" customHeight="1" x14ac:dyDescent="0.2">
      <c r="C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</row>
    <row r="952" spans="3:19" s="11" customFormat="1" ht="15.75" customHeight="1" x14ac:dyDescent="0.2">
      <c r="C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</row>
    <row r="953" spans="3:19" s="11" customFormat="1" ht="15.75" customHeight="1" x14ac:dyDescent="0.2">
      <c r="C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</row>
    <row r="954" spans="3:19" s="11" customFormat="1" ht="15.75" customHeight="1" x14ac:dyDescent="0.2">
      <c r="C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</row>
    <row r="955" spans="3:19" s="11" customFormat="1" ht="15.75" customHeight="1" x14ac:dyDescent="0.2">
      <c r="C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</row>
    <row r="956" spans="3:19" s="11" customFormat="1" ht="15.75" customHeight="1" x14ac:dyDescent="0.2">
      <c r="C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</row>
    <row r="957" spans="3:19" s="11" customFormat="1" ht="15.75" customHeight="1" x14ac:dyDescent="0.2">
      <c r="C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</row>
    <row r="958" spans="3:19" s="11" customFormat="1" ht="15.75" customHeight="1" x14ac:dyDescent="0.2">
      <c r="C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</row>
    <row r="959" spans="3:19" s="11" customFormat="1" ht="15.75" customHeight="1" x14ac:dyDescent="0.2">
      <c r="C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</row>
    <row r="960" spans="3:19" s="11" customFormat="1" ht="15.75" customHeight="1" x14ac:dyDescent="0.2">
      <c r="C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</row>
    <row r="961" spans="3:19" s="11" customFormat="1" ht="15.75" customHeight="1" x14ac:dyDescent="0.2">
      <c r="C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</row>
    <row r="962" spans="3:19" s="11" customFormat="1" ht="15.75" customHeight="1" x14ac:dyDescent="0.2">
      <c r="C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</row>
    <row r="963" spans="3:19" s="11" customFormat="1" ht="15.75" customHeight="1" x14ac:dyDescent="0.2">
      <c r="C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</row>
    <row r="964" spans="3:19" s="11" customFormat="1" ht="15.75" customHeight="1" x14ac:dyDescent="0.2">
      <c r="C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</row>
    <row r="965" spans="3:19" s="11" customFormat="1" ht="15.75" customHeight="1" x14ac:dyDescent="0.2">
      <c r="C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</row>
    <row r="966" spans="3:19" s="11" customFormat="1" ht="15.75" customHeight="1" x14ac:dyDescent="0.2">
      <c r="C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</row>
    <row r="967" spans="3:19" s="11" customFormat="1" ht="15.75" customHeight="1" x14ac:dyDescent="0.2">
      <c r="C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</row>
    <row r="968" spans="3:19" s="11" customFormat="1" ht="15.75" customHeight="1" x14ac:dyDescent="0.2">
      <c r="C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</row>
    <row r="969" spans="3:19" s="11" customFormat="1" ht="15.75" customHeight="1" x14ac:dyDescent="0.2">
      <c r="C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</row>
    <row r="970" spans="3:19" s="11" customFormat="1" ht="15.75" customHeight="1" x14ac:dyDescent="0.2">
      <c r="C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</row>
    <row r="971" spans="3:19" s="11" customFormat="1" ht="15.75" customHeight="1" x14ac:dyDescent="0.2">
      <c r="C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</row>
    <row r="972" spans="3:19" s="11" customFormat="1" ht="15.75" customHeight="1" x14ac:dyDescent="0.2">
      <c r="C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</row>
    <row r="973" spans="3:19" s="11" customFormat="1" ht="15.75" customHeight="1" x14ac:dyDescent="0.2">
      <c r="C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</row>
    <row r="974" spans="3:19" s="11" customFormat="1" ht="15.75" customHeight="1" x14ac:dyDescent="0.2">
      <c r="C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F35A-6C30-364B-9090-68E1EB66420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Ozurdex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Fernanda Rosellón Escobar</dc:creator>
  <cp:lastModifiedBy>María Fernanda Rosellón Escobar</cp:lastModifiedBy>
  <dcterms:created xsi:type="dcterms:W3CDTF">2023-11-25T21:59:44Z</dcterms:created>
  <dcterms:modified xsi:type="dcterms:W3CDTF">2023-11-30T02:48:06Z</dcterms:modified>
</cp:coreProperties>
</file>