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<sst xmlns="http://schemas.openxmlformats.org/spreadsheetml/2006/main" count="192" uniqueCount="135">
  <si>
    <t>No</t>
  </si>
  <si>
    <t>class</t>
  </si>
  <si>
    <t>ID</t>
  </si>
  <si>
    <t>Descrption</t>
  </si>
  <si>
    <t>Pvalue</t>
  </si>
  <si>
    <t>-1og10(Pvalue)</t>
  </si>
  <si>
    <t>Up</t>
  </si>
  <si>
    <t>Down</t>
  </si>
  <si>
    <t>fg_num</t>
  </si>
  <si>
    <t>bg_num</t>
  </si>
  <si>
    <t>per</t>
  </si>
  <si>
    <t>ratio</t>
  </si>
  <si>
    <t>Biological Process (BP)</t>
  </si>
  <si>
    <t>GO:0034641</t>
  </si>
  <si>
    <t>cellular nitrogen compound metabolic process</t>
  </si>
  <si>
    <t>GO:0006139</t>
  </si>
  <si>
    <t>nucleobase-containing compound metabolic process</t>
  </si>
  <si>
    <t>GO:0046483</t>
  </si>
  <si>
    <t>heterocycle metabolic process</t>
  </si>
  <si>
    <t>GO:0006725</t>
  </si>
  <si>
    <t>cellular aromatic compound metabolic process</t>
  </si>
  <si>
    <t>GO:0090304</t>
  </si>
  <si>
    <t>nucleic acid metabolic process</t>
  </si>
  <si>
    <t>GO:1901360</t>
  </si>
  <si>
    <t>organic cyclic compound metabolic process</t>
  </si>
  <si>
    <t>GO:0044237</t>
  </si>
  <si>
    <t>cellular metabolic process</t>
  </si>
  <si>
    <t>GO:0006396</t>
  </si>
  <si>
    <t>RNA processing</t>
  </si>
  <si>
    <t>GO:0010467</t>
  </si>
  <si>
    <t>gene expression</t>
  </si>
  <si>
    <t>GO:0008152</t>
  </si>
  <si>
    <t>metabolic process</t>
  </si>
  <si>
    <t>GO:0006807</t>
  </si>
  <si>
    <t>nitrogen compound metabolic process</t>
  </si>
  <si>
    <t>GO:0016070</t>
  </si>
  <si>
    <t>RNA metabolic process</t>
  </si>
  <si>
    <t>GO:0071704</t>
  </si>
  <si>
    <t>organic substance metabolic process</t>
  </si>
  <si>
    <t>GO:0043170</t>
  </si>
  <si>
    <t>macromolecule metabolic process</t>
  </si>
  <si>
    <t>GO:0044238</t>
  </si>
  <si>
    <t>primary metabolic process</t>
  </si>
  <si>
    <t>GO:0044260</t>
  </si>
  <si>
    <t>cellular macromolecule metabolic process</t>
  </si>
  <si>
    <t>GO:0034660</t>
  </si>
  <si>
    <t>ncRNA metabolic process</t>
  </si>
  <si>
    <t>GO:0034470</t>
  </si>
  <si>
    <t>ncRNA processing</t>
  </si>
  <si>
    <t>GO:0034645</t>
  </si>
  <si>
    <t>cellular macromolecule biosynthetic process</t>
  </si>
  <si>
    <t>GO:0009059</t>
  </si>
  <si>
    <t>macromolecule biosynthetic process</t>
  </si>
  <si>
    <t>Molecular Function (MF)</t>
  </si>
  <si>
    <t>GO:0003676</t>
  </si>
  <si>
    <t>nucleic acid binding</t>
  </si>
  <si>
    <t>GO:0097159</t>
  </si>
  <si>
    <t>organic cyclic compound binding</t>
  </si>
  <si>
    <t>GO:1901363</t>
  </si>
  <si>
    <t>heterocyclic compound binding</t>
  </si>
  <si>
    <t>GO:0003723</t>
  </si>
  <si>
    <t>RNA binding</t>
  </si>
  <si>
    <t>GO:0140640</t>
  </si>
  <si>
    <t>catalytic activity, acting on a nucleic acid</t>
  </si>
  <si>
    <t>GO:0005488</t>
  </si>
  <si>
    <t>binding</t>
  </si>
  <si>
    <t>GO:0140098</t>
  </si>
  <si>
    <t>catalytic activity, acting on RNA</t>
  </si>
  <si>
    <t>GO:0003677</t>
  </si>
  <si>
    <t>DNA binding</t>
  </si>
  <si>
    <t>GO:0005515</t>
  </si>
  <si>
    <t>protein binding</t>
  </si>
  <si>
    <t>GO:0140101</t>
  </si>
  <si>
    <t>catalytic activity, acting on a tRNA</t>
  </si>
  <si>
    <t>GO:0003690</t>
  </si>
  <si>
    <t>double-stranded DNA binding</t>
  </si>
  <si>
    <t>GO:0043565</t>
  </si>
  <si>
    <t>sequence-specific DNA binding</t>
  </si>
  <si>
    <t>GO:0140097</t>
  </si>
  <si>
    <t>catalytic activity, acting on DNA</t>
  </si>
  <si>
    <t>GO:1990837</t>
  </si>
  <si>
    <t>sequence-specific double-stranded DNA binding</t>
  </si>
  <si>
    <t>GO:0001067</t>
  </si>
  <si>
    <t>transcription regulatory region nucleic acid binding</t>
  </si>
  <si>
    <t>GO:0000976</t>
  </si>
  <si>
    <t>transcription cis-regulatory region binding</t>
  </si>
  <si>
    <t>GO:0008173</t>
  </si>
  <si>
    <t>RNA methyltransferase activity</t>
  </si>
  <si>
    <t>GO:0000977</t>
  </si>
  <si>
    <t>RNA polymerase II transcription regulatory region sequence-specific DNA binding</t>
  </si>
  <si>
    <t>GO:0003824</t>
  </si>
  <si>
    <t>catalytic activity</t>
  </si>
  <si>
    <t>GO:0043167</t>
  </si>
  <si>
    <t>ion binding</t>
  </si>
  <si>
    <t>Cellular Component (CC)</t>
  </si>
  <si>
    <t>GO:0005622</t>
  </si>
  <si>
    <t>intracellular anatomical structure</t>
  </si>
  <si>
    <t>GO:0043231</t>
  </si>
  <si>
    <t>intracellular membrane-bounded organelle</t>
  </si>
  <si>
    <t>GO:0043229</t>
  </si>
  <si>
    <t>intracellular organelle</t>
  </si>
  <si>
    <t>GO:0043227</t>
  </si>
  <si>
    <t>membrane-bounded organelle</t>
  </si>
  <si>
    <t>GO:0043226</t>
  </si>
  <si>
    <t>organelle</t>
  </si>
  <si>
    <t>GO:0005634</t>
  </si>
  <si>
    <t>nucleus</t>
  </si>
  <si>
    <t>GO:0031981</t>
  </si>
  <si>
    <t>nuclear lumen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</si>
  <si>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</si>
  <si>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</si>
  <si>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</si>
  <si>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</si>
  <si>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</si>
  <si>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</si>
  <si>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GO:0005654</t>
  </si>
  <si>
    <t>nucleoplasm</t>
  </si>
  <si>
    <t>GO:0140513</t>
  </si>
  <si>
    <t>nuclear protein-containing complex</t>
  </si>
  <si>
    <t>GO:0005730</t>
  </si>
  <si>
    <t>nucleolus</t>
  </si>
  <si>
    <t>GO:1990904</t>
  </si>
  <si>
    <t>ribonucleoprotein complex</t>
  </si>
  <si>
    <t>GO:0005829</t>
  </si>
  <si>
    <t>cytosol</t>
  </si>
  <si>
    <t>GO:0032991</t>
  </si>
  <si>
    <t>protein-containing complex</t>
  </si>
  <si>
    <t>GO:0005739</t>
  </si>
  <si>
    <t>mitochondrion</t>
  </si>
  <si>
    <t>GO:0005737</t>
  </si>
  <si>
    <t>cytoplasm</t>
  </si>
  <si>
    <t>GO:1902494</t>
  </si>
  <si>
    <t>catalytic complex</t>
  </si>
  <si>
    <t>GO:0016604</t>
  </si>
  <si>
    <t>nuclear body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</si>
</sst>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Times New Roman Regular"/>
      <charset val="134"/>
    </font>
    <font>
      <sz val="10"/>
      <color theme="1"/>
      <name val="Times New Roman Regular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pane ySplit="1" topLeftCell="A2" activePane="bottomLeft" state="frozen"/>
      <selection/>
      <selection pane="bottomLeft" activeCell="E6" sqref="E6"/>
    </sheetView>
  </sheetViews>
  <sheetFormatPr defaultColWidth="9.23076923076923" defaultRowHeight="15.2"/>
  <cols>
    <col min="1" max="1" width="6.56730769230769" style="2" customWidth="1"/>
    <col min="2" max="2" width="23.5576923076923" style="2" customWidth="1"/>
    <col min="3" max="3" width="12.8461538461538" style="2" customWidth="1"/>
    <col min="4" max="4" width="66.1826923076923" style="3" customWidth="1"/>
    <col min="5" max="5" width="11.8557692307692" style="2" customWidth="1"/>
    <col min="6" max="6" width="13.6153846153846" style="4" customWidth="1"/>
    <col min="7" max="12" width="9.76923076923077" style="2" customWidth="1"/>
    <col min="13" max="16384" width="9.23076923076923" style="2"/>
  </cols>
  <sheetData>
    <row r="1" s="1" customForma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1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2">
      <c r="A2" s="6">
        <v>1</v>
      </c>
      <c r="B2" s="6" t="s">
        <v>12</v>
      </c>
      <c r="C2" s="6" t="s">
        <v>13</v>
      </c>
      <c r="D2" s="7" t="s">
        <v>14</v>
      </c>
      <c r="E2" s="9">
        <v>1.55547887214952e-97</v>
      </c>
      <c r="F2" s="10">
        <f>-LOG10(E2)</f>
        <v>96.808135883476</v>
      </c>
      <c r="G2" s="6">
        <v>35</v>
      </c>
      <c r="H2" s="6">
        <v>2096</v>
      </c>
      <c r="I2" s="6">
        <v>2131</v>
      </c>
      <c r="J2" s="6">
        <v>6432</v>
      </c>
      <c r="K2" s="6">
        <v>49.895</v>
      </c>
      <c r="L2" s="6">
        <v>0.331</v>
      </c>
    </row>
    <row r="3" spans="1:12">
      <c r="A3" s="6">
        <v>2</v>
      </c>
      <c r="B3" s="6" t="s">
        <v>12</v>
      </c>
      <c r="C3" s="6" t="s">
        <v>15</v>
      </c>
      <c r="D3" s="7" t="s">
        <v>16</v>
      </c>
      <c r="E3" s="9">
        <v>2.68924624343076e-92</v>
      </c>
      <c r="F3" s="10">
        <f t="shared" ref="F3:F34" si="0">-LOG10(E3)</f>
        <v>91.5703694293621</v>
      </c>
      <c r="G3" s="6">
        <v>31</v>
      </c>
      <c r="H3" s="6">
        <v>1871</v>
      </c>
      <c r="I3" s="6">
        <v>1902</v>
      </c>
      <c r="J3" s="6">
        <v>5612</v>
      </c>
      <c r="K3" s="6">
        <v>44.533</v>
      </c>
      <c r="L3" s="6">
        <v>0.339</v>
      </c>
    </row>
    <row r="4" spans="1:12">
      <c r="A4" s="6">
        <v>3</v>
      </c>
      <c r="B4" s="6" t="s">
        <v>12</v>
      </c>
      <c r="C4" s="6" t="s">
        <v>17</v>
      </c>
      <c r="D4" s="7" t="s">
        <v>18</v>
      </c>
      <c r="E4" s="9">
        <v>1.77608343523193e-91</v>
      </c>
      <c r="F4" s="10">
        <f t="shared" si="0"/>
        <v>90.7505366361871</v>
      </c>
      <c r="G4" s="6">
        <v>35</v>
      </c>
      <c r="H4" s="6">
        <v>1908</v>
      </c>
      <c r="I4" s="6">
        <v>1943</v>
      </c>
      <c r="J4" s="6">
        <v>5778</v>
      </c>
      <c r="K4" s="6">
        <v>45.493</v>
      </c>
      <c r="L4" s="6">
        <v>0.336</v>
      </c>
    </row>
    <row r="5" spans="1:12">
      <c r="A5" s="6">
        <v>4</v>
      </c>
      <c r="B5" s="6" t="s">
        <v>12</v>
      </c>
      <c r="C5" s="6" t="s">
        <v>19</v>
      </c>
      <c r="D5" s="7" t="s">
        <v>20</v>
      </c>
      <c r="E5" s="9">
        <v>2.88596321647403e-88</v>
      </c>
      <c r="F5" s="10">
        <f t="shared" si="0"/>
        <v>87.5397092085801</v>
      </c>
      <c r="G5" s="6">
        <v>35</v>
      </c>
      <c r="H5" s="6">
        <v>1912</v>
      </c>
      <c r="I5" s="6">
        <v>1947</v>
      </c>
      <c r="J5" s="6">
        <v>5832</v>
      </c>
      <c r="K5" s="6">
        <v>45.587</v>
      </c>
      <c r="L5" s="6">
        <v>0.334</v>
      </c>
    </row>
    <row r="6" spans="1:12">
      <c r="A6" s="6">
        <v>5</v>
      </c>
      <c r="B6" s="6" t="s">
        <v>12</v>
      </c>
      <c r="C6" s="6" t="s">
        <v>21</v>
      </c>
      <c r="D6" s="7" t="s">
        <v>22</v>
      </c>
      <c r="E6" s="9">
        <v>1.09577739450023e-86</v>
      </c>
      <c r="F6" s="10">
        <f t="shared" si="0"/>
        <v>85.9602776631503</v>
      </c>
      <c r="G6" s="6">
        <v>24</v>
      </c>
      <c r="H6" s="6">
        <v>1724</v>
      </c>
      <c r="I6" s="6">
        <v>1748</v>
      </c>
      <c r="J6" s="6">
        <v>5097</v>
      </c>
      <c r="K6" s="6">
        <v>40.927</v>
      </c>
      <c r="L6" s="6">
        <v>0.343</v>
      </c>
    </row>
    <row r="7" spans="1:12">
      <c r="A7" s="6">
        <v>6</v>
      </c>
      <c r="B7" s="6" t="s">
        <v>12</v>
      </c>
      <c r="C7" s="6" t="s">
        <v>23</v>
      </c>
      <c r="D7" s="7" t="s">
        <v>24</v>
      </c>
      <c r="E7" s="9">
        <v>1.83481154598962e-83</v>
      </c>
      <c r="F7" s="10">
        <f t="shared" si="0"/>
        <v>82.7364085356298</v>
      </c>
      <c r="G7" s="6">
        <v>35</v>
      </c>
      <c r="H7" s="6">
        <v>1959</v>
      </c>
      <c r="I7" s="6">
        <v>1994</v>
      </c>
      <c r="J7" s="6">
        <v>6073</v>
      </c>
      <c r="K7" s="6">
        <v>46.687</v>
      </c>
      <c r="L7" s="6">
        <v>0.328</v>
      </c>
    </row>
    <row r="8" spans="1:12">
      <c r="A8" s="6">
        <v>7</v>
      </c>
      <c r="B8" s="6" t="s">
        <v>12</v>
      </c>
      <c r="C8" s="6" t="s">
        <v>25</v>
      </c>
      <c r="D8" s="7" t="s">
        <v>26</v>
      </c>
      <c r="E8" s="9">
        <v>9.52437425206735e-81</v>
      </c>
      <c r="F8" s="10">
        <f t="shared" si="0"/>
        <v>80.021163547705</v>
      </c>
      <c r="G8" s="6">
        <v>65</v>
      </c>
      <c r="H8" s="6">
        <v>2977</v>
      </c>
      <c r="I8" s="6">
        <v>3042</v>
      </c>
      <c r="J8" s="6">
        <v>10444</v>
      </c>
      <c r="K8" s="6">
        <v>71.225</v>
      </c>
      <c r="L8" s="6">
        <v>0.291</v>
      </c>
    </row>
    <row r="9" spans="1:12">
      <c r="A9" s="6">
        <v>8</v>
      </c>
      <c r="B9" s="6" t="s">
        <v>12</v>
      </c>
      <c r="C9" s="6" t="s">
        <v>27</v>
      </c>
      <c r="D9" s="7" t="s">
        <v>28</v>
      </c>
      <c r="E9" s="9">
        <v>2.98546979037091e-72</v>
      </c>
      <c r="F9" s="10">
        <f t="shared" si="0"/>
        <v>71.5249873190364</v>
      </c>
      <c r="G9" s="6">
        <v>3</v>
      </c>
      <c r="H9" s="6">
        <v>477</v>
      </c>
      <c r="I9" s="6">
        <v>480</v>
      </c>
      <c r="J9" s="6">
        <v>957</v>
      </c>
      <c r="K9" s="6">
        <v>11.239</v>
      </c>
      <c r="L9" s="6">
        <v>0.502</v>
      </c>
    </row>
    <row r="10" spans="1:12">
      <c r="A10" s="6">
        <v>9</v>
      </c>
      <c r="B10" s="6" t="s">
        <v>12</v>
      </c>
      <c r="C10" s="6" t="s">
        <v>29</v>
      </c>
      <c r="D10" s="7" t="s">
        <v>30</v>
      </c>
      <c r="E10" s="9">
        <v>8.60518843240757e-71</v>
      </c>
      <c r="F10" s="10">
        <f t="shared" si="0"/>
        <v>70.065239615254</v>
      </c>
      <c r="G10" s="6">
        <v>31</v>
      </c>
      <c r="H10" s="6">
        <v>1891</v>
      </c>
      <c r="I10" s="6">
        <v>1922</v>
      </c>
      <c r="J10" s="6">
        <v>5962</v>
      </c>
      <c r="K10" s="6">
        <v>45.001</v>
      </c>
      <c r="L10" s="6">
        <v>0.322</v>
      </c>
    </row>
    <row r="11" spans="1:12">
      <c r="A11" s="6">
        <v>10</v>
      </c>
      <c r="B11" s="6" t="s">
        <v>12</v>
      </c>
      <c r="C11" s="6" t="s">
        <v>31</v>
      </c>
      <c r="D11" s="7" t="s">
        <v>32</v>
      </c>
      <c r="E11" s="9">
        <v>1.78582290026095e-69</v>
      </c>
      <c r="F11" s="10">
        <f t="shared" si="0"/>
        <v>68.7481616122185</v>
      </c>
      <c r="G11" s="6">
        <v>68</v>
      </c>
      <c r="H11" s="6">
        <v>3151</v>
      </c>
      <c r="I11" s="6">
        <v>3219</v>
      </c>
      <c r="J11" s="6">
        <v>11404</v>
      </c>
      <c r="K11" s="6">
        <v>75.369</v>
      </c>
      <c r="L11" s="6">
        <v>0.282</v>
      </c>
    </row>
    <row r="12" spans="1:12">
      <c r="A12" s="6">
        <v>11</v>
      </c>
      <c r="B12" s="6" t="s">
        <v>12</v>
      </c>
      <c r="C12" s="6" t="s">
        <v>33</v>
      </c>
      <c r="D12" s="7" t="s">
        <v>34</v>
      </c>
      <c r="E12" s="9">
        <v>2.37114097887199e-69</v>
      </c>
      <c r="F12" s="10">
        <f t="shared" si="0"/>
        <v>68.6250426237839</v>
      </c>
      <c r="G12" s="6">
        <v>56</v>
      </c>
      <c r="H12" s="6">
        <v>2780</v>
      </c>
      <c r="I12" s="6">
        <v>2836</v>
      </c>
      <c r="J12" s="6">
        <v>9717</v>
      </c>
      <c r="K12" s="6">
        <v>66.401</v>
      </c>
      <c r="L12" s="6">
        <v>0.292</v>
      </c>
    </row>
    <row r="13" spans="1:12">
      <c r="A13" s="6">
        <v>12</v>
      </c>
      <c r="B13" s="6" t="s">
        <v>12</v>
      </c>
      <c r="C13" s="6" t="s">
        <v>35</v>
      </c>
      <c r="D13" s="7" t="s">
        <v>36</v>
      </c>
      <c r="E13" s="9">
        <v>6.63087696263265e-69</v>
      </c>
      <c r="F13" s="10">
        <f t="shared" si="0"/>
        <v>68.178429030442</v>
      </c>
      <c r="G13" s="6">
        <v>23</v>
      </c>
      <c r="H13" s="6">
        <v>1528</v>
      </c>
      <c r="I13" s="6">
        <v>1551</v>
      </c>
      <c r="J13" s="6">
        <v>4579</v>
      </c>
      <c r="K13" s="6">
        <v>36.315</v>
      </c>
      <c r="L13" s="6">
        <v>0.339</v>
      </c>
    </row>
    <row r="14" spans="1:12">
      <c r="A14" s="6">
        <v>13</v>
      </c>
      <c r="B14" s="6" t="s">
        <v>12</v>
      </c>
      <c r="C14" s="6" t="s">
        <v>37</v>
      </c>
      <c r="D14" s="7" t="s">
        <v>38</v>
      </c>
      <c r="E14" s="9">
        <v>1.46902506767748e-67</v>
      </c>
      <c r="F14" s="10">
        <f t="shared" si="0"/>
        <v>66.8329707932764</v>
      </c>
      <c r="G14" s="6">
        <v>59</v>
      </c>
      <c r="H14" s="6">
        <v>3046</v>
      </c>
      <c r="I14" s="6">
        <v>3105</v>
      </c>
      <c r="J14" s="6">
        <v>10922</v>
      </c>
      <c r="K14" s="6">
        <v>72.7</v>
      </c>
      <c r="L14" s="6">
        <v>0.284</v>
      </c>
    </row>
    <row r="15" spans="1:12">
      <c r="A15" s="6">
        <v>14</v>
      </c>
      <c r="B15" s="6" t="s">
        <v>12</v>
      </c>
      <c r="C15" s="6" t="s">
        <v>39</v>
      </c>
      <c r="D15" s="7" t="s">
        <v>40</v>
      </c>
      <c r="E15" s="9">
        <v>1.65381270146318e-67</v>
      </c>
      <c r="F15" s="10">
        <f t="shared" si="0"/>
        <v>66.7815136769642</v>
      </c>
      <c r="G15" s="6">
        <v>49</v>
      </c>
      <c r="H15" s="6">
        <v>2694</v>
      </c>
      <c r="I15" s="6">
        <v>2743</v>
      </c>
      <c r="J15" s="6">
        <v>9348</v>
      </c>
      <c r="K15" s="6">
        <v>64.224</v>
      </c>
      <c r="L15" s="6">
        <v>0.293</v>
      </c>
    </row>
    <row r="16" spans="1:12">
      <c r="A16" s="6">
        <v>15</v>
      </c>
      <c r="B16" s="6" t="s">
        <v>12</v>
      </c>
      <c r="C16" s="6" t="s">
        <v>41</v>
      </c>
      <c r="D16" s="7" t="s">
        <v>42</v>
      </c>
      <c r="E16" s="9">
        <v>1.26013243514079e-64</v>
      </c>
      <c r="F16" s="10">
        <f t="shared" si="0"/>
        <v>63.8995838097805</v>
      </c>
      <c r="G16" s="6">
        <v>54</v>
      </c>
      <c r="H16" s="6">
        <v>2891</v>
      </c>
      <c r="I16" s="6">
        <v>2945</v>
      </c>
      <c r="J16" s="6">
        <v>10264</v>
      </c>
      <c r="K16" s="6">
        <v>68.953</v>
      </c>
      <c r="L16" s="6">
        <v>0.287</v>
      </c>
    </row>
    <row r="17" spans="1:12">
      <c r="A17" s="6">
        <v>16</v>
      </c>
      <c r="B17" s="6" t="s">
        <v>12</v>
      </c>
      <c r="C17" s="6" t="s">
        <v>43</v>
      </c>
      <c r="D17" s="7" t="s">
        <v>44</v>
      </c>
      <c r="E17" s="9">
        <v>2.24336902051011e-55</v>
      </c>
      <c r="F17" s="10">
        <f t="shared" si="0"/>
        <v>54.6490992817495</v>
      </c>
      <c r="G17" s="6">
        <v>44</v>
      </c>
      <c r="H17" s="6">
        <v>2312</v>
      </c>
      <c r="I17" s="6">
        <v>2356</v>
      </c>
      <c r="J17" s="6">
        <v>7932</v>
      </c>
      <c r="K17" s="6">
        <v>55.163</v>
      </c>
      <c r="L17" s="6">
        <v>0.297</v>
      </c>
    </row>
    <row r="18" spans="1:12">
      <c r="A18" s="6">
        <v>17</v>
      </c>
      <c r="B18" s="6" t="s">
        <v>12</v>
      </c>
      <c r="C18" s="6" t="s">
        <v>45</v>
      </c>
      <c r="D18" s="7" t="s">
        <v>46</v>
      </c>
      <c r="E18" s="9">
        <v>1.49892870222466e-53</v>
      </c>
      <c r="F18" s="10">
        <f t="shared" si="0"/>
        <v>52.8242190242343</v>
      </c>
      <c r="G18" s="6">
        <v>1</v>
      </c>
      <c r="H18" s="6">
        <v>281</v>
      </c>
      <c r="I18" s="6">
        <v>282</v>
      </c>
      <c r="J18" s="6">
        <v>508</v>
      </c>
      <c r="K18" s="6">
        <v>6.603</v>
      </c>
      <c r="L18" s="6">
        <v>0.555</v>
      </c>
    </row>
    <row r="19" spans="1:12">
      <c r="A19" s="6">
        <v>18</v>
      </c>
      <c r="B19" s="6" t="s">
        <v>12</v>
      </c>
      <c r="C19" s="6" t="s">
        <v>47</v>
      </c>
      <c r="D19" s="7" t="s">
        <v>48</v>
      </c>
      <c r="E19" s="9">
        <v>5.43279540338066e-53</v>
      </c>
      <c r="F19" s="10">
        <f t="shared" si="0"/>
        <v>52.2649766499922</v>
      </c>
      <c r="G19" s="6">
        <v>1</v>
      </c>
      <c r="H19" s="6">
        <v>240</v>
      </c>
      <c r="I19" s="6">
        <v>241</v>
      </c>
      <c r="J19" s="6">
        <v>406</v>
      </c>
      <c r="K19" s="6">
        <v>5.643</v>
      </c>
      <c r="L19" s="6">
        <v>0.594</v>
      </c>
    </row>
    <row r="20" spans="1:12">
      <c r="A20" s="6">
        <v>19</v>
      </c>
      <c r="B20" s="6" t="s">
        <v>12</v>
      </c>
      <c r="C20" s="6" t="s">
        <v>49</v>
      </c>
      <c r="D20" s="7" t="s">
        <v>50</v>
      </c>
      <c r="E20" s="9">
        <v>7.96054429453047e-53</v>
      </c>
      <c r="F20" s="10">
        <f t="shared" si="0"/>
        <v>52.0990572367812</v>
      </c>
      <c r="G20" s="6">
        <v>22</v>
      </c>
      <c r="H20" s="6">
        <v>1545</v>
      </c>
      <c r="I20" s="6">
        <v>1567</v>
      </c>
      <c r="J20" s="6">
        <v>4860</v>
      </c>
      <c r="K20" s="6">
        <v>36.689</v>
      </c>
      <c r="L20" s="6">
        <v>0.322</v>
      </c>
    </row>
    <row r="21" spans="1:12">
      <c r="A21" s="6">
        <v>20</v>
      </c>
      <c r="B21" s="6" t="s">
        <v>12</v>
      </c>
      <c r="C21" s="6" t="s">
        <v>51</v>
      </c>
      <c r="D21" s="7" t="s">
        <v>52</v>
      </c>
      <c r="E21" s="9">
        <v>3.37262031440984e-52</v>
      </c>
      <c r="F21" s="10">
        <f t="shared" si="0"/>
        <v>51.472032548416</v>
      </c>
      <c r="G21" s="6">
        <v>22</v>
      </c>
      <c r="H21" s="6">
        <v>1552</v>
      </c>
      <c r="I21" s="6">
        <v>1574</v>
      </c>
      <c r="J21" s="6">
        <v>4896</v>
      </c>
      <c r="K21" s="6">
        <v>36.853</v>
      </c>
      <c r="L21" s="6">
        <v>0.321</v>
      </c>
    </row>
    <row r="22" s="2" customFormat="1" spans="1:12">
      <c r="A22" s="6">
        <v>21</v>
      </c>
      <c r="B22" s="6" t="s">
        <v>53</v>
      </c>
      <c r="C22" s="6" t="s">
        <v>54</v>
      </c>
      <c r="D22" s="7" t="s">
        <v>55</v>
      </c>
      <c r="E22" s="9">
        <v>3.16253978383266e-83</v>
      </c>
      <c r="F22" s="10">
        <f t="shared" si="0"/>
        <v>82.4999640024832</v>
      </c>
      <c r="G22" s="6">
        <v>22</v>
      </c>
      <c r="H22" s="6">
        <v>1436</v>
      </c>
      <c r="I22" s="6">
        <v>1458</v>
      </c>
      <c r="J22" s="6">
        <v>4047</v>
      </c>
      <c r="K22" s="6">
        <v>32.676</v>
      </c>
      <c r="L22" s="6">
        <v>0.36</v>
      </c>
    </row>
    <row r="23" s="2" customFormat="1" spans="1:12">
      <c r="A23" s="6">
        <v>22</v>
      </c>
      <c r="B23" s="6" t="s">
        <v>53</v>
      </c>
      <c r="C23" s="6" t="s">
        <v>56</v>
      </c>
      <c r="D23" s="7" t="s">
        <v>57</v>
      </c>
      <c r="E23" s="9">
        <v>1.62867903399115e-69</v>
      </c>
      <c r="F23" s="10">
        <f t="shared" si="0"/>
        <v>68.7881644942678</v>
      </c>
      <c r="G23" s="6">
        <v>38</v>
      </c>
      <c r="H23" s="6">
        <v>1926</v>
      </c>
      <c r="I23" s="6">
        <v>1964</v>
      </c>
      <c r="J23" s="6">
        <v>6101</v>
      </c>
      <c r="K23" s="6">
        <v>44.016</v>
      </c>
      <c r="L23" s="6">
        <v>0.322</v>
      </c>
    </row>
    <row r="24" s="2" customFormat="1" spans="1:12">
      <c r="A24" s="6">
        <v>23</v>
      </c>
      <c r="B24" s="6" t="s">
        <v>53</v>
      </c>
      <c r="C24" s="6" t="s">
        <v>58</v>
      </c>
      <c r="D24" s="7" t="s">
        <v>59</v>
      </c>
      <c r="E24" s="9">
        <v>5.07943534842378e-69</v>
      </c>
      <c r="F24" s="10">
        <f t="shared" si="0"/>
        <v>68.2941845630494</v>
      </c>
      <c r="G24" s="6">
        <v>35</v>
      </c>
      <c r="H24" s="6">
        <v>1908</v>
      </c>
      <c r="I24" s="6">
        <v>1943</v>
      </c>
      <c r="J24" s="6">
        <v>6027</v>
      </c>
      <c r="K24" s="6">
        <v>43.545</v>
      </c>
      <c r="L24" s="6">
        <v>0.322</v>
      </c>
    </row>
    <row r="25" s="2" customFormat="1" spans="1:12">
      <c r="A25" s="6">
        <v>24</v>
      </c>
      <c r="B25" s="6" t="s">
        <v>53</v>
      </c>
      <c r="C25" s="6" t="s">
        <v>60</v>
      </c>
      <c r="D25" s="7" t="s">
        <v>61</v>
      </c>
      <c r="E25" s="9">
        <v>4.00409791262652e-62</v>
      </c>
      <c r="F25" s="10">
        <f t="shared" si="0"/>
        <v>61.3974953112143</v>
      </c>
      <c r="G25" s="6">
        <v>11</v>
      </c>
      <c r="H25" s="6">
        <v>702</v>
      </c>
      <c r="I25" s="6">
        <v>713</v>
      </c>
      <c r="J25" s="6">
        <v>1722</v>
      </c>
      <c r="K25" s="6">
        <v>15.979</v>
      </c>
      <c r="L25" s="6">
        <v>0.414</v>
      </c>
    </row>
    <row r="26" s="2" customFormat="1" spans="1:12">
      <c r="A26" s="6">
        <v>25</v>
      </c>
      <c r="B26" s="6" t="s">
        <v>53</v>
      </c>
      <c r="C26" s="6" t="s">
        <v>62</v>
      </c>
      <c r="D26" s="7" t="s">
        <v>63</v>
      </c>
      <c r="E26" s="9">
        <v>3.24267270171786e-37</v>
      </c>
      <c r="F26" s="10">
        <f t="shared" si="0"/>
        <v>36.4890968845096</v>
      </c>
      <c r="G26" s="6">
        <v>0</v>
      </c>
      <c r="H26" s="6">
        <v>288</v>
      </c>
      <c r="I26" s="6">
        <v>288</v>
      </c>
      <c r="J26" s="6">
        <v>605</v>
      </c>
      <c r="K26" s="6">
        <v>6.455</v>
      </c>
      <c r="L26" s="6">
        <v>0.476</v>
      </c>
    </row>
    <row r="27" s="2" customFormat="1" spans="1:12">
      <c r="A27" s="6">
        <v>26</v>
      </c>
      <c r="B27" s="6" t="s">
        <v>53</v>
      </c>
      <c r="C27" s="6" t="s">
        <v>64</v>
      </c>
      <c r="D27" s="7" t="s">
        <v>65</v>
      </c>
      <c r="E27" s="9">
        <v>8.86438277028846e-31</v>
      </c>
      <c r="F27" s="10">
        <f t="shared" si="0"/>
        <v>30.0523514990693</v>
      </c>
      <c r="G27" s="6">
        <v>96</v>
      </c>
      <c r="H27" s="6">
        <v>4163</v>
      </c>
      <c r="I27" s="6">
        <v>4259</v>
      </c>
      <c r="J27" s="6">
        <v>16887</v>
      </c>
      <c r="K27" s="6">
        <v>95.45</v>
      </c>
      <c r="L27" s="6">
        <v>0.252</v>
      </c>
    </row>
    <row r="28" s="2" customFormat="1" spans="1:12">
      <c r="A28" s="6">
        <v>27</v>
      </c>
      <c r="B28" s="6" t="s">
        <v>53</v>
      </c>
      <c r="C28" s="6" t="s">
        <v>66</v>
      </c>
      <c r="D28" s="7" t="s">
        <v>67</v>
      </c>
      <c r="E28" s="9">
        <v>1.47686690629303e-26</v>
      </c>
      <c r="F28" s="10">
        <f t="shared" si="0"/>
        <v>25.8306586410909</v>
      </c>
      <c r="G28" s="6">
        <v>0</v>
      </c>
      <c r="H28" s="6">
        <v>190</v>
      </c>
      <c r="I28" s="6">
        <v>190</v>
      </c>
      <c r="J28" s="6">
        <v>389</v>
      </c>
      <c r="K28" s="6">
        <v>4.258</v>
      </c>
      <c r="L28" s="6">
        <v>0.488</v>
      </c>
    </row>
    <row r="29" s="2" customFormat="1" spans="1:12">
      <c r="A29" s="6">
        <v>28</v>
      </c>
      <c r="B29" s="6" t="s">
        <v>53</v>
      </c>
      <c r="C29" s="6" t="s">
        <v>68</v>
      </c>
      <c r="D29" s="7" t="s">
        <v>69</v>
      </c>
      <c r="E29" s="9">
        <v>9.04780427746096e-26</v>
      </c>
      <c r="F29" s="10">
        <f t="shared" si="0"/>
        <v>25.0434568026602</v>
      </c>
      <c r="G29" s="6">
        <v>12</v>
      </c>
      <c r="H29" s="6">
        <v>813</v>
      </c>
      <c r="I29" s="6">
        <v>825</v>
      </c>
      <c r="J29" s="6">
        <v>2523</v>
      </c>
      <c r="K29" s="6">
        <v>18.489</v>
      </c>
      <c r="L29" s="6">
        <v>0.327</v>
      </c>
    </row>
    <row r="30" s="2" customFormat="1" spans="1:12">
      <c r="A30" s="6">
        <v>29</v>
      </c>
      <c r="B30" s="6" t="s">
        <v>53</v>
      </c>
      <c r="C30" s="6" t="s">
        <v>70</v>
      </c>
      <c r="D30" s="7" t="s">
        <v>71</v>
      </c>
      <c r="E30" s="9">
        <v>1.91439722069965e-24</v>
      </c>
      <c r="F30" s="10">
        <f t="shared" si="0"/>
        <v>23.717967944898</v>
      </c>
      <c r="G30" s="6">
        <v>92</v>
      </c>
      <c r="H30" s="6">
        <v>3730</v>
      </c>
      <c r="I30" s="6">
        <v>3822</v>
      </c>
      <c r="J30" s="6">
        <v>14863</v>
      </c>
      <c r="K30" s="6">
        <v>85.657</v>
      </c>
      <c r="L30" s="6">
        <v>0.257</v>
      </c>
    </row>
    <row r="31" s="2" customFormat="1" spans="1:12">
      <c r="A31" s="6">
        <v>30</v>
      </c>
      <c r="B31" s="6" t="s">
        <v>53</v>
      </c>
      <c r="C31" s="6" t="s">
        <v>72</v>
      </c>
      <c r="D31" s="7" t="s">
        <v>73</v>
      </c>
      <c r="E31" s="9">
        <v>1.17429935407399e-18</v>
      </c>
      <c r="F31" s="10">
        <f t="shared" si="0"/>
        <v>17.9302211780031</v>
      </c>
      <c r="G31" s="6">
        <v>0</v>
      </c>
      <c r="H31" s="6">
        <v>79</v>
      </c>
      <c r="I31" s="6">
        <v>79</v>
      </c>
      <c r="J31" s="6">
        <v>131</v>
      </c>
      <c r="K31" s="6">
        <v>1.771</v>
      </c>
      <c r="L31" s="6">
        <v>0.603</v>
      </c>
    </row>
    <row r="32" s="2" customFormat="1" spans="1:12">
      <c r="A32" s="6">
        <v>31</v>
      </c>
      <c r="B32" s="6" t="s">
        <v>53</v>
      </c>
      <c r="C32" s="6" t="s">
        <v>74</v>
      </c>
      <c r="D32" s="7" t="s">
        <v>75</v>
      </c>
      <c r="E32" s="9">
        <v>6.18260683069173e-16</v>
      </c>
      <c r="F32" s="10">
        <f t="shared" si="0"/>
        <v>15.2088283706271</v>
      </c>
      <c r="G32" s="6">
        <v>11</v>
      </c>
      <c r="H32" s="6">
        <v>530</v>
      </c>
      <c r="I32" s="6">
        <v>541</v>
      </c>
      <c r="J32" s="6">
        <v>1667</v>
      </c>
      <c r="K32" s="6">
        <v>12.125</v>
      </c>
      <c r="L32" s="6">
        <v>0.325</v>
      </c>
    </row>
    <row r="33" s="2" customFormat="1" spans="1:12">
      <c r="A33" s="6">
        <v>32</v>
      </c>
      <c r="B33" s="6" t="s">
        <v>53</v>
      </c>
      <c r="C33" s="6" t="s">
        <v>76</v>
      </c>
      <c r="D33" s="7" t="s">
        <v>77</v>
      </c>
      <c r="E33" s="9">
        <v>1.09773907786063e-14</v>
      </c>
      <c r="F33" s="10">
        <f t="shared" si="0"/>
        <v>13.959500875288</v>
      </c>
      <c r="G33" s="6">
        <v>11</v>
      </c>
      <c r="H33" s="6">
        <v>525</v>
      </c>
      <c r="I33" s="6">
        <v>536</v>
      </c>
      <c r="J33" s="6">
        <v>1672</v>
      </c>
      <c r="K33" s="6">
        <v>12.013</v>
      </c>
      <c r="L33" s="6">
        <v>0.321</v>
      </c>
    </row>
    <row r="34" s="2" customFormat="1" spans="1:12">
      <c r="A34" s="6">
        <v>33</v>
      </c>
      <c r="B34" s="6" t="s">
        <v>53</v>
      </c>
      <c r="C34" s="6" t="s">
        <v>78</v>
      </c>
      <c r="D34" s="7" t="s">
        <v>79</v>
      </c>
      <c r="E34" s="9">
        <v>1.9618191390937e-14</v>
      </c>
      <c r="F34" s="10">
        <f t="shared" si="0"/>
        <v>13.707341032896</v>
      </c>
      <c r="G34" s="6">
        <v>0</v>
      </c>
      <c r="H34" s="6">
        <v>112</v>
      </c>
      <c r="I34" s="6">
        <v>112</v>
      </c>
      <c r="J34" s="6">
        <v>240</v>
      </c>
      <c r="K34" s="6">
        <v>2.51</v>
      </c>
      <c r="L34" s="6">
        <v>0.467</v>
      </c>
    </row>
    <row r="35" s="2" customFormat="1" spans="1:12">
      <c r="A35" s="6">
        <v>34</v>
      </c>
      <c r="B35" s="6" t="s">
        <v>53</v>
      </c>
      <c r="C35" s="6" t="s">
        <v>80</v>
      </c>
      <c r="D35" s="7" t="s">
        <v>81</v>
      </c>
      <c r="E35" s="9">
        <v>1.37152081081256e-13</v>
      </c>
      <c r="F35" s="10">
        <f t="shared" ref="F35:F61" si="1">-LOG10(E35)</f>
        <v>12.862797598229</v>
      </c>
      <c r="G35" s="6">
        <v>11</v>
      </c>
      <c r="H35" s="6">
        <v>490</v>
      </c>
      <c r="I35" s="6">
        <v>501</v>
      </c>
      <c r="J35" s="6">
        <v>1566</v>
      </c>
      <c r="K35" s="6">
        <v>11.228</v>
      </c>
      <c r="L35" s="6">
        <v>0.32</v>
      </c>
    </row>
    <row r="36" s="2" customFormat="1" spans="1:12">
      <c r="A36" s="6">
        <v>35</v>
      </c>
      <c r="B36" s="6" t="s">
        <v>53</v>
      </c>
      <c r="C36" s="6" t="s">
        <v>82</v>
      </c>
      <c r="D36" s="7" t="s">
        <v>83</v>
      </c>
      <c r="E36" s="9">
        <v>1.73496825510115e-13</v>
      </c>
      <c r="F36" s="10">
        <f t="shared" si="1"/>
        <v>12.7607084671328</v>
      </c>
      <c r="G36" s="6">
        <v>11</v>
      </c>
      <c r="H36" s="6">
        <v>474</v>
      </c>
      <c r="I36" s="6">
        <v>485</v>
      </c>
      <c r="J36" s="6">
        <v>1510</v>
      </c>
      <c r="K36" s="6">
        <v>10.87</v>
      </c>
      <c r="L36" s="6">
        <v>0.321</v>
      </c>
    </row>
    <row r="37" s="2" customFormat="1" spans="1:12">
      <c r="A37" s="6">
        <v>36</v>
      </c>
      <c r="B37" s="6" t="s">
        <v>53</v>
      </c>
      <c r="C37" s="6" t="s">
        <v>84</v>
      </c>
      <c r="D37" s="7" t="s">
        <v>85</v>
      </c>
      <c r="E37" s="9">
        <v>2.11149440509348e-13</v>
      </c>
      <c r="F37" s="10">
        <f t="shared" si="1"/>
        <v>12.675410065004</v>
      </c>
      <c r="G37" s="6">
        <v>11</v>
      </c>
      <c r="H37" s="6">
        <v>473</v>
      </c>
      <c r="I37" s="6">
        <v>484</v>
      </c>
      <c r="J37" s="6">
        <v>1508</v>
      </c>
      <c r="K37" s="6">
        <v>10.847</v>
      </c>
      <c r="L37" s="6">
        <v>0.321</v>
      </c>
    </row>
    <row r="38" s="2" customFormat="1" spans="1:12">
      <c r="A38" s="6">
        <v>37</v>
      </c>
      <c r="B38" s="6" t="s">
        <v>53</v>
      </c>
      <c r="C38" s="6" t="s">
        <v>86</v>
      </c>
      <c r="D38" s="7" t="s">
        <v>87</v>
      </c>
      <c r="E38" s="9">
        <v>9.05333766105424e-13</v>
      </c>
      <c r="F38" s="10">
        <f t="shared" si="1"/>
        <v>12.0431912815076</v>
      </c>
      <c r="G38" s="6">
        <v>0</v>
      </c>
      <c r="H38" s="6">
        <v>43</v>
      </c>
      <c r="I38" s="6">
        <v>43</v>
      </c>
      <c r="J38" s="6">
        <v>65</v>
      </c>
      <c r="K38" s="6">
        <v>0.964</v>
      </c>
      <c r="L38" s="6">
        <v>0.662</v>
      </c>
    </row>
    <row r="39" s="2" customFormat="1" spans="1:12">
      <c r="A39" s="6">
        <v>38</v>
      </c>
      <c r="B39" s="6" t="s">
        <v>53</v>
      </c>
      <c r="C39" s="6" t="s">
        <v>88</v>
      </c>
      <c r="D39" s="7" t="s">
        <v>89</v>
      </c>
      <c r="E39" s="9">
        <v>1.31462906317036e-12</v>
      </c>
      <c r="F39" s="10">
        <f t="shared" si="1"/>
        <v>11.8811967707815</v>
      </c>
      <c r="G39" s="6">
        <v>9</v>
      </c>
      <c r="H39" s="6">
        <v>444</v>
      </c>
      <c r="I39" s="6">
        <v>453</v>
      </c>
      <c r="J39" s="6">
        <v>1411</v>
      </c>
      <c r="K39" s="6">
        <v>10.152</v>
      </c>
      <c r="L39" s="6">
        <v>0.321</v>
      </c>
    </row>
    <row r="40" s="2" customFormat="1" spans="1:12">
      <c r="A40" s="6">
        <v>39</v>
      </c>
      <c r="B40" s="6" t="s">
        <v>53</v>
      </c>
      <c r="C40" s="6" t="s">
        <v>90</v>
      </c>
      <c r="D40" s="7" t="s">
        <v>91</v>
      </c>
      <c r="E40" s="9">
        <v>1.53246588330432e-12</v>
      </c>
      <c r="F40" s="10">
        <f t="shared" si="1"/>
        <v>11.8146091852321</v>
      </c>
      <c r="G40" s="6">
        <v>39</v>
      </c>
      <c r="H40" s="6">
        <v>1540</v>
      </c>
      <c r="I40" s="6">
        <v>1579</v>
      </c>
      <c r="J40" s="6">
        <v>5745</v>
      </c>
      <c r="K40" s="6">
        <v>35.388</v>
      </c>
      <c r="L40" s="6">
        <v>0.275</v>
      </c>
    </row>
    <row r="41" s="2" customFormat="1" spans="1:12">
      <c r="A41" s="6">
        <v>40</v>
      </c>
      <c r="B41" s="6" t="s">
        <v>53</v>
      </c>
      <c r="C41" s="6" t="s">
        <v>92</v>
      </c>
      <c r="D41" s="7" t="s">
        <v>93</v>
      </c>
      <c r="E41" s="9">
        <v>3.04171472168404e-12</v>
      </c>
      <c r="F41" s="10">
        <f t="shared" si="1"/>
        <v>11.516881520266</v>
      </c>
      <c r="G41" s="6">
        <v>37</v>
      </c>
      <c r="H41" s="6">
        <v>1627</v>
      </c>
      <c r="I41" s="6">
        <v>1664</v>
      </c>
      <c r="J41" s="6">
        <v>6096</v>
      </c>
      <c r="K41" s="6">
        <v>37.293</v>
      </c>
      <c r="L41" s="6">
        <v>0.273</v>
      </c>
    </row>
    <row r="42" s="2" customFormat="1" spans="1:12">
      <c r="A42" s="6">
        <v>41</v>
      </c>
      <c r="B42" s="6" t="s">
        <v>94</v>
      </c>
      <c r="C42" s="6" t="s">
        <v>95</v>
      </c>
      <c r="D42" s="7" t="s">
        <v>96</v>
      </c>
      <c r="E42" s="9">
        <v>2.44588704330971e-125</v>
      </c>
      <c r="F42" s="10">
        <f t="shared" si="1"/>
        <v>124.611563603555</v>
      </c>
      <c r="G42" s="6">
        <v>88</v>
      </c>
      <c r="H42" s="6">
        <v>3983</v>
      </c>
      <c r="I42" s="6">
        <v>4071</v>
      </c>
      <c r="J42" s="6">
        <v>15006</v>
      </c>
      <c r="K42" s="6">
        <v>91.813</v>
      </c>
      <c r="L42" s="6">
        <v>0.271</v>
      </c>
    </row>
    <row r="43" s="2" customFormat="1" spans="1:12">
      <c r="A43" s="6">
        <v>42</v>
      </c>
      <c r="B43" s="6" t="s">
        <v>94</v>
      </c>
      <c r="C43" s="6" t="s">
        <v>97</v>
      </c>
      <c r="D43" s="7" t="s">
        <v>98</v>
      </c>
      <c r="E43" s="9">
        <v>1.01782530375125e-116</v>
      </c>
      <c r="F43" s="10">
        <f t="shared" si="1"/>
        <v>115.992326756506</v>
      </c>
      <c r="G43" s="6">
        <v>61</v>
      </c>
      <c r="H43" s="6">
        <v>3458</v>
      </c>
      <c r="I43" s="6">
        <v>3519</v>
      </c>
      <c r="J43" s="6">
        <v>12243</v>
      </c>
      <c r="K43" s="6">
        <v>79.364</v>
      </c>
      <c r="L43" s="6">
        <v>0.287</v>
      </c>
    </row>
    <row r="44" s="2" customFormat="1" spans="1:12">
      <c r="A44" s="6">
        <v>43</v>
      </c>
      <c r="B44" s="6" t="s">
        <v>94</v>
      </c>
      <c r="C44" s="6" t="s">
        <v>99</v>
      </c>
      <c r="D44" s="7" t="s">
        <v>100</v>
      </c>
      <c r="E44" s="9">
        <v>1.49540814757726e-112</v>
      </c>
      <c r="F44" s="10">
        <f t="shared" si="1"/>
        <v>111.825240257474</v>
      </c>
      <c r="G44" s="6">
        <v>70</v>
      </c>
      <c r="H44" s="6">
        <v>3665</v>
      </c>
      <c r="I44" s="6">
        <v>3735</v>
      </c>
      <c r="J44" s="6">
        <v>13356</v>
      </c>
      <c r="K44" s="6">
        <v>84.235</v>
      </c>
      <c r="L44" s="6">
        <v>0.28</v>
      </c>
    </row>
    <row r="45" s="2" customFormat="1" spans="1:12">
      <c r="A45" s="6">
        <v>44</v>
      </c>
      <c r="B45" s="6" t="s">
        <v>94</v>
      </c>
      <c r="C45" s="6" t="s">
        <v>101</v>
      </c>
      <c r="D45" s="7" t="s">
        <v>102</v>
      </c>
      <c r="E45" s="9">
        <v>4.15622085979925e-104</v>
      </c>
      <c r="F45" s="10">
        <f t="shared" si="1"/>
        <v>103.381301382279</v>
      </c>
      <c r="G45" s="6">
        <v>69</v>
      </c>
      <c r="H45" s="6">
        <v>3635</v>
      </c>
      <c r="I45" s="6">
        <v>3704</v>
      </c>
      <c r="J45" s="6">
        <v>13306</v>
      </c>
      <c r="K45" s="6">
        <v>83.536</v>
      </c>
      <c r="L45" s="6">
        <v>0.278</v>
      </c>
    </row>
    <row r="46" s="2" customFormat="1" spans="1:12">
      <c r="A46" s="6">
        <v>45</v>
      </c>
      <c r="B46" s="6" t="s">
        <v>94</v>
      </c>
      <c r="C46" s="6" t="s">
        <v>103</v>
      </c>
      <c r="D46" s="7" t="s">
        <v>104</v>
      </c>
      <c r="E46" s="9">
        <v>2.12658634973278e-98</v>
      </c>
      <c r="F46" s="10">
        <f t="shared" si="1"/>
        <v>97.672316978127</v>
      </c>
      <c r="G46" s="6">
        <v>77</v>
      </c>
      <c r="H46" s="6">
        <v>3781</v>
      </c>
      <c r="I46" s="6">
        <v>3858</v>
      </c>
      <c r="J46" s="6">
        <v>14161</v>
      </c>
      <c r="K46" s="6">
        <v>87.009</v>
      </c>
      <c r="L46" s="6">
        <v>0.272</v>
      </c>
    </row>
    <row r="47" s="2" customFormat="1" spans="1:12">
      <c r="A47" s="6">
        <v>46</v>
      </c>
      <c r="B47" s="6" t="s">
        <v>94</v>
      </c>
      <c r="C47" s="6" t="s">
        <v>105</v>
      </c>
      <c r="D47" s="7" t="s">
        <v>106</v>
      </c>
      <c r="E47" s="9">
        <v>2.12424893469196e-92</v>
      </c>
      <c r="F47" s="10">
        <f t="shared" si="1"/>
        <v>91.672794590873</v>
      </c>
      <c r="G47" s="6">
        <v>38</v>
      </c>
      <c r="H47" s="6">
        <v>2380</v>
      </c>
      <c r="I47" s="6">
        <v>2418</v>
      </c>
      <c r="J47" s="6">
        <v>7721</v>
      </c>
      <c r="K47" s="6">
        <v>54.533</v>
      </c>
      <c r="L47" s="6">
        <v>0.313</v>
      </c>
    </row>
    <row r="48" s="2" customFormat="1" spans="1:12">
      <c r="A48" s="6">
        <v>47</v>
      </c>
      <c r="B48" s="6" t="s">
        <v>94</v>
      </c>
      <c r="C48" s="6" t="s">
        <v>107</v>
      </c>
      <c r="D48" s="7" t="s">
        <v>108</v>
      </c>
      <c r="E48" s="9">
        <v>1.08186551723917e-84</v>
      </c>
      <c r="F48" s="10">
        <f t="shared" si="1"/>
        <v>83.9658267214391</v>
      </c>
      <c r="G48" s="6">
        <v>22</v>
      </c>
      <c r="H48" s="6">
        <v>1552</v>
      </c>
      <c r="I48" s="6">
        <v>1574</v>
      </c>
      <c r="J48" s="6">
        <v>4531</v>
      </c>
      <c r="K48" s="6">
        <v>35.498</v>
      </c>
      <c r="L48" s="6">
        <v>0.347</v>
      </c>
    </row>
    <row r="49" s="2" customFormat="1" spans="1:12">
      <c r="A49" s="6">
        <v>48</v>
      </c>
      <c r="B49" s="6" t="s">
        <v>94</v>
      </c>
      <c r="C49" s="6" t="s">
        <v>109</v>
      </c>
      <c r="D49" s="7" t="s">
        <v>110</v>
      </c>
      <c r="E49" s="9">
        <v>1.20736646469328e-81</v>
      </c>
      <c r="F49" s="10">
        <f t="shared" si="1"/>
        <v>80.9181608910972</v>
      </c>
      <c r="G49" s="6">
        <v>31</v>
      </c>
      <c r="H49" s="6">
        <v>1834</v>
      </c>
      <c r="I49" s="6">
        <v>1865</v>
      </c>
      <c r="J49" s="6">
        <v>5667</v>
      </c>
      <c r="K49" s="6">
        <v>42.061</v>
      </c>
      <c r="L49" s="6">
        <v>0.329</v>
      </c>
    </row>
    <row r="50" s="2" customFormat="1" spans="1:12">
      <c r="A50" s="6">
        <v>49</v>
      </c>
      <c r="B50" s="6" t="s">
        <v>94</v>
      </c>
      <c r="C50" s="6" t="s">
        <v>111</v>
      </c>
      <c r="D50" s="7" t="s">
        <v>112</v>
      </c>
      <c r="E50" s="9">
        <v>1.20736646469328e-81</v>
      </c>
      <c r="F50" s="10">
        <f t="shared" si="1"/>
        <v>80.9181608910972</v>
      </c>
      <c r="G50" s="6">
        <v>31</v>
      </c>
      <c r="H50" s="6">
        <v>1834</v>
      </c>
      <c r="I50" s="6">
        <v>1865</v>
      </c>
      <c r="J50" s="6">
        <v>5667</v>
      </c>
      <c r="K50" s="6">
        <v>42.061</v>
      </c>
      <c r="L50" s="6">
        <v>0.329</v>
      </c>
    </row>
    <row r="51" s="2" customFormat="1" spans="1:12">
      <c r="A51" s="6">
        <v>50</v>
      </c>
      <c r="B51" s="6" t="s">
        <v>94</v>
      </c>
      <c r="C51" s="6" t="s">
        <v>113</v>
      </c>
      <c r="D51" s="7" t="s">
        <v>114</v>
      </c>
      <c r="E51" s="9">
        <v>1.20736646469328e-81</v>
      </c>
      <c r="F51" s="10">
        <f t="shared" si="1"/>
        <v>80.9181608910972</v>
      </c>
      <c r="G51" s="6">
        <v>31</v>
      </c>
      <c r="H51" s="6">
        <v>1834</v>
      </c>
      <c r="I51" s="6">
        <v>1865</v>
      </c>
      <c r="J51" s="6">
        <v>5667</v>
      </c>
      <c r="K51" s="6">
        <v>42.061</v>
      </c>
      <c r="L51" s="6">
        <v>0.329</v>
      </c>
    </row>
    <row r="52" s="2" customFormat="1" spans="1:12">
      <c r="A52" s="6">
        <v>51</v>
      </c>
      <c r="B52" s="6" t="s">
        <v>94</v>
      </c>
      <c r="C52" s="6" t="s">
        <v>115</v>
      </c>
      <c r="D52" s="7" t="s">
        <v>116</v>
      </c>
      <c r="E52" s="9">
        <v>3.82292539265363e-80</v>
      </c>
      <c r="F52" s="10">
        <f t="shared" si="1"/>
        <v>79.417604177491</v>
      </c>
      <c r="G52" s="6">
        <v>21</v>
      </c>
      <c r="H52" s="6">
        <v>1441</v>
      </c>
      <c r="I52" s="6">
        <v>1462</v>
      </c>
      <c r="J52" s="6">
        <v>4171</v>
      </c>
      <c r="K52" s="6">
        <v>32.972</v>
      </c>
      <c r="L52" s="6">
        <v>0.351</v>
      </c>
    </row>
    <row r="53" s="2" customFormat="1" spans="1:12">
      <c r="A53" s="6">
        <v>52</v>
      </c>
      <c r="B53" s="6" t="s">
        <v>94</v>
      </c>
      <c r="C53" s="6" t="s">
        <v>117</v>
      </c>
      <c r="D53" s="7" t="s">
        <v>118</v>
      </c>
      <c r="E53" s="9">
        <v>9.0903932610875e-50</v>
      </c>
      <c r="F53" s="10">
        <f t="shared" si="1"/>
        <v>49.0414173282823</v>
      </c>
      <c r="G53" s="6">
        <v>3</v>
      </c>
      <c r="H53" s="6">
        <v>549</v>
      </c>
      <c r="I53" s="6">
        <v>552</v>
      </c>
      <c r="J53" s="6">
        <v>1336</v>
      </c>
      <c r="K53" s="6">
        <v>12.449</v>
      </c>
      <c r="L53" s="6">
        <v>0.413</v>
      </c>
    </row>
    <row r="54" s="2" customFormat="1" spans="1:12">
      <c r="A54" s="6">
        <v>53</v>
      </c>
      <c r="B54" s="6" t="s">
        <v>94</v>
      </c>
      <c r="C54" s="6" t="s">
        <v>119</v>
      </c>
      <c r="D54" s="7" t="s">
        <v>120</v>
      </c>
      <c r="E54" s="9">
        <v>7.92098380969416e-47</v>
      </c>
      <c r="F54" s="10">
        <f t="shared" si="1"/>
        <v>46.101220874397</v>
      </c>
      <c r="G54" s="6">
        <v>1</v>
      </c>
      <c r="H54" s="6">
        <v>435</v>
      </c>
      <c r="I54" s="6">
        <v>436</v>
      </c>
      <c r="J54" s="6">
        <v>995</v>
      </c>
      <c r="K54" s="6">
        <v>9.833</v>
      </c>
      <c r="L54" s="6">
        <v>0.438</v>
      </c>
    </row>
    <row r="55" s="2" customFormat="1" spans="1:12">
      <c r="A55" s="6">
        <v>54</v>
      </c>
      <c r="B55" s="6" t="s">
        <v>94</v>
      </c>
      <c r="C55" s="6" t="s">
        <v>121</v>
      </c>
      <c r="D55" s="7" t="s">
        <v>122</v>
      </c>
      <c r="E55" s="9">
        <v>3.47739778918961e-36</v>
      </c>
      <c r="F55" s="10">
        <f t="shared" si="1"/>
        <v>35.4587456263232</v>
      </c>
      <c r="G55" s="6">
        <v>1</v>
      </c>
      <c r="H55" s="6">
        <v>323</v>
      </c>
      <c r="I55" s="6">
        <v>324</v>
      </c>
      <c r="J55" s="6">
        <v>729</v>
      </c>
      <c r="K55" s="6">
        <v>7.307</v>
      </c>
      <c r="L55" s="6">
        <v>0.444</v>
      </c>
    </row>
    <row r="56" s="2" customFormat="1" spans="1:12">
      <c r="A56" s="6">
        <v>55</v>
      </c>
      <c r="B56" s="6" t="s">
        <v>94</v>
      </c>
      <c r="C56" s="6" t="s">
        <v>123</v>
      </c>
      <c r="D56" s="7" t="s">
        <v>124</v>
      </c>
      <c r="E56" s="9">
        <v>1.52820071100086e-26</v>
      </c>
      <c r="F56" s="10">
        <f t="shared" si="1"/>
        <v>25.8158196025956</v>
      </c>
      <c r="G56" s="6">
        <v>45</v>
      </c>
      <c r="H56" s="6">
        <v>1536</v>
      </c>
      <c r="I56" s="6">
        <v>1581</v>
      </c>
      <c r="J56" s="6">
        <v>5467</v>
      </c>
      <c r="K56" s="6">
        <v>35.656</v>
      </c>
      <c r="L56" s="6">
        <v>0.289</v>
      </c>
    </row>
    <row r="57" s="2" customFormat="1" spans="1:12">
      <c r="A57" s="6">
        <v>56</v>
      </c>
      <c r="B57" s="6" t="s">
        <v>94</v>
      </c>
      <c r="C57" s="6" t="s">
        <v>125</v>
      </c>
      <c r="D57" s="7" t="s">
        <v>126</v>
      </c>
      <c r="E57" s="9">
        <v>2.62502544647576e-25</v>
      </c>
      <c r="F57" s="10">
        <f t="shared" si="1"/>
        <v>24.5808664822731</v>
      </c>
      <c r="G57" s="6">
        <v>24</v>
      </c>
      <c r="H57" s="6">
        <v>1633</v>
      </c>
      <c r="I57" s="6">
        <v>1657</v>
      </c>
      <c r="J57" s="6">
        <v>5800</v>
      </c>
      <c r="K57" s="6">
        <v>37.37</v>
      </c>
      <c r="L57" s="6">
        <v>0.286</v>
      </c>
    </row>
    <row r="58" s="2" customFormat="1" spans="1:12">
      <c r="A58" s="6">
        <v>57</v>
      </c>
      <c r="B58" s="6" t="s">
        <v>94</v>
      </c>
      <c r="C58" s="6" t="s">
        <v>127</v>
      </c>
      <c r="D58" s="7" t="s">
        <v>128</v>
      </c>
      <c r="E58" s="9">
        <v>2.22599307767739e-23</v>
      </c>
      <c r="F58" s="10">
        <f t="shared" si="1"/>
        <v>22.6524761905544</v>
      </c>
      <c r="G58" s="6">
        <v>14</v>
      </c>
      <c r="H58" s="6">
        <v>564</v>
      </c>
      <c r="I58" s="6">
        <v>578</v>
      </c>
      <c r="J58" s="6">
        <v>1710</v>
      </c>
      <c r="K58" s="6">
        <v>13.036</v>
      </c>
      <c r="L58" s="6">
        <v>0.338</v>
      </c>
    </row>
    <row r="59" s="2" customFormat="1" spans="1:12">
      <c r="A59" s="6">
        <v>58</v>
      </c>
      <c r="B59" s="6" t="s">
        <v>94</v>
      </c>
      <c r="C59" s="6" t="s">
        <v>129</v>
      </c>
      <c r="D59" s="7" t="s">
        <v>130</v>
      </c>
      <c r="E59" s="9">
        <v>1.02473160312365e-22</v>
      </c>
      <c r="F59" s="10">
        <f t="shared" si="1"/>
        <v>21.9893898697752</v>
      </c>
      <c r="G59" s="6">
        <v>81</v>
      </c>
      <c r="H59" s="6">
        <v>3065</v>
      </c>
      <c r="I59" s="6">
        <v>3146</v>
      </c>
      <c r="J59" s="6">
        <v>12135</v>
      </c>
      <c r="K59" s="6">
        <v>70.952</v>
      </c>
      <c r="L59" s="6">
        <v>0.259</v>
      </c>
    </row>
    <row r="60" s="2" customFormat="1" spans="1:12">
      <c r="A60" s="6">
        <v>59</v>
      </c>
      <c r="B60" s="6" t="s">
        <v>94</v>
      </c>
      <c r="C60" s="6" t="s">
        <v>131</v>
      </c>
      <c r="D60" s="7" t="s">
        <v>132</v>
      </c>
      <c r="E60" s="9">
        <v>4.83429743380314e-22</v>
      </c>
      <c r="F60" s="10">
        <f t="shared" si="1"/>
        <v>21.3156666328101</v>
      </c>
      <c r="G60" s="6">
        <v>5</v>
      </c>
      <c r="H60" s="6">
        <v>531</v>
      </c>
      <c r="I60" s="6">
        <v>536</v>
      </c>
      <c r="J60" s="6">
        <v>1580</v>
      </c>
      <c r="K60" s="6">
        <v>12.088</v>
      </c>
      <c r="L60" s="6">
        <v>0.339</v>
      </c>
    </row>
    <row r="61" s="2" customFormat="1" spans="1:12">
      <c r="A61" s="6">
        <v>60</v>
      </c>
      <c r="B61" s="6" t="s">
        <v>94</v>
      </c>
      <c r="C61" s="6" t="s">
        <v>133</v>
      </c>
      <c r="D61" s="7" t="s">
        <v>134</v>
      </c>
      <c r="E61" s="9">
        <v>6.06793666388638e-22</v>
      </c>
      <c r="F61" s="10">
        <f t="shared" si="1"/>
        <v>21.2169589609552</v>
      </c>
      <c r="G61" s="6">
        <v>2</v>
      </c>
      <c r="H61" s="6">
        <v>318</v>
      </c>
      <c r="I61" s="6">
        <v>320</v>
      </c>
      <c r="J61" s="6">
        <v>837</v>
      </c>
      <c r="K61" s="6">
        <v>7.217</v>
      </c>
      <c r="L61" s="6">
        <v>0.382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2023-10-07T04:45:00Z</dcterms:created>
  <dcterms:modified xsi:type="dcterms:W3CDTF">2023-10-25T20:18:19Z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1C0ACCCF7776254A870120652C4FA4CE_41</vt:lpwstr>
  </property>
  <property fmtid="{D5CDD505-2E9C-101B-9397-08002B2CF9AE}" pid="3" name="KSOProductBuildVer">
    <vt:lpwstr>2052-5.2.1.7798</vt:lpwstr>
  </property>
</Properties>
</file>