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ostcolic gut bacteria study\Paper prepartion\"/>
    </mc:Choice>
  </mc:AlternateContent>
  <bookViews>
    <workbookView xWindow="0" yWindow="0" windowWidth="28800" windowHeight="12300"/>
  </bookViews>
  <sheets>
    <sheet name="Diff OTUS faeces and colonic co" sheetId="1" r:id="rId1"/>
  </sheets>
  <calcPr calcId="0"/>
</workbook>
</file>

<file path=xl/calcChain.xml><?xml version="1.0" encoding="utf-8"?>
<calcChain xmlns="http://schemas.openxmlformats.org/spreadsheetml/2006/main">
  <c r="D176" i="1" l="1"/>
  <c r="D151" i="1"/>
  <c r="D29" i="1"/>
  <c r="D161" i="1"/>
  <c r="D5" i="1"/>
  <c r="D133" i="1"/>
  <c r="D278" i="1"/>
  <c r="D195" i="1"/>
  <c r="D276" i="1"/>
  <c r="D223" i="1"/>
  <c r="D63" i="1"/>
  <c r="D20" i="1"/>
  <c r="D46" i="1"/>
  <c r="D55" i="1"/>
  <c r="D39" i="1"/>
  <c r="D44" i="1"/>
  <c r="D124" i="1"/>
  <c r="D139" i="1"/>
  <c r="D34" i="1"/>
  <c r="D77" i="1"/>
  <c r="D60" i="1"/>
  <c r="D144" i="1"/>
  <c r="D28" i="1"/>
  <c r="D190" i="1"/>
  <c r="D16" i="1"/>
  <c r="D152" i="1"/>
  <c r="D120" i="1"/>
  <c r="D295" i="1"/>
  <c r="D242" i="1"/>
  <c r="D213" i="1"/>
  <c r="D252" i="1"/>
  <c r="D274" i="1"/>
  <c r="D206" i="1"/>
  <c r="D284" i="1"/>
  <c r="D267" i="1"/>
  <c r="D253" i="1"/>
  <c r="D255" i="1"/>
  <c r="D42" i="1"/>
  <c r="D33" i="1"/>
  <c r="D41" i="1"/>
  <c r="D105" i="1"/>
  <c r="D57" i="1"/>
  <c r="D186" i="1"/>
  <c r="D275" i="1"/>
  <c r="D166" i="1"/>
  <c r="D87" i="1"/>
  <c r="D209" i="1"/>
  <c r="D104" i="1"/>
  <c r="D302" i="1"/>
  <c r="D123" i="1"/>
  <c r="D300" i="1"/>
  <c r="D212" i="1"/>
  <c r="D138" i="1"/>
  <c r="D147" i="1"/>
  <c r="D299" i="1"/>
  <c r="D32" i="1"/>
  <c r="D249" i="1"/>
  <c r="D227" i="1"/>
  <c r="D218" i="1"/>
  <c r="D75" i="1"/>
  <c r="D108" i="1"/>
  <c r="D307" i="1"/>
  <c r="D47" i="1"/>
  <c r="D208" i="1"/>
  <c r="D260" i="1"/>
  <c r="D196" i="1"/>
  <c r="D74" i="1"/>
  <c r="D246" i="1"/>
  <c r="D292" i="1"/>
  <c r="D70" i="1"/>
  <c r="D27" i="1"/>
  <c r="D222" i="1"/>
  <c r="D216" i="1"/>
  <c r="D48" i="1"/>
  <c r="D112" i="1"/>
  <c r="D102" i="1"/>
  <c r="D304" i="1"/>
  <c r="D305" i="1"/>
  <c r="D221" i="1"/>
  <c r="D58" i="1"/>
  <c r="D188" i="1"/>
  <c r="D232" i="1"/>
  <c r="D125" i="1"/>
  <c r="D256" i="1"/>
  <c r="D237" i="1"/>
  <c r="D19" i="1"/>
  <c r="D10" i="1"/>
  <c r="D244" i="1"/>
  <c r="D128" i="1"/>
  <c r="D250" i="1"/>
  <c r="D149" i="1"/>
  <c r="D146" i="1"/>
  <c r="D91" i="1"/>
  <c r="D296" i="1"/>
  <c r="D142" i="1"/>
  <c r="D14" i="1"/>
  <c r="D239" i="1"/>
  <c r="D36" i="1"/>
  <c r="D51" i="1"/>
  <c r="D62" i="1"/>
  <c r="D220" i="1"/>
  <c r="D84" i="1"/>
  <c r="D83" i="1"/>
  <c r="D76" i="1"/>
  <c r="D187" i="1"/>
  <c r="D127" i="1"/>
  <c r="D240" i="1"/>
  <c r="D164" i="1"/>
  <c r="D132" i="1"/>
  <c r="D136" i="1"/>
  <c r="D15" i="1"/>
  <c r="D211" i="1"/>
  <c r="D191" i="1"/>
  <c r="D231" i="1"/>
  <c r="D288" i="1"/>
  <c r="D283" i="1"/>
  <c r="D174" i="1"/>
  <c r="D219" i="1"/>
  <c r="D31" i="1"/>
  <c r="D145" i="1"/>
  <c r="D85" i="1"/>
  <c r="D135" i="1"/>
  <c r="D53" i="1"/>
  <c r="D294" i="1"/>
  <c r="D100" i="1"/>
  <c r="D262" i="1"/>
  <c r="D192" i="1"/>
  <c r="D97" i="1"/>
  <c r="D301" i="1"/>
  <c r="D236" i="1"/>
  <c r="D126" i="1"/>
  <c r="D248" i="1"/>
  <c r="D193" i="1"/>
  <c r="D185" i="1"/>
  <c r="D217" i="1"/>
  <c r="D11" i="1"/>
  <c r="D89" i="1"/>
  <c r="D68" i="1"/>
  <c r="D289" i="1"/>
  <c r="D148" i="1"/>
  <c r="D281" i="1"/>
  <c r="D171" i="1"/>
  <c r="D197" i="1"/>
  <c r="D201" i="1"/>
  <c r="D18" i="1"/>
  <c r="D259" i="1"/>
  <c r="D203" i="1"/>
  <c r="D8" i="1"/>
  <c r="D143" i="1"/>
  <c r="D228" i="1"/>
  <c r="D162" i="1"/>
  <c r="D234" i="1"/>
  <c r="D24" i="1"/>
  <c r="D111" i="1"/>
  <c r="D107" i="1"/>
  <c r="D184" i="1"/>
  <c r="D167" i="1"/>
  <c r="D64" i="1"/>
  <c r="D202" i="1"/>
  <c r="D119" i="1"/>
  <c r="D38" i="1"/>
  <c r="D177" i="1"/>
  <c r="D303" i="1"/>
  <c r="D198" i="1"/>
  <c r="D94" i="1"/>
  <c r="D21" i="1"/>
  <c r="D86" i="1"/>
  <c r="D266" i="1"/>
  <c r="D95" i="1"/>
  <c r="D12" i="1"/>
  <c r="D286" i="1"/>
  <c r="D306" i="1"/>
  <c r="D37" i="1"/>
  <c r="D205" i="1"/>
  <c r="D280" i="1"/>
  <c r="D265" i="1"/>
  <c r="D130" i="1"/>
  <c r="D72" i="1"/>
  <c r="D59" i="1"/>
  <c r="D56" i="1"/>
  <c r="D106" i="1"/>
  <c r="D183" i="1"/>
  <c r="D118" i="1"/>
  <c r="D263" i="1"/>
  <c r="D137" i="1"/>
  <c r="D254" i="1"/>
  <c r="D233" i="1"/>
  <c r="D272" i="1"/>
  <c r="D271" i="1"/>
  <c r="D159" i="1"/>
  <c r="D172" i="1"/>
  <c r="D66" i="1"/>
  <c r="D115" i="1"/>
  <c r="D131" i="1"/>
  <c r="D129" i="1"/>
  <c r="D279" i="1"/>
  <c r="D13" i="1"/>
  <c r="D71" i="1"/>
  <c r="D290" i="1"/>
  <c r="D178" i="1"/>
  <c r="D43" i="1"/>
  <c r="D207" i="1"/>
  <c r="D65" i="1"/>
  <c r="D150" i="1"/>
  <c r="D110" i="1"/>
  <c r="D158" i="1"/>
  <c r="D113" i="1"/>
  <c r="D215" i="1"/>
  <c r="D117" i="1"/>
  <c r="D35" i="1"/>
  <c r="D17" i="1"/>
  <c r="D251" i="1"/>
  <c r="D26" i="1"/>
  <c r="D243" i="1"/>
  <c r="D180" i="1"/>
  <c r="D204" i="1"/>
  <c r="D282" i="1"/>
  <c r="D214" i="1"/>
  <c r="D168" i="1"/>
  <c r="D80" i="1"/>
  <c r="D4" i="1"/>
  <c r="D297" i="1"/>
  <c r="D200" i="1"/>
  <c r="D103" i="1"/>
  <c r="D122" i="1"/>
  <c r="D121" i="1"/>
  <c r="D50" i="1"/>
  <c r="D173" i="1"/>
  <c r="D52" i="1"/>
  <c r="D224" i="1"/>
  <c r="D169" i="1"/>
  <c r="D6" i="1"/>
  <c r="D257" i="1"/>
  <c r="D170" i="1"/>
  <c r="D96" i="1"/>
  <c r="D226" i="1"/>
  <c r="D182" i="1"/>
  <c r="D175" i="1"/>
  <c r="D247" i="1"/>
  <c r="D61" i="1"/>
  <c r="D154" i="1"/>
  <c r="D9" i="1"/>
  <c r="D114" i="1"/>
  <c r="D157" i="1"/>
  <c r="D230" i="1"/>
  <c r="D140" i="1"/>
  <c r="D268" i="1"/>
  <c r="D141" i="1"/>
  <c r="D210" i="1"/>
  <c r="D293" i="1"/>
  <c r="D156" i="1"/>
  <c r="D258" i="1"/>
  <c r="D78" i="1"/>
  <c r="D82" i="1"/>
  <c r="D163" i="1"/>
  <c r="D40" i="1"/>
  <c r="D92" i="1"/>
  <c r="D291" i="1"/>
  <c r="D270" i="1"/>
  <c r="D261" i="1"/>
  <c r="D99" i="1"/>
  <c r="D298" i="1"/>
  <c r="D194" i="1"/>
  <c r="D45" i="1"/>
  <c r="D287" i="1"/>
  <c r="D67" i="1"/>
  <c r="D69" i="1"/>
  <c r="D90" i="1"/>
  <c r="D189" i="1"/>
  <c r="D273" i="1"/>
  <c r="D238" i="1"/>
  <c r="D81" i="1"/>
  <c r="D241" i="1"/>
  <c r="D134" i="1"/>
  <c r="D181" i="1"/>
  <c r="D116" i="1"/>
  <c r="D269" i="1"/>
  <c r="D235" i="1"/>
  <c r="D54" i="1"/>
  <c r="D30" i="1"/>
  <c r="D155" i="1"/>
  <c r="D285" i="1"/>
  <c r="D179" i="1"/>
  <c r="D7" i="1"/>
  <c r="D153" i="1"/>
  <c r="D88" i="1"/>
  <c r="D264" i="1"/>
  <c r="D277" i="1"/>
  <c r="D229" i="1"/>
  <c r="D22" i="1"/>
  <c r="D225" i="1"/>
  <c r="D98" i="1"/>
  <c r="D49" i="1"/>
  <c r="D109" i="1"/>
  <c r="D199" i="1"/>
  <c r="D25" i="1"/>
  <c r="D101" i="1"/>
  <c r="D245" i="1"/>
  <c r="D23" i="1"/>
  <c r="D73" i="1"/>
  <c r="D79" i="1"/>
  <c r="D165" i="1"/>
  <c r="D93" i="1"/>
  <c r="D160" i="1"/>
</calcChain>
</file>

<file path=xl/sharedStrings.xml><?xml version="1.0" encoding="utf-8"?>
<sst xmlns="http://schemas.openxmlformats.org/spreadsheetml/2006/main" count="2064" uniqueCount="303">
  <si>
    <t>Phylum</t>
  </si>
  <si>
    <t>Class</t>
  </si>
  <si>
    <t>Order</t>
  </si>
  <si>
    <t>Family</t>
  </si>
  <si>
    <t>Genus</t>
  </si>
  <si>
    <t>Species</t>
  </si>
  <si>
    <t>Bacteroidetes</t>
  </si>
  <si>
    <t>Bacteroidia</t>
  </si>
  <si>
    <t>Bacteroidales</t>
  </si>
  <si>
    <t>Unassigned</t>
  </si>
  <si>
    <t>Firmicutes</t>
  </si>
  <si>
    <t>Erysipelotrichi</t>
  </si>
  <si>
    <t>Erysipelotrichales</t>
  </si>
  <si>
    <t>Erysipelotrichaceae</t>
  </si>
  <si>
    <t>p-75-a5</t>
  </si>
  <si>
    <t>Verrucomicrobia</t>
  </si>
  <si>
    <t>Verruco-5</t>
  </si>
  <si>
    <t>WCHB1-41</t>
  </si>
  <si>
    <t>RFP12</t>
  </si>
  <si>
    <t>Clostridia</t>
  </si>
  <si>
    <t>Clostridiales</t>
  </si>
  <si>
    <t>Christensenellaceae</t>
  </si>
  <si>
    <t>Ruminococcaceae</t>
  </si>
  <si>
    <t>Proteobacteria</t>
  </si>
  <si>
    <t>Alphaproteobacteria</t>
  </si>
  <si>
    <t>Bacteroidaceae</t>
  </si>
  <si>
    <t>BF311</t>
  </si>
  <si>
    <t>TM7</t>
  </si>
  <si>
    <t>TM7-3</t>
  </si>
  <si>
    <t>CW040</t>
  </si>
  <si>
    <t>F16</t>
  </si>
  <si>
    <t>Oscillospira</t>
  </si>
  <si>
    <t>Actinobacteria</t>
  </si>
  <si>
    <t>Coriobacteriia</t>
  </si>
  <si>
    <t>Coriobacteriales</t>
  </si>
  <si>
    <t>Coriobacteriaceae</t>
  </si>
  <si>
    <t>Veillonellaceae</t>
  </si>
  <si>
    <t>Phascolarctobacterium</t>
  </si>
  <si>
    <t>RFN20</t>
  </si>
  <si>
    <t>BS11</t>
  </si>
  <si>
    <t>Ruminococcus</t>
  </si>
  <si>
    <t>flavefaciens</t>
  </si>
  <si>
    <t>[Paraprevotellaceae]</t>
  </si>
  <si>
    <t>New.ReferenceOTU32525</t>
  </si>
  <si>
    <t>New.ReferenceOTU15290</t>
  </si>
  <si>
    <t>New.ReferenceOTU666</t>
  </si>
  <si>
    <t>New.ReferenceOTU7035</t>
  </si>
  <si>
    <t>New.ReferenceOTU33148</t>
  </si>
  <si>
    <t>New.ReferenceOTU162</t>
  </si>
  <si>
    <t>New.ReferenceOTU165</t>
  </si>
  <si>
    <t>New.ReferenceOTU200</t>
  </si>
  <si>
    <t>New.ReferenceOTU201</t>
  </si>
  <si>
    <t>New.ReferenceOTU204</t>
  </si>
  <si>
    <t>Clostridiaceae</t>
  </si>
  <si>
    <t>Clostridium</t>
  </si>
  <si>
    <t>New.ReferenceOTU207</t>
  </si>
  <si>
    <t>New.ReferenceOTU27948</t>
  </si>
  <si>
    <t>New.ReferenceOTU15849</t>
  </si>
  <si>
    <t>New.ReferenceOTU71</t>
  </si>
  <si>
    <t>Spirochaetes</t>
  </si>
  <si>
    <t>Sphaerochaetales</t>
  </si>
  <si>
    <t>Sphaerochaetaceae</t>
  </si>
  <si>
    <t>Sphaerochaeta</t>
  </si>
  <si>
    <t>New.ReferenceOTU73</t>
  </si>
  <si>
    <t>New.ReferenceOTU75</t>
  </si>
  <si>
    <t>New.ReferenceOTU8694</t>
  </si>
  <si>
    <t>New.ReferenceOTU289</t>
  </si>
  <si>
    <t>New.ReferenceOTU285</t>
  </si>
  <si>
    <t>New.ReferenceOTU9349</t>
  </si>
  <si>
    <t>New.ReferenceOTU954</t>
  </si>
  <si>
    <t>New.ReferenceOTU560</t>
  </si>
  <si>
    <t>New.ReferenceOTU369</t>
  </si>
  <si>
    <t>New.ReferenceOTU279</t>
  </si>
  <si>
    <t>New.ReferenceOTU1779</t>
  </si>
  <si>
    <t>New.ReferenceOTU1484</t>
  </si>
  <si>
    <t>New.ReferenceOTU757</t>
  </si>
  <si>
    <t>New.ReferenceOTU754</t>
  </si>
  <si>
    <t>New.ReferenceOTU6230</t>
  </si>
  <si>
    <t>wall-less</t>
  </si>
  <si>
    <t>spirochete</t>
  </si>
  <si>
    <t>New.ReferenceOTU7609</t>
  </si>
  <si>
    <t>New.ReferenceOTU2705</t>
  </si>
  <si>
    <t>New.ReferenceOTU34334</t>
  </si>
  <si>
    <t>New.ReferenceOTU132</t>
  </si>
  <si>
    <t>New.ReferenceOTU136</t>
  </si>
  <si>
    <t>New.ReferenceOTU29188</t>
  </si>
  <si>
    <t>New.ReferenceOTU9497</t>
  </si>
  <si>
    <t>New.ReferenceOTU20344</t>
  </si>
  <si>
    <t>New.ReferenceOTU31727</t>
  </si>
  <si>
    <t>New.ReferenceOTU1296</t>
  </si>
  <si>
    <t>New.ReferenceOTU183</t>
  </si>
  <si>
    <t>New.ReferenceOTU21130</t>
  </si>
  <si>
    <t>New.ReferenceOTU29307</t>
  </si>
  <si>
    <t>New.ReferenceOTU6298</t>
  </si>
  <si>
    <t>New.ReferenceOTU1555</t>
  </si>
  <si>
    <t>New.ReferenceOTU32129</t>
  </si>
  <si>
    <t>New.ReferenceOTU1055</t>
  </si>
  <si>
    <t>New.ReferenceOTU87</t>
  </si>
  <si>
    <t>New.ReferenceOTU97</t>
  </si>
  <si>
    <t>New.ReferenceOTU94</t>
  </si>
  <si>
    <t>New.ReferenceOTU95</t>
  </si>
  <si>
    <t>New.ReferenceOTU98</t>
  </si>
  <si>
    <t>New.ReferenceOTU3241</t>
  </si>
  <si>
    <t>New.ReferenceOTU100</t>
  </si>
  <si>
    <t>New.ReferenceOTU600</t>
  </si>
  <si>
    <t>New.ReferenceOTU601</t>
  </si>
  <si>
    <t>New.ReferenceOTU885</t>
  </si>
  <si>
    <t>New.ReferenceOTU19</t>
  </si>
  <si>
    <t>New.ReferenceOTU12</t>
  </si>
  <si>
    <t>New.ReferenceOTU10</t>
  </si>
  <si>
    <t>New.ReferenceOTU229</t>
  </si>
  <si>
    <t>New.ReferenceOTU3403</t>
  </si>
  <si>
    <t>New.ReferenceOTU4874</t>
  </si>
  <si>
    <t>New.ReferenceOTU114</t>
  </si>
  <si>
    <t>New.ReferenceOTU18045</t>
  </si>
  <si>
    <t>New.ReferenceOTU29894</t>
  </si>
  <si>
    <t>New.ReferenceOTU371</t>
  </si>
  <si>
    <t>New.ReferenceOTU978</t>
  </si>
  <si>
    <t>New.ReferenceOTU2</t>
  </si>
  <si>
    <t>New.ReferenceOTU4</t>
  </si>
  <si>
    <t>New.ReferenceOTU29274</t>
  </si>
  <si>
    <t>New.ReferenceOTU349</t>
  </si>
  <si>
    <t>RF16</t>
  </si>
  <si>
    <t>New.ReferenceOTU348</t>
  </si>
  <si>
    <t>New.ReferenceOTU342</t>
  </si>
  <si>
    <t>New.ReferenceOTU835</t>
  </si>
  <si>
    <t>New.ReferenceOTU834</t>
  </si>
  <si>
    <t>New.ReferenceOTU9383</t>
  </si>
  <si>
    <t>New.ReferenceOTU584</t>
  </si>
  <si>
    <t>New.ReferenceOTU583</t>
  </si>
  <si>
    <t>New.ReferenceOTU588</t>
  </si>
  <si>
    <t>New.ReferenceOTU2509</t>
  </si>
  <si>
    <t>New.ReferenceOTU6034</t>
  </si>
  <si>
    <t>New.ReferenceOTU533</t>
  </si>
  <si>
    <t>New.ReferenceOTU32229</t>
  </si>
  <si>
    <t>New.ReferenceOTU157</t>
  </si>
  <si>
    <t>Synergistetes</t>
  </si>
  <si>
    <t>Synergistia</t>
  </si>
  <si>
    <t>Synergistales</t>
  </si>
  <si>
    <t>Synergistaceae</t>
  </si>
  <si>
    <t>New.ReferenceOTU153</t>
  </si>
  <si>
    <t>New.ReferenceOTU211</t>
  </si>
  <si>
    <t>New.ReferenceOTU210</t>
  </si>
  <si>
    <t>New.ReferenceOTU2292</t>
  </si>
  <si>
    <t>New.ReferenceOTU8700</t>
  </si>
  <si>
    <t>New.ReferenceOTU8709</t>
  </si>
  <si>
    <t>New.ReferenceOTU16164</t>
  </si>
  <si>
    <t>New.ReferenceOTU46</t>
  </si>
  <si>
    <t>New.ReferenceOTU40</t>
  </si>
  <si>
    <t>New.ReferenceOTU7279</t>
  </si>
  <si>
    <t>New.ReferenceOTU7271</t>
  </si>
  <si>
    <t>New.ReferenceOTU6668</t>
  </si>
  <si>
    <t>New.ReferenceOTU8110</t>
  </si>
  <si>
    <t>New.ReferenceOTU290</t>
  </si>
  <si>
    <t>New.ReferenceOTU7331</t>
  </si>
  <si>
    <t>New.ReferenceOTU18532</t>
  </si>
  <si>
    <t>New.ReferenceOTU947</t>
  </si>
  <si>
    <t>New.ReferenceOTU33586</t>
  </si>
  <si>
    <t>New.ReferenceOTU3506</t>
  </si>
  <si>
    <t>New.ReferenceOTU470</t>
  </si>
  <si>
    <t>New.ReferenceOTU6377</t>
  </si>
  <si>
    <t>New.ReferenceOTU743</t>
  </si>
  <si>
    <t>New.ReferenceOTU745</t>
  </si>
  <si>
    <t>New.ReferenceOTU3397</t>
  </si>
  <si>
    <t>New.ReferenceOTU9056</t>
  </si>
  <si>
    <t>New.ReferenceOTU30242</t>
  </si>
  <si>
    <t>New.ReferenceOTU33276</t>
  </si>
  <si>
    <t>New.ReferenceOTU6067</t>
  </si>
  <si>
    <t>New.ReferenceOTU317</t>
  </si>
  <si>
    <t>New.ReferenceOTU315</t>
  </si>
  <si>
    <t>New.ReferenceOTU5187</t>
  </si>
  <si>
    <t>New.ReferenceOTU450</t>
  </si>
  <si>
    <t>New.ReferenceOTU121</t>
  </si>
  <si>
    <t>Spirochaetales</t>
  </si>
  <si>
    <t>Spirochaetaceae</t>
  </si>
  <si>
    <t>Spirochaeta</t>
  </si>
  <si>
    <t>New.ReferenceOTU9328</t>
  </si>
  <si>
    <t>New.ReferenceOTU6967</t>
  </si>
  <si>
    <t>New.ReferenceOTU37</t>
  </si>
  <si>
    <t>New.ReferenceOTU7248</t>
  </si>
  <si>
    <t>New.ReferenceOTU8129</t>
  </si>
  <si>
    <t>New.ReferenceOTU797</t>
  </si>
  <si>
    <t>New.ReferenceOTU34270</t>
  </si>
  <si>
    <t>New.ReferenceOTU247</t>
  </si>
  <si>
    <t>New.ReferenceOTU1281</t>
  </si>
  <si>
    <t>New.ReferenceOTU915</t>
  </si>
  <si>
    <t>Sporobacter</t>
  </si>
  <si>
    <t>termitidis</t>
  </si>
  <si>
    <t>New.ReferenceOTU916</t>
  </si>
  <si>
    <t>New.ReferenceOTU553</t>
  </si>
  <si>
    <t>New.ReferenceOTU3637</t>
  </si>
  <si>
    <t>New.ReferenceOTU1096</t>
  </si>
  <si>
    <t>New.ReferenceOTU24494</t>
  </si>
  <si>
    <t>New.ReferenceOTU9979</t>
  </si>
  <si>
    <t>New.ReferenceOTU999</t>
  </si>
  <si>
    <t>New.ReferenceOTU12867</t>
  </si>
  <si>
    <t>New.ReferenceOTU520</t>
  </si>
  <si>
    <t>New.ReferenceOTU1017</t>
  </si>
  <si>
    <t>New.ReferenceOTU327</t>
  </si>
  <si>
    <t>New.ReferenceOTU321</t>
  </si>
  <si>
    <t>New.ReferenceOTU817</t>
  </si>
  <si>
    <t>New.ReferenceOTU813</t>
  </si>
  <si>
    <t>New.ReferenceOTU812</t>
  </si>
  <si>
    <t>New.ReferenceOTU529</t>
  </si>
  <si>
    <t>New.ReferenceOTU611</t>
  </si>
  <si>
    <t>New.ReferenceOTU619</t>
  </si>
  <si>
    <t>New.ReferenceOTU618</t>
  </si>
  <si>
    <t>New.ReferenceOTU27877</t>
  </si>
  <si>
    <t>New.ReferenceOTU9475</t>
  </si>
  <si>
    <t>New.ReferenceOTU1682</t>
  </si>
  <si>
    <t>New.ReferenceOTU890</t>
  </si>
  <si>
    <t>New.ReferenceOTU409</t>
  </si>
  <si>
    <t>New.ReferenceOTU68</t>
  </si>
  <si>
    <t>New.ReferenceOTU63</t>
  </si>
  <si>
    <t>New.ReferenceOTU488</t>
  </si>
  <si>
    <t>New.ReferenceOTU9222</t>
  </si>
  <si>
    <t>New.ReferenceOTU19225</t>
  </si>
  <si>
    <t>New.ReferenceOTU5761</t>
  </si>
  <si>
    <t>New.ReferenceOTU33802</t>
  </si>
  <si>
    <t>New.ReferenceOTU9929</t>
  </si>
  <si>
    <t>New.ReferenceOTU6760</t>
  </si>
  <si>
    <t>New.ReferenceOTU8993</t>
  </si>
  <si>
    <t>New.ReferenceOTU30190</t>
  </si>
  <si>
    <t>New.ReferenceOTU2885</t>
  </si>
  <si>
    <t>CF231</t>
  </si>
  <si>
    <t>New.ReferenceOTU13903</t>
  </si>
  <si>
    <t>New.ReferenceOTU643</t>
  </si>
  <si>
    <t>New.ReferenceOTU646</t>
  </si>
  <si>
    <t>New.ReferenceOTU1063</t>
  </si>
  <si>
    <t>New.ReferenceOTU5984</t>
  </si>
  <si>
    <t>Succinispira</t>
  </si>
  <si>
    <t>mobilis</t>
  </si>
  <si>
    <t>New.ReferenceOTU8268</t>
  </si>
  <si>
    <t>New.ReferenceOTU846</t>
  </si>
  <si>
    <t>New.ReferenceOTU438</t>
  </si>
  <si>
    <t>New.ReferenceOTU142</t>
  </si>
  <si>
    <t>New.ReferenceOTU140</t>
  </si>
  <si>
    <t>New.ReferenceOTU3992</t>
  </si>
  <si>
    <t>New.ReferenceOTU9340</t>
  </si>
  <si>
    <t>New.ReferenceOTU14964</t>
  </si>
  <si>
    <t>New.ReferenceOTU50</t>
  </si>
  <si>
    <t>New.ReferenceOTU7269</t>
  </si>
  <si>
    <t>New.ReferenceOTU7842</t>
  </si>
  <si>
    <t>New.ReferenceOTU266</t>
  </si>
  <si>
    <t>New.ReferenceOTU269</t>
  </si>
  <si>
    <t>RF32</t>
  </si>
  <si>
    <t>New.ReferenceOTU27463</t>
  </si>
  <si>
    <t>New.ReferenceOTU34598</t>
  </si>
  <si>
    <t>New.ReferenceOTU939</t>
  </si>
  <si>
    <t>New.ReferenceOTU932</t>
  </si>
  <si>
    <t>New.ReferenceOTU541</t>
  </si>
  <si>
    <t>New.ReferenceOTU33116</t>
  </si>
  <si>
    <t>New.ReferenceOTU1650</t>
  </si>
  <si>
    <t>New.ReferenceOTU1755</t>
  </si>
  <si>
    <t>New.ReferenceOTU772</t>
  </si>
  <si>
    <t>New.ReferenceOTU190</t>
  </si>
  <si>
    <t>New.ReferenceOTU192</t>
  </si>
  <si>
    <t>New.ReferenceOTU198</t>
  </si>
  <si>
    <t>New.ReferenceOTU4708</t>
  </si>
  <si>
    <t>New.ReferenceOTU24575</t>
  </si>
  <si>
    <t>New.ReferenceOTU6282</t>
  </si>
  <si>
    <t>New.ReferenceOTU11462</t>
  </si>
  <si>
    <t>New.ReferenceOTU32115</t>
  </si>
  <si>
    <t>New.ReferenceOTU8219</t>
  </si>
  <si>
    <t>New.ReferenceOTU876</t>
  </si>
  <si>
    <t>New.ReferenceOTU875</t>
  </si>
  <si>
    <t>New.ReferenceOTU870</t>
  </si>
  <si>
    <t>New.ReferenceOTU88</t>
  </si>
  <si>
    <t>New.ReferenceOTU16509</t>
  </si>
  <si>
    <t>New.ReferenceOTU119</t>
  </si>
  <si>
    <t>New.ReferenceOTU111</t>
  </si>
  <si>
    <t>New.ReferenceOTU117</t>
  </si>
  <si>
    <t>New.ReferenceOTU357</t>
  </si>
  <si>
    <t>New.ReferenceOTU631</t>
  </si>
  <si>
    <t>New.ReferenceOTU635</t>
  </si>
  <si>
    <t>New.ReferenceOTU258</t>
  </si>
  <si>
    <t>New.ReferenceOTU253</t>
  </si>
  <si>
    <t>Armatimonadetes</t>
  </si>
  <si>
    <t>SJA-176</t>
  </si>
  <si>
    <t>RB046</t>
  </si>
  <si>
    <t>New.ReferenceOTU8589</t>
  </si>
  <si>
    <t>New.ReferenceOTU900</t>
  </si>
  <si>
    <t>New.ReferenceOTU3064</t>
  </si>
  <si>
    <t>New.ReferenceOTU543</t>
  </si>
  <si>
    <t>New.ReferenceOTU1502</t>
  </si>
  <si>
    <t>New.ReferenceOTU4732</t>
  </si>
  <si>
    <t>New.ReferenceOTU989</t>
  </si>
  <si>
    <t>New.ReferenceOTU984</t>
  </si>
  <si>
    <t>New.ReferenceOTU6041</t>
  </si>
  <si>
    <t>New.ReferenceOTU519</t>
  </si>
  <si>
    <t>New.ReferenceOTU515</t>
  </si>
  <si>
    <t>New.ReferenceOTU510</t>
  </si>
  <si>
    <t>New.ReferenceOTU2361</t>
  </si>
  <si>
    <t>Lachnospiraceae</t>
  </si>
  <si>
    <t>#OTU</t>
  </si>
  <si>
    <t>Mean count</t>
  </si>
  <si>
    <t>Fold change</t>
  </si>
  <si>
    <t>log2 fold change</t>
  </si>
  <si>
    <t>Standard error</t>
  </si>
  <si>
    <t>Wald statistics</t>
  </si>
  <si>
    <t>Wald test p value</t>
  </si>
  <si>
    <t>BH adjusted p value</t>
  </si>
  <si>
    <r>
      <rPr>
        <b/>
        <sz val="12"/>
        <color theme="1"/>
        <rFont val="Arial"/>
        <family val="2"/>
      </rPr>
      <t>Supplementary table 4:</t>
    </r>
    <r>
      <rPr>
        <sz val="12"/>
        <color theme="1"/>
        <rFont val="Arial"/>
        <family val="2"/>
      </rPr>
      <t xml:space="preserve"> Results of differential abundance analysis comparing faecal and colonic microbiota of surgical colic patients. Colonic content samples are the reference category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</si>
</sst>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169" fontId="18" fillId="0" borderId="0" xfId="0" applyNumberFormat="1" applyFont="1"/>
    <xf numFmtId="0" fontId="18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6"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9" formatCode="0.0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9" formatCode="0.0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9" formatCode="0.0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9" formatCode="0.0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9" formatCode="0.0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9" formatCode="0.0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9" formatCode="0.0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3:N307" totalsRowShown="0" headerRowDxfId="1" dataDxfId="0">
  <autoFilter ref="A3:N307"/>
  <sortState ref="A3:N305">
    <sortCondition descending="1" ref="C2"/>
  </sortState>
  <tableColumns count="14">
    <tableColumn id="1" name="#OTU" dataDxfId="15"/>
    <tableColumn id="2" name="Mean count" dataDxfId="14"/>
    <tableColumn id="3" name="log2 fold change" dataDxfId="13"/>
    <tableColumn id="16" name="Fold change" dataDxfId="12">
      <calculatedColumnFormula>(2^Table1[[#This Row],[log2 fold change]])</calculatedColumnFormula>
    </tableColumn>
    <tableColumn id="4" name="Standard error" dataDxfId="11"/>
    <tableColumn id="5" name="Wald statistics" dataDxfId="10"/>
    <tableColumn id="6" name="Wald test p value" dataDxfId="9"/>
    <tableColumn id="7" name="BH adjusted p value" dataDxfId="8"/>
    <tableColumn id="9" name="Phylum" dataDxfId="7"/>
    <tableColumn id="10" name="Class" dataDxfId="6"/>
    <tableColumn id="11" name="Order" dataDxfId="5"/>
    <tableColumn id="12" name="Family" dataDxfId="4"/>
    <tableColumn id="13" name="Genus" dataDxfId="3"/>
    <tableColumn id="14" name="Species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7"/>
  <sheetViews>
    <sheetView tabSelected="1" workbookViewId="0">
      <selection activeCell="Q6" sqref="Q6"/>
    </sheetView>
  </sheetViews>
  <sheetFormatPr defaultRowHeight="15" x14ac:dyDescent="0.2"/>
  <cols>
    <col min="1" max="1" width="24" style="1" bestFit="1" customWidth="1"/>
    <col min="2" max="2" width="13.85546875" style="1" bestFit="1" customWidth="1"/>
    <col min="3" max="3" width="17.85546875" style="1" bestFit="1" customWidth="1"/>
    <col min="4" max="4" width="18.42578125" style="1" customWidth="1"/>
    <col min="5" max="5" width="12" style="1" bestFit="1" customWidth="1"/>
    <col min="6" max="6" width="12.7109375" style="1" bestFit="1" customWidth="1"/>
    <col min="7" max="8" width="12" style="1" bestFit="1" customWidth="1"/>
    <col min="9" max="9" width="17.28515625" style="1" bestFit="1" customWidth="1"/>
    <col min="10" max="10" width="19.5703125" style="1" bestFit="1" customWidth="1"/>
    <col min="11" max="11" width="16.85546875" style="1" bestFit="1" customWidth="1"/>
    <col min="12" max="12" width="19.85546875" style="1" bestFit="1" customWidth="1"/>
    <col min="13" max="13" width="21.5703125" style="1" bestFit="1" customWidth="1"/>
    <col min="14" max="14" width="13.140625" style="1" bestFit="1" customWidth="1"/>
    <col min="15" max="16384" width="9.140625" style="1"/>
  </cols>
  <sheetData>
    <row r="1" spans="1:14" s="4" customFormat="1" x14ac:dyDescent="0.25">
      <c r="A1" s="3" t="s">
        <v>302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4" customForma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x14ac:dyDescent="0.2">
      <c r="A3" s="1" t="s">
        <v>294</v>
      </c>
      <c r="B3" s="1" t="s">
        <v>295</v>
      </c>
      <c r="C3" s="1" t="s">
        <v>297</v>
      </c>
      <c r="D3" s="1" t="s">
        <v>296</v>
      </c>
      <c r="E3" s="1" t="s">
        <v>298</v>
      </c>
      <c r="F3" s="1" t="s">
        <v>299</v>
      </c>
      <c r="G3" s="1" t="s">
        <v>300</v>
      </c>
      <c r="H3" s="1" t="s">
        <v>301</v>
      </c>
      <c r="I3" s="1" t="s">
        <v>0</v>
      </c>
      <c r="J3" s="1" t="s">
        <v>1</v>
      </c>
      <c r="K3" s="1" t="s">
        <v>2</v>
      </c>
      <c r="L3" s="1" t="s">
        <v>3</v>
      </c>
      <c r="M3" s="1" t="s">
        <v>4</v>
      </c>
      <c r="N3" s="1" t="s">
        <v>5</v>
      </c>
    </row>
    <row r="4" spans="1:14" x14ac:dyDescent="0.2">
      <c r="A4" s="1" t="s">
        <v>202</v>
      </c>
      <c r="B4" s="2">
        <v>7.6301313069437402</v>
      </c>
      <c r="C4" s="2">
        <v>3.9320539312062701</v>
      </c>
      <c r="D4" s="2">
        <f>(2^Table1[[#This Row],[log2 fold change]])</f>
        <v>15.263923398103488</v>
      </c>
      <c r="E4" s="2">
        <v>1.1811581302654901</v>
      </c>
      <c r="F4" s="2">
        <v>3.3289818106932598</v>
      </c>
      <c r="G4" s="2">
        <v>8.7164096725875196E-4</v>
      </c>
      <c r="H4" s="2">
        <v>1.06890566330019E-2</v>
      </c>
      <c r="I4" s="1" t="s">
        <v>10</v>
      </c>
      <c r="J4" s="1" t="s">
        <v>19</v>
      </c>
      <c r="K4" s="1" t="s">
        <v>20</v>
      </c>
      <c r="L4" s="1" t="s">
        <v>22</v>
      </c>
      <c r="M4" s="1" t="s">
        <v>40</v>
      </c>
      <c r="N4" s="1" t="s">
        <v>9</v>
      </c>
    </row>
    <row r="5" spans="1:14" x14ac:dyDescent="0.2">
      <c r="A5" s="1">
        <v>316845</v>
      </c>
      <c r="B5" s="2">
        <v>19.914988685243401</v>
      </c>
      <c r="C5" s="2">
        <v>3.60466749407651</v>
      </c>
      <c r="D5" s="2">
        <f>(2^Table1[[#This Row],[log2 fold change]])</f>
        <v>12.165025961837522</v>
      </c>
      <c r="E5" s="2">
        <v>0.94120370815484999</v>
      </c>
      <c r="F5" s="2">
        <v>3.8298483769715999</v>
      </c>
      <c r="G5" s="2">
        <v>1.2822223953083299E-4</v>
      </c>
      <c r="H5" s="2">
        <v>2.3623062012386501E-3</v>
      </c>
      <c r="I5" s="1" t="s">
        <v>10</v>
      </c>
      <c r="J5" s="1" t="s">
        <v>19</v>
      </c>
      <c r="K5" s="1" t="s">
        <v>20</v>
      </c>
      <c r="L5" s="1" t="s">
        <v>22</v>
      </c>
      <c r="M5" s="1" t="s">
        <v>9</v>
      </c>
      <c r="N5" s="1" t="s">
        <v>9</v>
      </c>
    </row>
    <row r="6" spans="1:14" x14ac:dyDescent="0.2">
      <c r="A6" s="1" t="s">
        <v>213</v>
      </c>
      <c r="B6" s="2">
        <v>131.24082285812401</v>
      </c>
      <c r="C6" s="2">
        <v>3.2184447408019299</v>
      </c>
      <c r="D6" s="2">
        <f>(2^Table1[[#This Row],[log2 fold change]])</f>
        <v>9.3078292224297652</v>
      </c>
      <c r="E6" s="2">
        <v>1.1419348904624</v>
      </c>
      <c r="F6" s="2">
        <v>2.8184135257472498</v>
      </c>
      <c r="G6" s="2">
        <v>4.8261608977567001E-3</v>
      </c>
      <c r="H6" s="2">
        <v>3.9146925344456303E-2</v>
      </c>
      <c r="I6" s="1" t="s">
        <v>6</v>
      </c>
      <c r="J6" s="1" t="s">
        <v>7</v>
      </c>
      <c r="K6" s="1" t="s">
        <v>8</v>
      </c>
      <c r="L6" s="1" t="s">
        <v>9</v>
      </c>
      <c r="M6" s="1" t="s">
        <v>9</v>
      </c>
      <c r="N6" s="1" t="s">
        <v>9</v>
      </c>
    </row>
    <row r="7" spans="1:14" x14ac:dyDescent="0.2">
      <c r="A7" s="1" t="s">
        <v>269</v>
      </c>
      <c r="B7" s="2">
        <v>15.187439599381801</v>
      </c>
      <c r="C7" s="2">
        <v>2.9132842416560401</v>
      </c>
      <c r="D7" s="2">
        <f>(2^Table1[[#This Row],[log2 fold change]])</f>
        <v>7.5333117930289495</v>
      </c>
      <c r="E7" s="2">
        <v>1.1401934186173199</v>
      </c>
      <c r="F7" s="2">
        <v>2.5550789840454402</v>
      </c>
      <c r="G7" s="2">
        <v>1.0616370486026599E-2</v>
      </c>
      <c r="H7" s="2">
        <v>6.6236000721584407E-2</v>
      </c>
      <c r="I7" s="1" t="s">
        <v>6</v>
      </c>
      <c r="J7" s="1" t="s">
        <v>7</v>
      </c>
      <c r="K7" s="1" t="s">
        <v>8</v>
      </c>
      <c r="L7" s="1" t="s">
        <v>9</v>
      </c>
      <c r="M7" s="1" t="s">
        <v>9</v>
      </c>
      <c r="N7" s="1" t="s">
        <v>9</v>
      </c>
    </row>
    <row r="8" spans="1:14" x14ac:dyDescent="0.2">
      <c r="A8" s="1" t="s">
        <v>119</v>
      </c>
      <c r="B8" s="2">
        <v>209.39771407644301</v>
      </c>
      <c r="C8" s="2">
        <v>2.5189257850223798</v>
      </c>
      <c r="D8" s="2">
        <f>(2^Table1[[#This Row],[log2 fold change]])</f>
        <v>5.7315517519822965</v>
      </c>
      <c r="E8" s="2">
        <v>1.0241924819941901</v>
      </c>
      <c r="F8" s="2">
        <v>2.4594261618849398</v>
      </c>
      <c r="G8" s="2">
        <v>1.3915932001743901E-2</v>
      </c>
      <c r="H8" s="2">
        <v>7.8672741930436593E-2</v>
      </c>
      <c r="I8" s="1" t="s">
        <v>6</v>
      </c>
      <c r="J8" s="1" t="s">
        <v>7</v>
      </c>
      <c r="K8" s="1" t="s">
        <v>8</v>
      </c>
      <c r="L8" s="1" t="s">
        <v>39</v>
      </c>
      <c r="M8" s="1" t="s">
        <v>9</v>
      </c>
      <c r="N8" s="1" t="s">
        <v>9</v>
      </c>
    </row>
    <row r="9" spans="1:14" x14ac:dyDescent="0.2">
      <c r="A9" s="1" t="s">
        <v>223</v>
      </c>
      <c r="B9" s="2">
        <v>8.6903051799249003</v>
      </c>
      <c r="C9" s="2">
        <v>2.3298105885978599</v>
      </c>
      <c r="D9" s="2">
        <f>(2^Table1[[#This Row],[log2 fold change]])</f>
        <v>5.0273934083798615</v>
      </c>
      <c r="E9" s="2">
        <v>0.878638493294848</v>
      </c>
      <c r="F9" s="2">
        <v>2.6516145222151599</v>
      </c>
      <c r="G9" s="2">
        <v>8.0107941073639909E-3</v>
      </c>
      <c r="H9" s="2">
        <v>5.5755126987253302E-2</v>
      </c>
      <c r="I9" s="1" t="s">
        <v>6</v>
      </c>
      <c r="J9" s="1" t="s">
        <v>7</v>
      </c>
      <c r="K9" s="1" t="s">
        <v>8</v>
      </c>
      <c r="L9" s="1" t="s">
        <v>42</v>
      </c>
      <c r="M9" s="1" t="s">
        <v>224</v>
      </c>
      <c r="N9" s="1" t="s">
        <v>9</v>
      </c>
    </row>
    <row r="10" spans="1:14" x14ac:dyDescent="0.2">
      <c r="A10" s="1" t="s">
        <v>50</v>
      </c>
      <c r="B10" s="2">
        <v>9.8518382663806996</v>
      </c>
      <c r="C10" s="2">
        <v>2.2621744084723598</v>
      </c>
      <c r="D10" s="2">
        <f>(2^Table1[[#This Row],[log2 fold change]])</f>
        <v>4.7971395498660927</v>
      </c>
      <c r="E10" s="2">
        <v>0.84107492838718501</v>
      </c>
      <c r="F10" s="2">
        <v>2.6896229243335301</v>
      </c>
      <c r="G10" s="2">
        <v>7.1532796413823702E-3</v>
      </c>
      <c r="H10" s="2">
        <v>5.1622285338270901E-2</v>
      </c>
      <c r="I10" s="1" t="s">
        <v>10</v>
      </c>
      <c r="J10" s="1" t="s">
        <v>19</v>
      </c>
      <c r="K10" s="1" t="s">
        <v>20</v>
      </c>
      <c r="L10" s="1" t="s">
        <v>22</v>
      </c>
      <c r="M10" s="1" t="s">
        <v>9</v>
      </c>
      <c r="N10" s="1" t="s">
        <v>9</v>
      </c>
    </row>
    <row r="11" spans="1:14" x14ac:dyDescent="0.2">
      <c r="A11" s="1" t="s">
        <v>107</v>
      </c>
      <c r="B11" s="2">
        <v>30.118633515604198</v>
      </c>
      <c r="C11" s="2">
        <v>2.2302877114036601</v>
      </c>
      <c r="D11" s="2">
        <f>(2^Table1[[#This Row],[log2 fold change]])</f>
        <v>4.6922754669872031</v>
      </c>
      <c r="E11" s="2">
        <v>0.85642460633957096</v>
      </c>
      <c r="F11" s="2">
        <v>2.6041845305404001</v>
      </c>
      <c r="G11" s="2">
        <v>9.2093158294656603E-3</v>
      </c>
      <c r="H11" s="2">
        <v>5.9495170994568303E-2</v>
      </c>
      <c r="I11" s="1" t="s">
        <v>6</v>
      </c>
      <c r="J11" s="1" t="s">
        <v>7</v>
      </c>
      <c r="K11" s="1" t="s">
        <v>8</v>
      </c>
      <c r="L11" s="1" t="s">
        <v>9</v>
      </c>
      <c r="M11" s="1" t="s">
        <v>9</v>
      </c>
      <c r="N11" s="1" t="s">
        <v>9</v>
      </c>
    </row>
    <row r="12" spans="1:14" x14ac:dyDescent="0.2">
      <c r="A12" s="1" t="s">
        <v>146</v>
      </c>
      <c r="B12" s="2">
        <v>18.257171790053299</v>
      </c>
      <c r="C12" s="2">
        <v>2.21431396564995</v>
      </c>
      <c r="D12" s="2">
        <f>(2^Table1[[#This Row],[log2 fold change]])</f>
        <v>4.6406084177852316</v>
      </c>
      <c r="E12" s="2">
        <v>0.94291411445930495</v>
      </c>
      <c r="F12" s="2">
        <v>2.3483729129664201</v>
      </c>
      <c r="G12" s="2">
        <v>1.8855632603896201E-2</v>
      </c>
      <c r="H12" s="2">
        <v>9.8426402192338003E-2</v>
      </c>
      <c r="I12" s="1" t="s">
        <v>6</v>
      </c>
      <c r="J12" s="1" t="s">
        <v>7</v>
      </c>
      <c r="K12" s="1" t="s">
        <v>8</v>
      </c>
      <c r="L12" s="1" t="s">
        <v>9</v>
      </c>
      <c r="M12" s="1" t="s">
        <v>9</v>
      </c>
      <c r="N12" s="1" t="s">
        <v>9</v>
      </c>
    </row>
    <row r="13" spans="1:14" x14ac:dyDescent="0.2">
      <c r="A13" s="1" t="s">
        <v>176</v>
      </c>
      <c r="B13" s="2">
        <v>60.796445483698399</v>
      </c>
      <c r="C13" s="2">
        <v>1.7656836016428099</v>
      </c>
      <c r="D13" s="2">
        <f>(2^Table1[[#This Row],[log2 fold change]])</f>
        <v>3.4003508253981223</v>
      </c>
      <c r="E13" s="2">
        <v>0.66948959417226395</v>
      </c>
      <c r="F13" s="2">
        <v>2.63735779766054</v>
      </c>
      <c r="G13" s="2">
        <v>8.3554649392330402E-3</v>
      </c>
      <c r="H13" s="2">
        <v>5.6422451923468599E-2</v>
      </c>
      <c r="I13" s="1" t="s">
        <v>6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</row>
    <row r="14" spans="1:14" x14ac:dyDescent="0.2">
      <c r="A14" s="1" t="s">
        <v>65</v>
      </c>
      <c r="B14" s="2">
        <v>219.576815016029</v>
      </c>
      <c r="C14" s="2">
        <v>1.72486668070381</v>
      </c>
      <c r="D14" s="2">
        <f>(2^Table1[[#This Row],[log2 fold change]])</f>
        <v>3.3054957979854289</v>
      </c>
      <c r="E14" s="2">
        <v>0.56081061047217995</v>
      </c>
      <c r="F14" s="2">
        <v>3.0756669872054299</v>
      </c>
      <c r="G14" s="2">
        <v>2.1003228141447702E-3</v>
      </c>
      <c r="H14" s="2">
        <v>2.08171235882956E-2</v>
      </c>
      <c r="I14" s="1" t="s">
        <v>6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</row>
    <row r="15" spans="1:14" x14ac:dyDescent="0.2">
      <c r="A15" s="1" t="s">
        <v>82</v>
      </c>
      <c r="B15" s="2">
        <v>127.007363749235</v>
      </c>
      <c r="C15" s="2">
        <v>1.69110705550896</v>
      </c>
      <c r="D15" s="2">
        <f>(2^Table1[[#This Row],[log2 fold change]])</f>
        <v>3.2290439010556775</v>
      </c>
      <c r="E15" s="2">
        <v>0.66286225221967099</v>
      </c>
      <c r="F15" s="2">
        <v>2.5512194273336499</v>
      </c>
      <c r="G15" s="2">
        <v>1.0734671726136799E-2</v>
      </c>
      <c r="H15" s="2">
        <v>6.6444647917510605E-2</v>
      </c>
      <c r="I15" s="1" t="s">
        <v>6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</row>
    <row r="16" spans="1:14" x14ac:dyDescent="0.2">
      <c r="A16" s="1">
        <v>315903</v>
      </c>
      <c r="B16" s="2">
        <v>12.494237934929799</v>
      </c>
      <c r="C16" s="2">
        <v>-1.7323868039237</v>
      </c>
      <c r="D16" s="2">
        <f>(2^Table1[[#This Row],[log2 fold change]])</f>
        <v>0.30095364519149148</v>
      </c>
      <c r="E16" s="2">
        <v>0.70904269503883499</v>
      </c>
      <c r="F16" s="2">
        <v>-2.4432757237965999</v>
      </c>
      <c r="G16" s="2">
        <v>1.4554612813906E-2</v>
      </c>
      <c r="H16" s="2">
        <v>8.1401870237774301E-2</v>
      </c>
      <c r="I16" s="1" t="s">
        <v>10</v>
      </c>
      <c r="J16" s="1" t="s">
        <v>19</v>
      </c>
      <c r="K16" s="1" t="s">
        <v>20</v>
      </c>
      <c r="L16" s="1" t="s">
        <v>22</v>
      </c>
      <c r="M16" s="1" t="s">
        <v>9</v>
      </c>
      <c r="N16" s="1" t="s">
        <v>9</v>
      </c>
    </row>
    <row r="17" spans="1:14" x14ac:dyDescent="0.2">
      <c r="A17" s="1" t="s">
        <v>192</v>
      </c>
      <c r="B17" s="2">
        <v>11.9043562855895</v>
      </c>
      <c r="C17" s="2">
        <v>-1.91840261492882</v>
      </c>
      <c r="D17" s="2">
        <f>(2^Table1[[#This Row],[log2 fold change]])</f>
        <v>0.26454726084106234</v>
      </c>
      <c r="E17" s="2">
        <v>0.76434561333958695</v>
      </c>
      <c r="F17" s="2">
        <v>-2.5098627917113498</v>
      </c>
      <c r="G17" s="2">
        <v>1.2077808029644199E-2</v>
      </c>
      <c r="H17" s="2">
        <v>7.1915769484497696E-2</v>
      </c>
      <c r="I17" s="1" t="s">
        <v>10</v>
      </c>
      <c r="J17" s="1" t="s">
        <v>19</v>
      </c>
      <c r="K17" s="1" t="s">
        <v>20</v>
      </c>
      <c r="L17" s="1" t="s">
        <v>22</v>
      </c>
      <c r="M17" s="1" t="s">
        <v>9</v>
      </c>
      <c r="N17" s="1" t="s">
        <v>9</v>
      </c>
    </row>
    <row r="18" spans="1:14" x14ac:dyDescent="0.2">
      <c r="A18" s="1" t="s">
        <v>116</v>
      </c>
      <c r="B18" s="2">
        <v>14.653108836546901</v>
      </c>
      <c r="C18" s="2">
        <v>-1.9704395789607501</v>
      </c>
      <c r="D18" s="2">
        <f>(2^Table1[[#This Row],[log2 fold change]])</f>
        <v>0.25517526948336733</v>
      </c>
      <c r="E18" s="2">
        <v>0.78817242207373905</v>
      </c>
      <c r="F18" s="2">
        <v>-2.5000108146087898</v>
      </c>
      <c r="G18" s="2">
        <v>1.24189515332521E-2</v>
      </c>
      <c r="H18" s="2">
        <v>7.2567455601018002E-2</v>
      </c>
      <c r="I18" s="1" t="s">
        <v>10</v>
      </c>
      <c r="J18" s="1" t="s">
        <v>19</v>
      </c>
      <c r="K18" s="1" t="s">
        <v>20</v>
      </c>
      <c r="L18" s="1" t="s">
        <v>22</v>
      </c>
      <c r="M18" s="1" t="s">
        <v>9</v>
      </c>
      <c r="N18" s="1" t="s">
        <v>9</v>
      </c>
    </row>
    <row r="19" spans="1:14" x14ac:dyDescent="0.2">
      <c r="A19" s="1" t="s">
        <v>49</v>
      </c>
      <c r="B19" s="2">
        <v>33.832358974685</v>
      </c>
      <c r="C19" s="2">
        <v>-2.51001021541484</v>
      </c>
      <c r="D19" s="2">
        <f>(2^Table1[[#This Row],[log2 fold change]])</f>
        <v>0.17555436639994981</v>
      </c>
      <c r="E19" s="2">
        <v>0.84215619956357102</v>
      </c>
      <c r="F19" s="2">
        <v>-2.9804568519659398</v>
      </c>
      <c r="G19" s="2">
        <v>2.8781878216379499E-3</v>
      </c>
      <c r="H19" s="2">
        <v>2.6383851505856499E-2</v>
      </c>
      <c r="I19" s="1" t="s">
        <v>10</v>
      </c>
      <c r="J19" s="1" t="s">
        <v>19</v>
      </c>
      <c r="K19" s="1" t="s">
        <v>20</v>
      </c>
      <c r="L19" s="1" t="s">
        <v>22</v>
      </c>
      <c r="M19" s="1" t="s">
        <v>9</v>
      </c>
      <c r="N19" s="1" t="s">
        <v>9</v>
      </c>
    </row>
    <row r="20" spans="1:14" x14ac:dyDescent="0.2">
      <c r="A20" s="1">
        <v>297614</v>
      </c>
      <c r="B20" s="2">
        <v>9.1120397761948109</v>
      </c>
      <c r="C20" s="2">
        <v>-2.5796384598385802</v>
      </c>
      <c r="D20" s="2">
        <f>(2^Table1[[#This Row],[log2 fold change]])</f>
        <v>0.1672828602716783</v>
      </c>
      <c r="E20" s="2">
        <v>1.0883454174429401</v>
      </c>
      <c r="F20" s="2">
        <v>-2.3702387298137499</v>
      </c>
      <c r="G20" s="2">
        <v>1.77766029438731E-2</v>
      </c>
      <c r="H20" s="2">
        <v>9.3731179158603406E-2</v>
      </c>
      <c r="I20" s="1" t="s">
        <v>15</v>
      </c>
      <c r="J20" s="1" t="s">
        <v>16</v>
      </c>
      <c r="K20" s="1" t="s">
        <v>17</v>
      </c>
      <c r="L20" s="1" t="s">
        <v>18</v>
      </c>
      <c r="M20" s="1" t="s">
        <v>9</v>
      </c>
      <c r="N20" s="1" t="s">
        <v>9</v>
      </c>
    </row>
    <row r="21" spans="1:14" x14ac:dyDescent="0.2">
      <c r="A21" s="1" t="s">
        <v>142</v>
      </c>
      <c r="B21" s="2">
        <v>5.5358242825050397</v>
      </c>
      <c r="C21" s="2">
        <v>-2.9547383836510499</v>
      </c>
      <c r="D21" s="2">
        <f>(2^Table1[[#This Row],[log2 fold change]])</f>
        <v>0.12898378503553798</v>
      </c>
      <c r="E21" s="2">
        <v>0.97480261855917905</v>
      </c>
      <c r="F21" s="2">
        <v>-3.0311145327228801</v>
      </c>
      <c r="G21" s="2">
        <v>2.43652805533752E-3</v>
      </c>
      <c r="H21" s="2">
        <v>2.3265871552796101E-2</v>
      </c>
      <c r="I21" s="1" t="s">
        <v>10</v>
      </c>
      <c r="J21" s="1" t="s">
        <v>19</v>
      </c>
      <c r="K21" s="1" t="s">
        <v>20</v>
      </c>
      <c r="L21" s="1" t="s">
        <v>22</v>
      </c>
      <c r="M21" s="1" t="s">
        <v>31</v>
      </c>
      <c r="N21" s="1" t="s">
        <v>9</v>
      </c>
    </row>
    <row r="22" spans="1:14" x14ac:dyDescent="0.2">
      <c r="A22" s="1" t="s">
        <v>275</v>
      </c>
      <c r="B22" s="2">
        <v>8.9752097829134598</v>
      </c>
      <c r="C22" s="2">
        <v>-2.9552637070880898</v>
      </c>
      <c r="D22" s="2">
        <f>(2^Table1[[#This Row],[log2 fold change]])</f>
        <v>0.12893682717640861</v>
      </c>
      <c r="E22" s="2">
        <v>1.12797568877955</v>
      </c>
      <c r="F22" s="2">
        <v>-2.6199711008715401</v>
      </c>
      <c r="G22" s="2">
        <v>8.7937218668697296E-3</v>
      </c>
      <c r="H22" s="2">
        <v>5.78612119475546E-2</v>
      </c>
      <c r="I22" s="1" t="s">
        <v>10</v>
      </c>
      <c r="J22" s="1" t="s">
        <v>19</v>
      </c>
      <c r="K22" s="1" t="s">
        <v>20</v>
      </c>
      <c r="L22" s="1" t="s">
        <v>22</v>
      </c>
      <c r="M22" s="1" t="s">
        <v>9</v>
      </c>
      <c r="N22" s="1" t="s">
        <v>9</v>
      </c>
    </row>
    <row r="23" spans="1:14" x14ac:dyDescent="0.2">
      <c r="A23" s="1" t="s">
        <v>287</v>
      </c>
      <c r="B23" s="2">
        <v>7.4122756731229797</v>
      </c>
      <c r="C23" s="2">
        <v>-2.9705682755896801</v>
      </c>
      <c r="D23" s="2">
        <f>(2^Table1[[#This Row],[log2 fold change]])</f>
        <v>0.12757625370434897</v>
      </c>
      <c r="E23" s="2">
        <v>1.1413587109829899</v>
      </c>
      <c r="F23" s="2">
        <v>-2.60265966081014</v>
      </c>
      <c r="G23" s="2">
        <v>9.2503731916109104E-3</v>
      </c>
      <c r="H23" s="2">
        <v>5.9495170994568303E-2</v>
      </c>
      <c r="I23" s="1" t="s">
        <v>10</v>
      </c>
      <c r="J23" s="1" t="s">
        <v>11</v>
      </c>
      <c r="K23" s="1" t="s">
        <v>12</v>
      </c>
      <c r="L23" s="1" t="s">
        <v>13</v>
      </c>
      <c r="M23" s="1" t="s">
        <v>38</v>
      </c>
      <c r="N23" s="1" t="s">
        <v>9</v>
      </c>
    </row>
    <row r="24" spans="1:14" x14ac:dyDescent="0.2">
      <c r="A24" s="1" t="s">
        <v>125</v>
      </c>
      <c r="B24" s="2">
        <v>5.3174595537704601</v>
      </c>
      <c r="C24" s="2">
        <v>-3.0439213619757202</v>
      </c>
      <c r="D24" s="2">
        <f>(2^Table1[[#This Row],[log2 fold change]])</f>
        <v>0.12125184777494669</v>
      </c>
      <c r="E24" s="2">
        <v>1.02381684937329</v>
      </c>
      <c r="F24" s="2">
        <v>-2.9731112198817602</v>
      </c>
      <c r="G24" s="2">
        <v>2.9479760860787901E-3</v>
      </c>
      <c r="H24" s="2">
        <v>2.67412879610875E-2</v>
      </c>
      <c r="I24" s="1" t="s">
        <v>15</v>
      </c>
      <c r="J24" s="1" t="s">
        <v>16</v>
      </c>
      <c r="K24" s="1" t="s">
        <v>17</v>
      </c>
      <c r="L24" s="1" t="s">
        <v>18</v>
      </c>
      <c r="M24" s="1" t="s">
        <v>9</v>
      </c>
      <c r="N24" s="1" t="s">
        <v>9</v>
      </c>
    </row>
    <row r="25" spans="1:14" x14ac:dyDescent="0.2">
      <c r="A25" s="1" t="s">
        <v>284</v>
      </c>
      <c r="B25" s="2">
        <v>2.8710508577303</v>
      </c>
      <c r="C25" s="2">
        <v>-3.1207861809030302</v>
      </c>
      <c r="D25" s="2">
        <f>(2^Table1[[#This Row],[log2 fold change]])</f>
        <v>0.11496079262756018</v>
      </c>
      <c r="E25" s="2">
        <v>1.2959327024137699</v>
      </c>
      <c r="F25" s="2">
        <v>-2.4081390762732902</v>
      </c>
      <c r="G25" s="2">
        <v>1.6034071603017001E-2</v>
      </c>
      <c r="H25" s="2">
        <v>8.7489045750259994E-2</v>
      </c>
      <c r="I25" s="1" t="s">
        <v>10</v>
      </c>
      <c r="J25" s="1" t="s">
        <v>19</v>
      </c>
      <c r="K25" s="1" t="s">
        <v>20</v>
      </c>
      <c r="L25" s="1" t="s">
        <v>9</v>
      </c>
      <c r="M25" s="1" t="s">
        <v>9</v>
      </c>
      <c r="N25" s="1" t="s">
        <v>9</v>
      </c>
    </row>
    <row r="26" spans="1:14" x14ac:dyDescent="0.2">
      <c r="A26" s="1" t="s">
        <v>194</v>
      </c>
      <c r="B26" s="2">
        <v>2.98823763074228</v>
      </c>
      <c r="C26" s="2">
        <v>-3.1603780040629799</v>
      </c>
      <c r="D26" s="2">
        <f>(2^Table1[[#This Row],[log2 fold change]])</f>
        <v>0.11184882424189645</v>
      </c>
      <c r="E26" s="2">
        <v>1.3201696443430999</v>
      </c>
      <c r="F26" s="2">
        <v>-2.39391809803015</v>
      </c>
      <c r="G26" s="2">
        <v>1.6669470607248101E-2</v>
      </c>
      <c r="H26" s="2">
        <v>9.0323307792461796E-2</v>
      </c>
      <c r="I26" s="1" t="s">
        <v>15</v>
      </c>
      <c r="J26" s="1" t="s">
        <v>16</v>
      </c>
      <c r="K26" s="1" t="s">
        <v>17</v>
      </c>
      <c r="L26" s="1" t="s">
        <v>18</v>
      </c>
      <c r="M26" s="1" t="s">
        <v>9</v>
      </c>
      <c r="N26" s="1" t="s">
        <v>9</v>
      </c>
    </row>
    <row r="27" spans="1:14" x14ac:dyDescent="0.2">
      <c r="A27" s="1">
        <v>334562</v>
      </c>
      <c r="B27" s="2">
        <v>18.0035010120849</v>
      </c>
      <c r="C27" s="2">
        <v>-3.2012271761759701</v>
      </c>
      <c r="D27" s="2">
        <f>(2^Table1[[#This Row],[log2 fold change]])</f>
        <v>0.1087262969882811</v>
      </c>
      <c r="E27" s="2">
        <v>1.0577640519833</v>
      </c>
      <c r="F27" s="2">
        <v>-3.0264095004681599</v>
      </c>
      <c r="G27" s="2">
        <v>2.4747689092090202E-3</v>
      </c>
      <c r="H27" s="2">
        <v>2.34878067383111E-2</v>
      </c>
      <c r="I27" s="1" t="s">
        <v>10</v>
      </c>
      <c r="J27" s="1" t="s">
        <v>11</v>
      </c>
      <c r="K27" s="1" t="s">
        <v>12</v>
      </c>
      <c r="L27" s="1" t="s">
        <v>13</v>
      </c>
      <c r="M27" s="1" t="s">
        <v>38</v>
      </c>
      <c r="N27" s="1" t="s">
        <v>9</v>
      </c>
    </row>
    <row r="28" spans="1:14" x14ac:dyDescent="0.2">
      <c r="A28" s="1">
        <v>295276</v>
      </c>
      <c r="B28" s="2">
        <v>13.0451265872635</v>
      </c>
      <c r="C28" s="2">
        <v>-3.2832730602312199</v>
      </c>
      <c r="D28" s="2">
        <f>(2^Table1[[#This Row],[log2 fold change]])</f>
        <v>0.10271558049854113</v>
      </c>
      <c r="E28" s="2">
        <v>0.95535275637519901</v>
      </c>
      <c r="F28" s="2">
        <v>-3.4367128145300199</v>
      </c>
      <c r="G28" s="2">
        <v>5.8881957284848596E-4</v>
      </c>
      <c r="H28" s="2">
        <v>7.8811235135105E-3</v>
      </c>
      <c r="I28" s="1" t="s">
        <v>15</v>
      </c>
      <c r="J28" s="1" t="s">
        <v>16</v>
      </c>
      <c r="K28" s="1" t="s">
        <v>17</v>
      </c>
      <c r="L28" s="1" t="s">
        <v>18</v>
      </c>
      <c r="M28" s="1" t="s">
        <v>9</v>
      </c>
      <c r="N28" s="1" t="s">
        <v>9</v>
      </c>
    </row>
    <row r="29" spans="1:14" x14ac:dyDescent="0.2">
      <c r="A29" s="1">
        <v>290862</v>
      </c>
      <c r="B29" s="2">
        <v>4.0688397780371703</v>
      </c>
      <c r="C29" s="2">
        <v>-3.36569854765537</v>
      </c>
      <c r="D29" s="2">
        <f>(2^Table1[[#This Row],[log2 fold change]])</f>
        <v>9.7011625327587753E-2</v>
      </c>
      <c r="E29" s="2">
        <v>1.4386553064754599</v>
      </c>
      <c r="F29" s="2">
        <v>-2.3394752950941</v>
      </c>
      <c r="G29" s="2">
        <v>1.93108486958984E-2</v>
      </c>
      <c r="H29" s="2">
        <v>9.9959660608184397E-2</v>
      </c>
      <c r="I29" s="1" t="s">
        <v>15</v>
      </c>
      <c r="J29" s="1" t="s">
        <v>16</v>
      </c>
      <c r="K29" s="1" t="s">
        <v>17</v>
      </c>
      <c r="L29" s="1" t="s">
        <v>18</v>
      </c>
      <c r="M29" s="1" t="s">
        <v>9</v>
      </c>
      <c r="N29" s="1" t="s">
        <v>9</v>
      </c>
    </row>
    <row r="30" spans="1:14" x14ac:dyDescent="0.2">
      <c r="A30" s="1" t="s">
        <v>265</v>
      </c>
      <c r="B30" s="2">
        <v>4.7902209660079897</v>
      </c>
      <c r="C30" s="2">
        <v>-3.3918954303385802</v>
      </c>
      <c r="D30" s="2">
        <f>(2^Table1[[#This Row],[log2 fold change]])</f>
        <v>9.5265956728882342E-2</v>
      </c>
      <c r="E30" s="2">
        <v>0.98583914376647896</v>
      </c>
      <c r="F30" s="2">
        <v>-3.4406175203994902</v>
      </c>
      <c r="G30" s="2">
        <v>5.8038832998252301E-4</v>
      </c>
      <c r="H30" s="2">
        <v>7.8352424547640607E-3</v>
      </c>
      <c r="I30" s="1" t="s">
        <v>10</v>
      </c>
      <c r="J30" s="1" t="s">
        <v>19</v>
      </c>
      <c r="K30" s="1" t="s">
        <v>20</v>
      </c>
      <c r="L30" s="1" t="s">
        <v>22</v>
      </c>
      <c r="M30" s="1" t="s">
        <v>9</v>
      </c>
      <c r="N30" s="1" t="s">
        <v>9</v>
      </c>
    </row>
    <row r="31" spans="1:14" x14ac:dyDescent="0.2">
      <c r="A31" s="1" t="s">
        <v>90</v>
      </c>
      <c r="B31" s="2">
        <v>7.1426799733253201</v>
      </c>
      <c r="C31" s="2">
        <v>-3.4407255617900101</v>
      </c>
      <c r="D31" s="2">
        <f>(2^Table1[[#This Row],[log2 fold change]])</f>
        <v>9.209549766207617E-2</v>
      </c>
      <c r="E31" s="2">
        <v>1.4718648880496401</v>
      </c>
      <c r="F31" s="2">
        <v>-2.33766400008991</v>
      </c>
      <c r="G31" s="2">
        <v>1.9404685073364E-2</v>
      </c>
      <c r="H31" s="2">
        <v>9.9959660608184397E-2</v>
      </c>
      <c r="I31" s="1" t="s">
        <v>6</v>
      </c>
      <c r="J31" s="1" t="s">
        <v>7</v>
      </c>
      <c r="K31" s="1" t="s">
        <v>8</v>
      </c>
      <c r="L31" s="1" t="s">
        <v>9</v>
      </c>
      <c r="M31" s="1" t="s">
        <v>9</v>
      </c>
      <c r="N31" s="1" t="s">
        <v>9</v>
      </c>
    </row>
    <row r="32" spans="1:14" x14ac:dyDescent="0.2">
      <c r="A32" s="1">
        <v>296615</v>
      </c>
      <c r="B32" s="2">
        <v>3.8448646925731</v>
      </c>
      <c r="C32" s="2">
        <v>-3.4830583801805299</v>
      </c>
      <c r="D32" s="2">
        <f>(2^Table1[[#This Row],[log2 fold change]])</f>
        <v>8.9432413451019974E-2</v>
      </c>
      <c r="E32" s="2">
        <v>1.2577332563864501</v>
      </c>
      <c r="F32" s="2">
        <v>-2.7693140516833998</v>
      </c>
      <c r="G32" s="2">
        <v>5.6174459331194597E-3</v>
      </c>
      <c r="H32" s="2">
        <v>4.3984601656325402E-2</v>
      </c>
      <c r="I32" s="1" t="s">
        <v>15</v>
      </c>
      <c r="J32" s="1" t="s">
        <v>16</v>
      </c>
      <c r="K32" s="1" t="s">
        <v>17</v>
      </c>
      <c r="L32" s="1" t="s">
        <v>18</v>
      </c>
      <c r="M32" s="1" t="s">
        <v>9</v>
      </c>
      <c r="N32" s="1" t="s">
        <v>9</v>
      </c>
    </row>
    <row r="33" spans="1:14" x14ac:dyDescent="0.2">
      <c r="A33" s="1">
        <v>297474</v>
      </c>
      <c r="B33" s="2">
        <v>144.21974904550601</v>
      </c>
      <c r="C33" s="2">
        <v>-3.5161083726898701</v>
      </c>
      <c r="D33" s="2">
        <f>(2^Table1[[#This Row],[log2 fold change]])</f>
        <v>8.7406939070473935E-2</v>
      </c>
      <c r="E33" s="2">
        <v>1.2810450348437401</v>
      </c>
      <c r="F33" s="2">
        <v>-2.74471878587685</v>
      </c>
      <c r="G33" s="2">
        <v>6.0562769931320499E-3</v>
      </c>
      <c r="H33" s="2">
        <v>4.5817052034999001E-2</v>
      </c>
      <c r="I33" s="1" t="s">
        <v>10</v>
      </c>
      <c r="J33" s="1" t="s">
        <v>11</v>
      </c>
      <c r="K33" s="1" t="s">
        <v>12</v>
      </c>
      <c r="L33" s="1" t="s">
        <v>13</v>
      </c>
      <c r="M33" s="1" t="s">
        <v>38</v>
      </c>
      <c r="N33" s="1" t="s">
        <v>9</v>
      </c>
    </row>
    <row r="34" spans="1:14" x14ac:dyDescent="0.2">
      <c r="A34" s="1">
        <v>291292</v>
      </c>
      <c r="B34" s="2">
        <v>11.524839201991099</v>
      </c>
      <c r="C34" s="2">
        <v>-3.5377815953533802</v>
      </c>
      <c r="D34" s="2">
        <f>(2^Table1[[#This Row],[log2 fold change]])</f>
        <v>8.6103661849942267E-2</v>
      </c>
      <c r="E34" s="2">
        <v>1.3209696604885299</v>
      </c>
      <c r="F34" s="2">
        <v>-2.6781702117556798</v>
      </c>
      <c r="G34" s="2">
        <v>7.4025589632778499E-3</v>
      </c>
      <c r="H34" s="2">
        <v>5.3176180442628902E-2</v>
      </c>
      <c r="I34" s="1" t="s">
        <v>15</v>
      </c>
      <c r="J34" s="1" t="s">
        <v>16</v>
      </c>
      <c r="K34" s="1" t="s">
        <v>17</v>
      </c>
      <c r="L34" s="1" t="s">
        <v>18</v>
      </c>
      <c r="M34" s="1" t="s">
        <v>9</v>
      </c>
      <c r="N34" s="1" t="s">
        <v>9</v>
      </c>
    </row>
    <row r="35" spans="1:14" x14ac:dyDescent="0.2">
      <c r="A35" s="1" t="s">
        <v>191</v>
      </c>
      <c r="B35" s="2">
        <v>5.4135224374496298</v>
      </c>
      <c r="C35" s="2">
        <v>-3.55581950092252</v>
      </c>
      <c r="D35" s="2">
        <f>(2^Table1[[#This Row],[log2 fold change]])</f>
        <v>8.503381639699438E-2</v>
      </c>
      <c r="E35" s="2">
        <v>1.0796755629286501</v>
      </c>
      <c r="F35" s="2">
        <v>-3.29341482109428</v>
      </c>
      <c r="G35" s="2">
        <v>9.897832677241529E-4</v>
      </c>
      <c r="H35" s="2">
        <v>1.1567168636239E-2</v>
      </c>
      <c r="I35" s="1" t="s">
        <v>10</v>
      </c>
      <c r="J35" s="1" t="s">
        <v>19</v>
      </c>
      <c r="K35" s="1" t="s">
        <v>20</v>
      </c>
      <c r="L35" s="1" t="s">
        <v>22</v>
      </c>
      <c r="M35" s="1" t="s">
        <v>9</v>
      </c>
      <c r="N35" s="1" t="s">
        <v>9</v>
      </c>
    </row>
    <row r="36" spans="1:14" x14ac:dyDescent="0.2">
      <c r="A36" s="1" t="s">
        <v>67</v>
      </c>
      <c r="B36" s="2">
        <v>5.5669494310251499</v>
      </c>
      <c r="C36" s="2">
        <v>-3.5599053301419601</v>
      </c>
      <c r="D36" s="2">
        <f>(2^Table1[[#This Row],[log2 fold change]])</f>
        <v>8.4793334433839532E-2</v>
      </c>
      <c r="E36" s="2">
        <v>1.51424112682283</v>
      </c>
      <c r="F36" s="2">
        <v>-2.3509501010656901</v>
      </c>
      <c r="G36" s="2">
        <v>1.8725544817922699E-2</v>
      </c>
      <c r="H36" s="2">
        <v>9.8403366392170996E-2</v>
      </c>
      <c r="I36" s="1" t="s">
        <v>10</v>
      </c>
      <c r="J36" s="1" t="s">
        <v>11</v>
      </c>
      <c r="K36" s="1" t="s">
        <v>12</v>
      </c>
      <c r="L36" s="1" t="s">
        <v>13</v>
      </c>
      <c r="M36" s="1" t="s">
        <v>38</v>
      </c>
      <c r="N36" s="1" t="s">
        <v>9</v>
      </c>
    </row>
    <row r="37" spans="1:14" x14ac:dyDescent="0.2">
      <c r="A37" s="1" t="s">
        <v>149</v>
      </c>
      <c r="B37" s="2">
        <v>2.0891077763802501</v>
      </c>
      <c r="C37" s="2">
        <v>-3.56997146763895</v>
      </c>
      <c r="D37" s="2">
        <f>(2^Table1[[#This Row],[log2 fold change]])</f>
        <v>8.4203763846053228E-2</v>
      </c>
      <c r="E37" s="2">
        <v>1.4711357285892701</v>
      </c>
      <c r="F37" s="2">
        <v>-2.4266771571528198</v>
      </c>
      <c r="G37" s="2">
        <v>1.5237808768713199E-2</v>
      </c>
      <c r="H37" s="2">
        <v>8.4319464776695593E-2</v>
      </c>
      <c r="I37" s="1" t="s">
        <v>15</v>
      </c>
      <c r="J37" s="1" t="s">
        <v>16</v>
      </c>
      <c r="K37" s="1" t="s">
        <v>17</v>
      </c>
      <c r="L37" s="1" t="s">
        <v>18</v>
      </c>
      <c r="M37" s="1" t="s">
        <v>9</v>
      </c>
      <c r="N37" s="1" t="s">
        <v>9</v>
      </c>
    </row>
    <row r="38" spans="1:14" x14ac:dyDescent="0.2">
      <c r="A38" s="1" t="s">
        <v>133</v>
      </c>
      <c r="B38" s="2">
        <v>8.6378092724453293</v>
      </c>
      <c r="C38" s="2">
        <v>-3.5842562243423499</v>
      </c>
      <c r="D38" s="2">
        <f>(2^Table1[[#This Row],[log2 fold change]])</f>
        <v>8.337413944429399E-2</v>
      </c>
      <c r="E38" s="2">
        <v>1.10517788765192</v>
      </c>
      <c r="F38" s="2">
        <v>-3.2431486952363202</v>
      </c>
      <c r="G38" s="2">
        <v>1.1821649711138201E-3</v>
      </c>
      <c r="H38" s="2">
        <v>1.3037115103973601E-2</v>
      </c>
      <c r="I38" s="1" t="s">
        <v>15</v>
      </c>
      <c r="J38" s="1" t="s">
        <v>16</v>
      </c>
      <c r="K38" s="1" t="s">
        <v>17</v>
      </c>
      <c r="L38" s="1" t="s">
        <v>18</v>
      </c>
      <c r="M38" s="1" t="s">
        <v>9</v>
      </c>
      <c r="N38" s="1" t="s">
        <v>9</v>
      </c>
    </row>
    <row r="39" spans="1:14" x14ac:dyDescent="0.2">
      <c r="A39" s="1">
        <v>298486</v>
      </c>
      <c r="B39" s="2">
        <v>6.1639377176360499</v>
      </c>
      <c r="C39" s="2">
        <v>-3.5857405733996299</v>
      </c>
      <c r="D39" s="2">
        <f>(2^Table1[[#This Row],[log2 fold change]])</f>
        <v>8.3288402210244417E-2</v>
      </c>
      <c r="E39" s="2">
        <v>1.01493270196952</v>
      </c>
      <c r="F39" s="2">
        <v>-3.5329835824989599</v>
      </c>
      <c r="G39" s="2">
        <v>4.1089798739719999E-4</v>
      </c>
      <c r="H39" s="2">
        <v>6.1282499834668103E-3</v>
      </c>
      <c r="I39" s="1" t="s">
        <v>10</v>
      </c>
      <c r="J39" s="1" t="s">
        <v>19</v>
      </c>
      <c r="K39" s="1" t="s">
        <v>20</v>
      </c>
      <c r="L39" s="1" t="s">
        <v>9</v>
      </c>
      <c r="M39" s="1" t="s">
        <v>9</v>
      </c>
      <c r="N39" s="1" t="s">
        <v>9</v>
      </c>
    </row>
    <row r="40" spans="1:14" x14ac:dyDescent="0.2">
      <c r="A40" s="1" t="s">
        <v>240</v>
      </c>
      <c r="B40" s="2">
        <v>24.205276037473102</v>
      </c>
      <c r="C40" s="2">
        <v>-3.6094507462771599</v>
      </c>
      <c r="D40" s="2">
        <f>(2^Table1[[#This Row],[log2 fold change]])</f>
        <v>8.1930773969853987E-2</v>
      </c>
      <c r="E40" s="2">
        <v>1.0568398346135399</v>
      </c>
      <c r="F40" s="2">
        <v>-3.41532427910143</v>
      </c>
      <c r="G40" s="2">
        <v>6.37061190932434E-4</v>
      </c>
      <c r="H40" s="2">
        <v>8.1589580248958397E-3</v>
      </c>
      <c r="I40" s="1" t="s">
        <v>10</v>
      </c>
      <c r="J40" s="1" t="s">
        <v>11</v>
      </c>
      <c r="K40" s="1" t="s">
        <v>12</v>
      </c>
      <c r="L40" s="1" t="s">
        <v>13</v>
      </c>
      <c r="M40" s="1" t="s">
        <v>38</v>
      </c>
      <c r="N40" s="1" t="s">
        <v>9</v>
      </c>
    </row>
    <row r="41" spans="1:14" x14ac:dyDescent="0.2">
      <c r="A41" s="1">
        <v>295136</v>
      </c>
      <c r="B41" s="2">
        <v>5.9643456945380597</v>
      </c>
      <c r="C41" s="2">
        <v>-3.6244263425537002</v>
      </c>
      <c r="D41" s="2">
        <f>(2^Table1[[#This Row],[log2 fold change]])</f>
        <v>8.1084707390913488E-2</v>
      </c>
      <c r="E41" s="2">
        <v>1.36246555002722</v>
      </c>
      <c r="F41" s="2">
        <v>-2.6601966871612301</v>
      </c>
      <c r="G41" s="2">
        <v>7.8095031479401599E-3</v>
      </c>
      <c r="H41" s="2">
        <v>5.5088657340875202E-2</v>
      </c>
      <c r="I41" s="1" t="s">
        <v>15</v>
      </c>
      <c r="J41" s="1" t="s">
        <v>16</v>
      </c>
      <c r="K41" s="1" t="s">
        <v>17</v>
      </c>
      <c r="L41" s="1" t="s">
        <v>18</v>
      </c>
      <c r="M41" s="1" t="s">
        <v>9</v>
      </c>
      <c r="N41" s="1" t="s">
        <v>9</v>
      </c>
    </row>
    <row r="42" spans="1:14" x14ac:dyDescent="0.2">
      <c r="A42" s="1">
        <v>302547</v>
      </c>
      <c r="B42" s="2">
        <v>11.054243735322199</v>
      </c>
      <c r="C42" s="2">
        <v>-3.6742542123194601</v>
      </c>
      <c r="D42" s="2">
        <f>(2^Table1[[#This Row],[log2 fold change]])</f>
        <v>7.8332009947993136E-2</v>
      </c>
      <c r="E42" s="2">
        <v>1.1152084077229301</v>
      </c>
      <c r="F42" s="2">
        <v>-3.2946794400713801</v>
      </c>
      <c r="G42" s="2">
        <v>9.8534012384646793E-4</v>
      </c>
      <c r="H42" s="2">
        <v>1.1567168636239E-2</v>
      </c>
      <c r="I42" s="1" t="s">
        <v>15</v>
      </c>
      <c r="J42" s="1" t="s">
        <v>16</v>
      </c>
      <c r="K42" s="1" t="s">
        <v>17</v>
      </c>
      <c r="L42" s="1" t="s">
        <v>18</v>
      </c>
      <c r="M42" s="1" t="s">
        <v>9</v>
      </c>
      <c r="N42" s="1" t="s">
        <v>9</v>
      </c>
    </row>
    <row r="43" spans="1:14" x14ac:dyDescent="0.2">
      <c r="A43" s="1" t="s">
        <v>180</v>
      </c>
      <c r="B43" s="2">
        <v>8.4802332317204296</v>
      </c>
      <c r="C43" s="2">
        <v>-3.7575820218987399</v>
      </c>
      <c r="D43" s="2">
        <f>(2^Table1[[#This Row],[log2 fold change]])</f>
        <v>7.3935855133816022E-2</v>
      </c>
      <c r="E43" s="2">
        <v>1.44039805296423</v>
      </c>
      <c r="F43" s="2">
        <v>-2.60871084500977</v>
      </c>
      <c r="G43" s="2">
        <v>9.0884003091109798E-3</v>
      </c>
      <c r="H43" s="2">
        <v>5.9055746406920302E-2</v>
      </c>
      <c r="I43" s="1" t="s">
        <v>6</v>
      </c>
      <c r="J43" s="1" t="s">
        <v>7</v>
      </c>
      <c r="K43" s="1" t="s">
        <v>8</v>
      </c>
      <c r="L43" s="1" t="s">
        <v>39</v>
      </c>
      <c r="M43" s="1" t="s">
        <v>9</v>
      </c>
      <c r="N43" s="1" t="s">
        <v>9</v>
      </c>
    </row>
    <row r="44" spans="1:14" x14ac:dyDescent="0.2">
      <c r="A44" s="1">
        <v>301052</v>
      </c>
      <c r="B44" s="2">
        <v>8.5253581049937193</v>
      </c>
      <c r="C44" s="2">
        <v>-3.8046769485732401</v>
      </c>
      <c r="D44" s="2">
        <f>(2^Table1[[#This Row],[log2 fold change]])</f>
        <v>7.1561282402231696E-2</v>
      </c>
      <c r="E44" s="2">
        <v>1.0688264677804999</v>
      </c>
      <c r="F44" s="2">
        <v>-3.5596769571714901</v>
      </c>
      <c r="G44" s="2">
        <v>3.71311264282059E-4</v>
      </c>
      <c r="H44" s="2">
        <v>5.7007199986833798E-3</v>
      </c>
      <c r="I44" s="1" t="s">
        <v>15</v>
      </c>
      <c r="J44" s="1" t="s">
        <v>16</v>
      </c>
      <c r="K44" s="1" t="s">
        <v>17</v>
      </c>
      <c r="L44" s="1" t="s">
        <v>18</v>
      </c>
      <c r="M44" s="1" t="s">
        <v>9</v>
      </c>
      <c r="N44" s="1" t="s">
        <v>9</v>
      </c>
    </row>
    <row r="45" spans="1:14" x14ac:dyDescent="0.2">
      <c r="A45" s="1" t="s">
        <v>249</v>
      </c>
      <c r="B45" s="2">
        <v>10.785915325519101</v>
      </c>
      <c r="C45" s="2">
        <v>-3.81704062294448</v>
      </c>
      <c r="D45" s="2">
        <f>(2^Table1[[#This Row],[log2 fold change]])</f>
        <v>7.0950633550806969E-2</v>
      </c>
      <c r="E45" s="2">
        <v>1.6016033647519901</v>
      </c>
      <c r="F45" s="2">
        <v>-2.3832621152962998</v>
      </c>
      <c r="G45" s="2">
        <v>1.7159971124227801E-2</v>
      </c>
      <c r="H45" s="2">
        <v>9.1715067510378098E-2</v>
      </c>
      <c r="I45" s="1" t="s">
        <v>6</v>
      </c>
      <c r="J45" s="1" t="s">
        <v>7</v>
      </c>
      <c r="K45" s="1" t="s">
        <v>8</v>
      </c>
      <c r="L45" s="1" t="s">
        <v>39</v>
      </c>
      <c r="M45" s="1" t="s">
        <v>9</v>
      </c>
      <c r="N45" s="1" t="s">
        <v>9</v>
      </c>
    </row>
    <row r="46" spans="1:14" x14ac:dyDescent="0.2">
      <c r="A46" s="1">
        <v>292541</v>
      </c>
      <c r="B46" s="2">
        <v>6.37960932840602</v>
      </c>
      <c r="C46" s="2">
        <v>-3.8259025144999002</v>
      </c>
      <c r="D46" s="2">
        <f>(2^Table1[[#This Row],[log2 fold change]])</f>
        <v>7.0516148333088544E-2</v>
      </c>
      <c r="E46" s="2">
        <v>1.52635175112585</v>
      </c>
      <c r="F46" s="2">
        <v>-2.5065667279366499</v>
      </c>
      <c r="G46" s="2">
        <v>1.21910044611811E-2</v>
      </c>
      <c r="H46" s="2">
        <v>7.2314821917460401E-2</v>
      </c>
      <c r="I46" s="1" t="s">
        <v>15</v>
      </c>
      <c r="J46" s="1" t="s">
        <v>16</v>
      </c>
      <c r="K46" s="1" t="s">
        <v>17</v>
      </c>
      <c r="L46" s="1" t="s">
        <v>18</v>
      </c>
      <c r="M46" s="1" t="s">
        <v>9</v>
      </c>
      <c r="N46" s="1" t="s">
        <v>9</v>
      </c>
    </row>
    <row r="47" spans="1:14" x14ac:dyDescent="0.2">
      <c r="A47" s="1">
        <v>301334</v>
      </c>
      <c r="B47" s="2">
        <v>4.3067464717306096</v>
      </c>
      <c r="C47" s="2">
        <v>-3.8595686970429401</v>
      </c>
      <c r="D47" s="2">
        <f>(2^Table1[[#This Row],[log2 fold change]])</f>
        <v>6.8889661671314426E-2</v>
      </c>
      <c r="E47" s="2">
        <v>1.40213161150447</v>
      </c>
      <c r="F47" s="2">
        <v>-2.7526436643858698</v>
      </c>
      <c r="G47" s="2">
        <v>5.9116202234161504E-3</v>
      </c>
      <c r="H47" s="2">
        <v>4.4994807495493297E-2</v>
      </c>
      <c r="I47" s="1" t="s">
        <v>15</v>
      </c>
      <c r="J47" s="1" t="s">
        <v>16</v>
      </c>
      <c r="K47" s="1" t="s">
        <v>17</v>
      </c>
      <c r="L47" s="1" t="s">
        <v>18</v>
      </c>
      <c r="M47" s="1" t="s">
        <v>9</v>
      </c>
      <c r="N47" s="1" t="s">
        <v>9</v>
      </c>
    </row>
    <row r="48" spans="1:14" x14ac:dyDescent="0.2">
      <c r="A48" s="1">
        <v>287578</v>
      </c>
      <c r="B48" s="2">
        <v>71.091259780643199</v>
      </c>
      <c r="C48" s="2">
        <v>-3.8945743185089099</v>
      </c>
      <c r="D48" s="2">
        <f>(2^Table1[[#This Row],[log2 fold change]])</f>
        <v>6.7238235785814171E-2</v>
      </c>
      <c r="E48" s="2">
        <v>0.94710461818320901</v>
      </c>
      <c r="F48" s="2">
        <v>-4.1120846036836998</v>
      </c>
      <c r="G48" s="2">
        <v>3.92102548592276E-5</v>
      </c>
      <c r="H48" s="2">
        <v>9.0298910455221301E-4</v>
      </c>
      <c r="I48" s="1" t="s">
        <v>15</v>
      </c>
      <c r="J48" s="1" t="s">
        <v>16</v>
      </c>
      <c r="K48" s="1" t="s">
        <v>17</v>
      </c>
      <c r="L48" s="1" t="s">
        <v>18</v>
      </c>
      <c r="M48" s="1" t="s">
        <v>9</v>
      </c>
      <c r="N48" s="1" t="s">
        <v>9</v>
      </c>
    </row>
    <row r="49" spans="1:14" x14ac:dyDescent="0.2">
      <c r="A49" s="1" t="s">
        <v>281</v>
      </c>
      <c r="B49" s="2">
        <v>7.0495668976563799</v>
      </c>
      <c r="C49" s="2">
        <v>-3.9441389103578501</v>
      </c>
      <c r="D49" s="2">
        <f>(2^Table1[[#This Row],[log2 fold change]])</f>
        <v>6.4967458984527091E-2</v>
      </c>
      <c r="E49" s="2">
        <v>1.0426435360011701</v>
      </c>
      <c r="F49" s="2">
        <v>-3.7828258404446999</v>
      </c>
      <c r="G49" s="2">
        <v>1.5505791127061699E-4</v>
      </c>
      <c r="H49" s="2">
        <v>2.7283223488739901E-3</v>
      </c>
      <c r="I49" s="1" t="s">
        <v>10</v>
      </c>
      <c r="J49" s="1" t="s">
        <v>19</v>
      </c>
      <c r="K49" s="1" t="s">
        <v>20</v>
      </c>
      <c r="L49" s="1" t="s">
        <v>22</v>
      </c>
      <c r="M49" s="1" t="s">
        <v>9</v>
      </c>
      <c r="N49" s="1" t="s">
        <v>9</v>
      </c>
    </row>
    <row r="50" spans="1:14" x14ac:dyDescent="0.2">
      <c r="A50" s="1" t="s">
        <v>208</v>
      </c>
      <c r="B50" s="2">
        <v>16.1024024023205</v>
      </c>
      <c r="C50" s="2">
        <v>-3.94470704562216</v>
      </c>
      <c r="D50" s="2">
        <f>(2^Table1[[#This Row],[log2 fold change]])</f>
        <v>6.4941879747941564E-2</v>
      </c>
      <c r="E50" s="2">
        <v>1.50357388903711</v>
      </c>
      <c r="F50" s="2">
        <v>-2.6235538368841702</v>
      </c>
      <c r="G50" s="2">
        <v>8.7017691402403105E-3</v>
      </c>
      <c r="H50" s="2">
        <v>5.78612119475546E-2</v>
      </c>
      <c r="I50" s="1" t="s">
        <v>10</v>
      </c>
      <c r="J50" s="1" t="s">
        <v>19</v>
      </c>
      <c r="K50" s="1" t="s">
        <v>20</v>
      </c>
      <c r="L50" s="1" t="s">
        <v>9</v>
      </c>
      <c r="M50" s="1" t="s">
        <v>9</v>
      </c>
      <c r="N50" s="1" t="s">
        <v>9</v>
      </c>
    </row>
    <row r="51" spans="1:14" x14ac:dyDescent="0.2">
      <c r="A51" s="1" t="s">
        <v>68</v>
      </c>
      <c r="B51" s="2">
        <v>2.1110977884459898</v>
      </c>
      <c r="C51" s="2">
        <v>-3.9513228497387098</v>
      </c>
      <c r="D51" s="2">
        <f>(2^Table1[[#This Row],[log2 fold change]])</f>
        <v>6.4644755868433948E-2</v>
      </c>
      <c r="E51" s="2">
        <v>1.5586931347485899</v>
      </c>
      <c r="F51" s="2">
        <v>-2.5350229379024198</v>
      </c>
      <c r="G51" s="2">
        <v>1.1243996322834401E-2</v>
      </c>
      <c r="H51" s="2">
        <v>6.8145820696070405E-2</v>
      </c>
      <c r="I51" s="1" t="s">
        <v>10</v>
      </c>
      <c r="J51" s="1" t="s">
        <v>19</v>
      </c>
      <c r="K51" s="1" t="s">
        <v>20</v>
      </c>
      <c r="L51" s="1" t="s">
        <v>22</v>
      </c>
      <c r="M51" s="1" t="s">
        <v>9</v>
      </c>
      <c r="N51" s="1" t="s">
        <v>9</v>
      </c>
    </row>
    <row r="52" spans="1:14" x14ac:dyDescent="0.2">
      <c r="A52" s="1" t="s">
        <v>210</v>
      </c>
      <c r="B52" s="2">
        <v>14.9923935926236</v>
      </c>
      <c r="C52" s="2">
        <v>-3.9674323081219001</v>
      </c>
      <c r="D52" s="2">
        <f>(2^Table1[[#This Row],[log2 fold change]])</f>
        <v>6.3926933080811196E-2</v>
      </c>
      <c r="E52" s="2">
        <v>1.64499915176606</v>
      </c>
      <c r="F52" s="2">
        <v>-2.41181419690247</v>
      </c>
      <c r="G52" s="2">
        <v>1.5873368449837999E-2</v>
      </c>
      <c r="H52" s="2">
        <v>8.6915017456105706E-2</v>
      </c>
      <c r="I52" s="1" t="s">
        <v>10</v>
      </c>
      <c r="J52" s="1" t="s">
        <v>11</v>
      </c>
      <c r="K52" s="1" t="s">
        <v>12</v>
      </c>
      <c r="L52" s="1" t="s">
        <v>13</v>
      </c>
      <c r="M52" s="1" t="s">
        <v>14</v>
      </c>
      <c r="N52" s="1" t="s">
        <v>9</v>
      </c>
    </row>
    <row r="53" spans="1:14" x14ac:dyDescent="0.2">
      <c r="A53" s="1" t="s">
        <v>94</v>
      </c>
      <c r="B53" s="2">
        <v>5.3698326047991101</v>
      </c>
      <c r="C53" s="2">
        <v>-3.9972572465362601</v>
      </c>
      <c r="D53" s="2">
        <f>(2^Table1[[#This Row],[log2 fold change]])</f>
        <v>6.2618933757952244E-2</v>
      </c>
      <c r="E53" s="2">
        <v>1.4655396483801499</v>
      </c>
      <c r="F53" s="2">
        <v>-2.7274985367706601</v>
      </c>
      <c r="G53" s="2">
        <v>6.3816540641096001E-3</v>
      </c>
      <c r="H53" s="2">
        <v>4.7139954077337898E-2</v>
      </c>
      <c r="I53" s="1" t="s">
        <v>10</v>
      </c>
      <c r="J53" s="1" t="s">
        <v>19</v>
      </c>
      <c r="K53" s="1" t="s">
        <v>20</v>
      </c>
      <c r="L53" s="1" t="s">
        <v>22</v>
      </c>
      <c r="M53" s="1" t="s">
        <v>9</v>
      </c>
      <c r="N53" s="1" t="s">
        <v>9</v>
      </c>
    </row>
    <row r="54" spans="1:14" x14ac:dyDescent="0.2">
      <c r="A54" s="1" t="s">
        <v>264</v>
      </c>
      <c r="B54" s="2">
        <v>235.358539308167</v>
      </c>
      <c r="C54" s="2">
        <v>-4.0051448311893996</v>
      </c>
      <c r="D54" s="2">
        <f>(2^Table1[[#This Row],[log2 fold change]])</f>
        <v>6.2277514114961519E-2</v>
      </c>
      <c r="E54" s="2">
        <v>1.68609889991802</v>
      </c>
      <c r="F54" s="2">
        <v>-2.3753914028317999</v>
      </c>
      <c r="G54" s="2">
        <v>1.7530350059858299E-2</v>
      </c>
      <c r="H54" s="2">
        <v>9.3059417605892106E-2</v>
      </c>
      <c r="I54" s="1" t="s">
        <v>6</v>
      </c>
      <c r="J54" s="1" t="s">
        <v>7</v>
      </c>
      <c r="K54" s="1" t="s">
        <v>8</v>
      </c>
      <c r="L54" s="1" t="s">
        <v>9</v>
      </c>
      <c r="M54" s="1" t="s">
        <v>9</v>
      </c>
      <c r="N54" s="1" t="s">
        <v>9</v>
      </c>
    </row>
    <row r="55" spans="1:14" x14ac:dyDescent="0.2">
      <c r="A55" s="1">
        <v>310601</v>
      </c>
      <c r="B55" s="2">
        <v>3.0023176995460998</v>
      </c>
      <c r="C55" s="2">
        <v>-4.0102658894666803</v>
      </c>
      <c r="D55" s="2">
        <f>(2^Table1[[#This Row],[log2 fold change]])</f>
        <v>6.2056842801540085E-2</v>
      </c>
      <c r="E55" s="2">
        <v>1.5113768426660701</v>
      </c>
      <c r="F55" s="2">
        <v>-2.65338582427434</v>
      </c>
      <c r="G55" s="2">
        <v>7.9688725146399193E-3</v>
      </c>
      <c r="H55" s="2">
        <v>5.5710956955027299E-2</v>
      </c>
      <c r="I55" s="1" t="s">
        <v>10</v>
      </c>
      <c r="J55" s="1" t="s">
        <v>19</v>
      </c>
      <c r="K55" s="1" t="s">
        <v>20</v>
      </c>
      <c r="L55" s="1" t="s">
        <v>21</v>
      </c>
      <c r="M55" s="1" t="s">
        <v>9</v>
      </c>
      <c r="N55" s="1" t="s">
        <v>9</v>
      </c>
    </row>
    <row r="56" spans="1:14" x14ac:dyDescent="0.2">
      <c r="A56" s="1" t="s">
        <v>156</v>
      </c>
      <c r="B56" s="2">
        <v>3.7779118227626101</v>
      </c>
      <c r="C56" s="2">
        <v>-4.0398476739441298</v>
      </c>
      <c r="D56" s="2">
        <f>(2^Table1[[#This Row],[log2 fold change]])</f>
        <v>6.0797353124994902E-2</v>
      </c>
      <c r="E56" s="2">
        <v>1.5919323215555301</v>
      </c>
      <c r="F56" s="2">
        <v>-2.5377006416935202</v>
      </c>
      <c r="G56" s="2">
        <v>1.11583385803018E-2</v>
      </c>
      <c r="H56" s="2">
        <v>6.8070000959087995E-2</v>
      </c>
      <c r="I56" s="1" t="s">
        <v>6</v>
      </c>
      <c r="J56" s="1" t="s">
        <v>7</v>
      </c>
      <c r="K56" s="1" t="s">
        <v>8</v>
      </c>
      <c r="L56" s="1" t="s">
        <v>9</v>
      </c>
      <c r="M56" s="1" t="s">
        <v>9</v>
      </c>
      <c r="N56" s="1" t="s">
        <v>9</v>
      </c>
    </row>
    <row r="57" spans="1:14" x14ac:dyDescent="0.2">
      <c r="A57" s="1">
        <v>296811</v>
      </c>
      <c r="B57" s="2">
        <v>4.2486476353806299</v>
      </c>
      <c r="C57" s="2">
        <v>-4.0543257956002199</v>
      </c>
      <c r="D57" s="2">
        <f>(2^Table1[[#This Row],[log2 fold change]])</f>
        <v>6.0190274414702878E-2</v>
      </c>
      <c r="E57" s="2">
        <v>1.3756697985633599</v>
      </c>
      <c r="F57" s="2">
        <v>-2.9471649372794499</v>
      </c>
      <c r="G57" s="2">
        <v>3.2070209516557599E-3</v>
      </c>
      <c r="H57" s="2">
        <v>2.82145775859153E-2</v>
      </c>
      <c r="I57" s="1" t="s">
        <v>15</v>
      </c>
      <c r="J57" s="1" t="s">
        <v>16</v>
      </c>
      <c r="K57" s="1" t="s">
        <v>17</v>
      </c>
      <c r="L57" s="1" t="s">
        <v>18</v>
      </c>
      <c r="M57" s="1" t="s">
        <v>9</v>
      </c>
      <c r="N57" s="1" t="s">
        <v>9</v>
      </c>
    </row>
    <row r="58" spans="1:14" x14ac:dyDescent="0.2">
      <c r="A58" s="1" t="s">
        <v>43</v>
      </c>
      <c r="B58" s="2">
        <v>30.831753219443499</v>
      </c>
      <c r="C58" s="2">
        <v>-4.06559986625681</v>
      </c>
      <c r="D58" s="2">
        <f>(2^Table1[[#This Row],[log2 fold change]])</f>
        <v>5.9721745147234412E-2</v>
      </c>
      <c r="E58" s="2">
        <v>1.0602604426164099</v>
      </c>
      <c r="F58" s="2">
        <v>-3.8345294258306102</v>
      </c>
      <c r="G58" s="2">
        <v>1.25804911686798E-4</v>
      </c>
      <c r="H58" s="2">
        <v>2.3623062012386501E-3</v>
      </c>
      <c r="I58" s="1" t="s">
        <v>10</v>
      </c>
      <c r="J58" s="1" t="s">
        <v>11</v>
      </c>
      <c r="K58" s="1" t="s">
        <v>12</v>
      </c>
      <c r="L58" s="1" t="s">
        <v>13</v>
      </c>
      <c r="M58" s="1" t="s">
        <v>14</v>
      </c>
      <c r="N58" s="1" t="s">
        <v>9</v>
      </c>
    </row>
    <row r="59" spans="1:14" x14ac:dyDescent="0.2">
      <c r="A59" s="1" t="s">
        <v>155</v>
      </c>
      <c r="B59" s="2">
        <v>2.6526874612081301</v>
      </c>
      <c r="C59" s="2">
        <v>-4.0910592624590203</v>
      </c>
      <c r="D59" s="2">
        <f>(2^Table1[[#This Row],[log2 fold change]])</f>
        <v>5.8677073843967052E-2</v>
      </c>
      <c r="E59" s="2">
        <v>1.6123674374946699</v>
      </c>
      <c r="F59" s="2">
        <v>-2.5372996051171799</v>
      </c>
      <c r="G59" s="2">
        <v>1.11711304255975E-2</v>
      </c>
      <c r="H59" s="2">
        <v>6.8070000959087995E-2</v>
      </c>
      <c r="I59" s="1" t="s">
        <v>10</v>
      </c>
      <c r="J59" s="1" t="s">
        <v>19</v>
      </c>
      <c r="K59" s="1" t="s">
        <v>20</v>
      </c>
      <c r="L59" s="1" t="s">
        <v>22</v>
      </c>
      <c r="M59" s="1" t="s">
        <v>31</v>
      </c>
      <c r="N59" s="1" t="s">
        <v>9</v>
      </c>
    </row>
    <row r="60" spans="1:14" x14ac:dyDescent="0.2">
      <c r="A60" s="1">
        <v>313701</v>
      </c>
      <c r="B60" s="2">
        <v>3.9339484863567198</v>
      </c>
      <c r="C60" s="2">
        <v>-4.0941772366599496</v>
      </c>
      <c r="D60" s="2">
        <f>(2^Table1[[#This Row],[log2 fold change]])</f>
        <v>5.8550397007516956E-2</v>
      </c>
      <c r="E60" s="2">
        <v>1.3882170055068701</v>
      </c>
      <c r="F60" s="2">
        <v>-2.9492343202964002</v>
      </c>
      <c r="G60" s="2">
        <v>3.1856234263244599E-3</v>
      </c>
      <c r="H60" s="2">
        <v>2.8184668280362101E-2</v>
      </c>
      <c r="I60" s="1" t="s">
        <v>10</v>
      </c>
      <c r="J60" s="1" t="s">
        <v>19</v>
      </c>
      <c r="K60" s="1" t="s">
        <v>20</v>
      </c>
      <c r="L60" s="1" t="s">
        <v>22</v>
      </c>
      <c r="M60" s="1" t="s">
        <v>31</v>
      </c>
      <c r="N60" s="1" t="s">
        <v>9</v>
      </c>
    </row>
    <row r="61" spans="1:14" x14ac:dyDescent="0.2">
      <c r="A61" s="1" t="s">
        <v>221</v>
      </c>
      <c r="B61" s="2">
        <v>29.382650963353601</v>
      </c>
      <c r="C61" s="2">
        <v>-4.1097790345340401</v>
      </c>
      <c r="D61" s="2">
        <f>(2^Table1[[#This Row],[log2 fold change]])</f>
        <v>5.7920624403730074E-2</v>
      </c>
      <c r="E61" s="2">
        <v>1.22943147306142</v>
      </c>
      <c r="F61" s="2">
        <v>-3.3428288803281099</v>
      </c>
      <c r="G61" s="2">
        <v>8.2929021280768803E-4</v>
      </c>
      <c r="H61" s="2">
        <v>1.03068926448955E-2</v>
      </c>
      <c r="I61" s="1" t="s">
        <v>6</v>
      </c>
      <c r="J61" s="1" t="s">
        <v>7</v>
      </c>
      <c r="K61" s="1" t="s">
        <v>8</v>
      </c>
      <c r="L61" s="1" t="s">
        <v>9</v>
      </c>
      <c r="M61" s="1" t="s">
        <v>9</v>
      </c>
      <c r="N61" s="1" t="s">
        <v>9</v>
      </c>
    </row>
    <row r="62" spans="1:14" x14ac:dyDescent="0.2">
      <c r="A62" s="1" t="s">
        <v>69</v>
      </c>
      <c r="B62" s="2">
        <v>6.0741489006652198</v>
      </c>
      <c r="C62" s="2">
        <v>-4.1267094850029</v>
      </c>
      <c r="D62" s="2">
        <f>(2^Table1[[#This Row],[log2 fold change]])</f>
        <v>5.7244881622420814E-2</v>
      </c>
      <c r="E62" s="2">
        <v>1.4866474692056399</v>
      </c>
      <c r="F62" s="2">
        <v>-2.7758493997288598</v>
      </c>
      <c r="G62" s="2">
        <v>5.5057705030379898E-3</v>
      </c>
      <c r="H62" s="2">
        <v>4.37666832881091E-2</v>
      </c>
      <c r="I62" s="1" t="s">
        <v>10</v>
      </c>
      <c r="J62" s="1" t="s">
        <v>11</v>
      </c>
      <c r="K62" s="1" t="s">
        <v>12</v>
      </c>
      <c r="L62" s="1" t="s">
        <v>13</v>
      </c>
      <c r="M62" s="1" t="s">
        <v>14</v>
      </c>
      <c r="N62" s="1" t="s">
        <v>9</v>
      </c>
    </row>
    <row r="63" spans="1:14" x14ac:dyDescent="0.2">
      <c r="A63" s="1">
        <v>297064</v>
      </c>
      <c r="B63" s="2">
        <v>4.30163743834472</v>
      </c>
      <c r="C63" s="2">
        <v>-4.1362808546252499</v>
      </c>
      <c r="D63" s="2">
        <f>(2^Table1[[#This Row],[log2 fold change]])</f>
        <v>5.6866355049850201E-2</v>
      </c>
      <c r="E63" s="2">
        <v>1.28192718372133</v>
      </c>
      <c r="F63" s="2">
        <v>-3.2266113919341102</v>
      </c>
      <c r="G63" s="2">
        <v>1.2526546258649299E-3</v>
      </c>
      <c r="H63" s="2">
        <v>1.35286699593412E-2</v>
      </c>
      <c r="I63" s="1" t="s">
        <v>15</v>
      </c>
      <c r="J63" s="1" t="s">
        <v>16</v>
      </c>
      <c r="K63" s="1" t="s">
        <v>17</v>
      </c>
      <c r="L63" s="1" t="s">
        <v>18</v>
      </c>
      <c r="M63" s="1" t="s">
        <v>9</v>
      </c>
      <c r="N63" s="1" t="s">
        <v>9</v>
      </c>
    </row>
    <row r="64" spans="1:14" x14ac:dyDescent="0.2">
      <c r="A64" s="1" t="s">
        <v>130</v>
      </c>
      <c r="B64" s="2">
        <v>23.788516177659599</v>
      </c>
      <c r="C64" s="2">
        <v>-4.1495556849172903</v>
      </c>
      <c r="D64" s="2">
        <f>(2^Table1[[#This Row],[log2 fold change]])</f>
        <v>5.6345504290058079E-2</v>
      </c>
      <c r="E64" s="2">
        <v>1.68157069231557</v>
      </c>
      <c r="F64" s="2">
        <v>-2.4676665119580798</v>
      </c>
      <c r="G64" s="2">
        <v>1.3599695353956401E-2</v>
      </c>
      <c r="H64" s="2">
        <v>7.7444083361075597E-2</v>
      </c>
      <c r="I64" s="1" t="s">
        <v>10</v>
      </c>
      <c r="J64" s="1" t="s">
        <v>19</v>
      </c>
      <c r="K64" s="1" t="s">
        <v>20</v>
      </c>
      <c r="L64" s="1" t="s">
        <v>9</v>
      </c>
      <c r="M64" s="1" t="s">
        <v>9</v>
      </c>
      <c r="N64" s="1" t="s">
        <v>9</v>
      </c>
    </row>
    <row r="65" spans="1:14" x14ac:dyDescent="0.2">
      <c r="A65" s="1" t="s">
        <v>182</v>
      </c>
      <c r="B65" s="2">
        <v>7.3542095541863199</v>
      </c>
      <c r="C65" s="2">
        <v>-4.1505325881260999</v>
      </c>
      <c r="D65" s="2">
        <f>(2^Table1[[#This Row],[log2 fold change]])</f>
        <v>5.6307363539331128E-2</v>
      </c>
      <c r="E65" s="2">
        <v>1.4965757579922201</v>
      </c>
      <c r="F65" s="2">
        <v>-2.77335281288692</v>
      </c>
      <c r="G65" s="2">
        <v>5.5481932435892103E-3</v>
      </c>
      <c r="H65" s="2">
        <v>4.3881164744750997E-2</v>
      </c>
      <c r="I65" s="1" t="s">
        <v>6</v>
      </c>
      <c r="J65" s="1" t="s">
        <v>7</v>
      </c>
      <c r="K65" s="1" t="s">
        <v>8</v>
      </c>
      <c r="L65" s="1" t="s">
        <v>9</v>
      </c>
      <c r="M65" s="1" t="s">
        <v>9</v>
      </c>
      <c r="N65" s="1" t="s">
        <v>9</v>
      </c>
    </row>
    <row r="66" spans="1:14" x14ac:dyDescent="0.2">
      <c r="A66" s="1" t="s">
        <v>168</v>
      </c>
      <c r="B66" s="2">
        <v>5.0309031453136903</v>
      </c>
      <c r="C66" s="2">
        <v>-4.1761823254476598</v>
      </c>
      <c r="D66" s="2">
        <f>(2^Table1[[#This Row],[log2 fold change]])</f>
        <v>5.5315119209868945E-2</v>
      </c>
      <c r="E66" s="2">
        <v>1.5345519500329601</v>
      </c>
      <c r="F66" s="2">
        <v>-2.7214343087947901</v>
      </c>
      <c r="G66" s="2">
        <v>6.4999302402873899E-3</v>
      </c>
      <c r="H66" s="2">
        <v>4.7564910076121701E-2</v>
      </c>
      <c r="I66" s="1" t="s">
        <v>6</v>
      </c>
      <c r="J66" s="1" t="s">
        <v>7</v>
      </c>
      <c r="K66" s="1" t="s">
        <v>8</v>
      </c>
      <c r="L66" s="1" t="s">
        <v>9</v>
      </c>
      <c r="M66" s="1" t="s">
        <v>9</v>
      </c>
      <c r="N66" s="1" t="s">
        <v>9</v>
      </c>
    </row>
    <row r="67" spans="1:14" x14ac:dyDescent="0.2">
      <c r="A67" s="1" t="s">
        <v>251</v>
      </c>
      <c r="B67" s="2">
        <v>2.5831580740658699</v>
      </c>
      <c r="C67" s="2">
        <v>-4.1907010938634501</v>
      </c>
      <c r="D67" s="2">
        <f>(2^Table1[[#This Row],[log2 fold change]])</f>
        <v>5.4761239275588187E-2</v>
      </c>
      <c r="E67" s="2">
        <v>1.6877775657453</v>
      </c>
      <c r="F67" s="2">
        <v>-2.48297001863091</v>
      </c>
      <c r="G67" s="2">
        <v>1.3029205321965101E-2</v>
      </c>
      <c r="H67" s="2">
        <v>7.5290537026558205E-2</v>
      </c>
      <c r="I67" s="1" t="s">
        <v>10</v>
      </c>
      <c r="J67" s="1" t="s">
        <v>19</v>
      </c>
      <c r="K67" s="1" t="s">
        <v>20</v>
      </c>
      <c r="L67" s="1" t="s">
        <v>22</v>
      </c>
      <c r="M67" s="1" t="s">
        <v>9</v>
      </c>
      <c r="N67" s="1" t="s">
        <v>9</v>
      </c>
    </row>
    <row r="68" spans="1:14" x14ac:dyDescent="0.2">
      <c r="A68" s="1" t="s">
        <v>109</v>
      </c>
      <c r="B68" s="2">
        <v>19.819103360942901</v>
      </c>
      <c r="C68" s="2">
        <v>-4.1908030954968103</v>
      </c>
      <c r="D68" s="2">
        <f>(2^Table1[[#This Row],[log2 fold change]])</f>
        <v>5.4757367675398599E-2</v>
      </c>
      <c r="E68" s="2">
        <v>1.0801764110344001</v>
      </c>
      <c r="F68" s="2">
        <v>-3.8797395061456701</v>
      </c>
      <c r="G68" s="2">
        <v>1.04568391995222E-4</v>
      </c>
      <c r="H68" s="2">
        <v>2.0728367324622499E-3</v>
      </c>
      <c r="I68" s="1" t="s">
        <v>10</v>
      </c>
      <c r="J68" s="1" t="s">
        <v>11</v>
      </c>
      <c r="K68" s="1" t="s">
        <v>12</v>
      </c>
      <c r="L68" s="1" t="s">
        <v>13</v>
      </c>
      <c r="M68" s="1" t="s">
        <v>14</v>
      </c>
      <c r="N68" s="1" t="s">
        <v>9</v>
      </c>
    </row>
    <row r="69" spans="1:14" x14ac:dyDescent="0.2">
      <c r="A69" s="1" t="s">
        <v>252</v>
      </c>
      <c r="B69" s="2">
        <v>2.9783199828787499</v>
      </c>
      <c r="C69" s="2">
        <v>-4.2382244945518099</v>
      </c>
      <c r="D69" s="2">
        <f>(2^Table1[[#This Row],[log2 fold change]])</f>
        <v>5.2986751997946953E-2</v>
      </c>
      <c r="E69" s="2">
        <v>1.5928477756155299</v>
      </c>
      <c r="F69" s="2">
        <v>-2.6607843884604798</v>
      </c>
      <c r="G69" s="2">
        <v>7.7958860989712896E-3</v>
      </c>
      <c r="H69" s="2">
        <v>5.5088657340875202E-2</v>
      </c>
      <c r="I69" s="1" t="s">
        <v>10</v>
      </c>
      <c r="J69" s="1" t="s">
        <v>19</v>
      </c>
      <c r="K69" s="1" t="s">
        <v>20</v>
      </c>
      <c r="L69" s="1" t="s">
        <v>22</v>
      </c>
      <c r="M69" s="1" t="s">
        <v>9</v>
      </c>
      <c r="N69" s="1" t="s">
        <v>9</v>
      </c>
    </row>
    <row r="70" spans="1:14" x14ac:dyDescent="0.2">
      <c r="A70" s="1">
        <v>355717</v>
      </c>
      <c r="B70" s="2">
        <v>6.9489258430081797</v>
      </c>
      <c r="C70" s="2">
        <v>-4.2606649324738397</v>
      </c>
      <c r="D70" s="2">
        <f>(2^Table1[[#This Row],[log2 fold change]])</f>
        <v>5.216894496074017E-2</v>
      </c>
      <c r="E70" s="2">
        <v>1.3214880562990201</v>
      </c>
      <c r="F70" s="2">
        <v>-3.2241418393188801</v>
      </c>
      <c r="G70" s="2">
        <v>1.26350800167592E-3</v>
      </c>
      <c r="H70" s="2">
        <v>1.35524214426335E-2</v>
      </c>
      <c r="I70" s="1" t="s">
        <v>15</v>
      </c>
      <c r="J70" s="1" t="s">
        <v>16</v>
      </c>
      <c r="K70" s="1" t="s">
        <v>17</v>
      </c>
      <c r="L70" s="1" t="s">
        <v>18</v>
      </c>
      <c r="M70" s="1" t="s">
        <v>9</v>
      </c>
      <c r="N70" s="1" t="s">
        <v>9</v>
      </c>
    </row>
    <row r="71" spans="1:14" x14ac:dyDescent="0.2">
      <c r="A71" s="1" t="s">
        <v>177</v>
      </c>
      <c r="B71" s="2">
        <v>3.38764100000077</v>
      </c>
      <c r="C71" s="2">
        <v>-4.26744070562627</v>
      </c>
      <c r="D71" s="2">
        <f>(2^Table1[[#This Row],[log2 fold change]])</f>
        <v>5.1924502348426806E-2</v>
      </c>
      <c r="E71" s="2">
        <v>1.60383152423007</v>
      </c>
      <c r="F71" s="2">
        <v>-2.6607786673072602</v>
      </c>
      <c r="G71" s="2">
        <v>7.7960185555857198E-3</v>
      </c>
      <c r="H71" s="2">
        <v>5.5088657340875202E-2</v>
      </c>
      <c r="I71" s="1" t="s">
        <v>10</v>
      </c>
      <c r="J71" s="1" t="s">
        <v>19</v>
      </c>
      <c r="K71" s="1" t="s">
        <v>20</v>
      </c>
      <c r="L71" s="1" t="s">
        <v>22</v>
      </c>
      <c r="M71" s="1" t="s">
        <v>31</v>
      </c>
      <c r="N71" s="1" t="s">
        <v>9</v>
      </c>
    </row>
    <row r="72" spans="1:14" x14ac:dyDescent="0.2">
      <c r="A72" s="1" t="s">
        <v>154</v>
      </c>
      <c r="B72" s="2">
        <v>3.7437086132979802</v>
      </c>
      <c r="C72" s="2">
        <v>-4.2725201579347001</v>
      </c>
      <c r="D72" s="2">
        <f>(2^Table1[[#This Row],[log2 fold change]])</f>
        <v>5.1742007595769537E-2</v>
      </c>
      <c r="E72" s="2">
        <v>1.4743276630929101</v>
      </c>
      <c r="F72" s="2">
        <v>-2.8979447818076101</v>
      </c>
      <c r="G72" s="2">
        <v>3.75616714917415E-3</v>
      </c>
      <c r="H72" s="2">
        <v>3.17954473276039E-2</v>
      </c>
      <c r="I72" s="1" t="s">
        <v>15</v>
      </c>
      <c r="J72" s="1" t="s">
        <v>16</v>
      </c>
      <c r="K72" s="1" t="s">
        <v>17</v>
      </c>
      <c r="L72" s="1" t="s">
        <v>18</v>
      </c>
      <c r="M72" s="1" t="s">
        <v>9</v>
      </c>
      <c r="N72" s="1" t="s">
        <v>9</v>
      </c>
    </row>
    <row r="73" spans="1:14" x14ac:dyDescent="0.2">
      <c r="A73" s="1" t="s">
        <v>288</v>
      </c>
      <c r="B73" s="2">
        <v>78.992240380306896</v>
      </c>
      <c r="C73" s="2">
        <v>-4.2837027980466198</v>
      </c>
      <c r="D73" s="2">
        <f>(2^Table1[[#This Row],[log2 fold change]])</f>
        <v>5.1342494502618276E-2</v>
      </c>
      <c r="E73" s="2">
        <v>1.7756891238230299</v>
      </c>
      <c r="F73" s="2">
        <v>-2.4124170951860502</v>
      </c>
      <c r="G73" s="2">
        <v>1.5847141007661499E-2</v>
      </c>
      <c r="H73" s="2">
        <v>8.6915017456105706E-2</v>
      </c>
      <c r="I73" s="1" t="s">
        <v>6</v>
      </c>
      <c r="J73" s="1" t="s">
        <v>7</v>
      </c>
      <c r="K73" s="1" t="s">
        <v>8</v>
      </c>
      <c r="L73" s="1" t="s">
        <v>39</v>
      </c>
      <c r="M73" s="1" t="s">
        <v>9</v>
      </c>
      <c r="N73" s="1" t="s">
        <v>9</v>
      </c>
    </row>
    <row r="74" spans="1:14" x14ac:dyDescent="0.2">
      <c r="A74" s="1">
        <v>295822</v>
      </c>
      <c r="B74" s="2">
        <v>12.742644895591001</v>
      </c>
      <c r="C74" s="2">
        <v>-4.2937667624013498</v>
      </c>
      <c r="D74" s="2">
        <f>(2^Table1[[#This Row],[log2 fold change]])</f>
        <v>5.0985585404231204E-2</v>
      </c>
      <c r="E74" s="2">
        <v>1.03094524414664</v>
      </c>
      <c r="F74" s="2">
        <v>-4.1648834278831899</v>
      </c>
      <c r="G74" s="2">
        <v>3.1151168961369602E-5</v>
      </c>
      <c r="H74" s="2">
        <v>7.7356660627901305E-4</v>
      </c>
      <c r="I74" s="1" t="s">
        <v>15</v>
      </c>
      <c r="J74" s="1" t="s">
        <v>16</v>
      </c>
      <c r="K74" s="1" t="s">
        <v>17</v>
      </c>
      <c r="L74" s="1" t="s">
        <v>18</v>
      </c>
      <c r="M74" s="1" t="s">
        <v>9</v>
      </c>
      <c r="N74" s="1" t="s">
        <v>9</v>
      </c>
    </row>
    <row r="75" spans="1:14" x14ac:dyDescent="0.2">
      <c r="A75" s="1">
        <v>329884</v>
      </c>
      <c r="B75" s="2">
        <v>8.9996847393354003</v>
      </c>
      <c r="C75" s="2">
        <v>-4.3364232768890103</v>
      </c>
      <c r="D75" s="2">
        <f>(2^Table1[[#This Row],[log2 fold change]])</f>
        <v>4.9500150545438056E-2</v>
      </c>
      <c r="E75" s="2">
        <v>1.11255913427931</v>
      </c>
      <c r="F75" s="2">
        <v>-3.8977013834847098</v>
      </c>
      <c r="G75" s="2">
        <v>9.7110058512046605E-5</v>
      </c>
      <c r="H75" s="2">
        <v>1.9515306031757699E-3</v>
      </c>
      <c r="I75" s="1" t="s">
        <v>10</v>
      </c>
      <c r="J75" s="1" t="s">
        <v>19</v>
      </c>
      <c r="K75" s="1" t="s">
        <v>20</v>
      </c>
      <c r="L75" s="1" t="s">
        <v>22</v>
      </c>
      <c r="M75" s="1" t="s">
        <v>9</v>
      </c>
      <c r="N75" s="1" t="s">
        <v>9</v>
      </c>
    </row>
    <row r="76" spans="1:14" x14ac:dyDescent="0.2">
      <c r="A76" s="1" t="s">
        <v>73</v>
      </c>
      <c r="B76" s="2">
        <v>5.5320281455229097</v>
      </c>
      <c r="C76" s="2">
        <v>-4.3400044191474398</v>
      </c>
      <c r="D76" s="2">
        <f>(2^Table1[[#This Row],[log2 fold change]])</f>
        <v>4.9377430742254091E-2</v>
      </c>
      <c r="E76" s="2">
        <v>1.5738994039165799</v>
      </c>
      <c r="F76" s="2">
        <v>-2.7574852677036001</v>
      </c>
      <c r="G76" s="2">
        <v>5.82478379749817E-3</v>
      </c>
      <c r="H76" s="2">
        <v>4.4765690112487301E-2</v>
      </c>
      <c r="I76" s="1" t="s">
        <v>10</v>
      </c>
      <c r="J76" s="1" t="s">
        <v>19</v>
      </c>
      <c r="K76" s="1" t="s">
        <v>20</v>
      </c>
      <c r="L76" s="1" t="s">
        <v>22</v>
      </c>
      <c r="M76" s="1" t="s">
        <v>9</v>
      </c>
      <c r="N76" s="1" t="s">
        <v>9</v>
      </c>
    </row>
    <row r="77" spans="1:14" x14ac:dyDescent="0.2">
      <c r="A77" s="1">
        <v>275085</v>
      </c>
      <c r="B77" s="2">
        <v>7.7901391724509903</v>
      </c>
      <c r="C77" s="2">
        <v>-4.36124148047052</v>
      </c>
      <c r="D77" s="2">
        <f>(2^Table1[[#This Row],[log2 fold change]])</f>
        <v>4.8655898412114866E-2</v>
      </c>
      <c r="E77" s="2">
        <v>1.32561635903208</v>
      </c>
      <c r="F77" s="2">
        <v>-3.2899725857750699</v>
      </c>
      <c r="G77" s="2">
        <v>1.00197144158451E-3</v>
      </c>
      <c r="H77" s="2">
        <v>1.15765607086156E-2</v>
      </c>
      <c r="I77" s="1" t="s">
        <v>27</v>
      </c>
      <c r="J77" s="1" t="s">
        <v>28</v>
      </c>
      <c r="K77" s="1" t="s">
        <v>29</v>
      </c>
      <c r="L77" s="1" t="s">
        <v>30</v>
      </c>
      <c r="M77" s="1" t="s">
        <v>9</v>
      </c>
      <c r="N77" s="1" t="s">
        <v>9</v>
      </c>
    </row>
    <row r="78" spans="1:14" x14ac:dyDescent="0.2">
      <c r="A78" s="1" t="s">
        <v>237</v>
      </c>
      <c r="B78" s="2">
        <v>14.9023677312994</v>
      </c>
      <c r="C78" s="2">
        <v>-4.3713057345609601</v>
      </c>
      <c r="D78" s="2">
        <f>(2^Table1[[#This Row],[log2 fold change]])</f>
        <v>4.8317655574299581E-2</v>
      </c>
      <c r="E78" s="2">
        <v>1.7121344905209399</v>
      </c>
      <c r="F78" s="2">
        <v>-2.5531322210738998</v>
      </c>
      <c r="G78" s="2">
        <v>1.06758960021283E-2</v>
      </c>
      <c r="H78" s="2">
        <v>6.6343068013225606E-2</v>
      </c>
      <c r="I78" s="1" t="s">
        <v>10</v>
      </c>
      <c r="J78" s="1" t="s">
        <v>11</v>
      </c>
      <c r="K78" s="1" t="s">
        <v>12</v>
      </c>
      <c r="L78" s="1" t="s">
        <v>13</v>
      </c>
      <c r="M78" s="1" t="s">
        <v>38</v>
      </c>
      <c r="N78" s="1" t="s">
        <v>9</v>
      </c>
    </row>
    <row r="79" spans="1:14" x14ac:dyDescent="0.2">
      <c r="A79" s="1" t="s">
        <v>289</v>
      </c>
      <c r="B79" s="2">
        <v>11.999701414395201</v>
      </c>
      <c r="C79" s="2">
        <v>-4.3720647323832003</v>
      </c>
      <c r="D79" s="2">
        <f>(2^Table1[[#This Row],[log2 fold change]])</f>
        <v>4.8292242476431393E-2</v>
      </c>
      <c r="E79" s="2">
        <v>1.46705792068477</v>
      </c>
      <c r="F79" s="2">
        <v>-2.9801582273878302</v>
      </c>
      <c r="G79" s="2">
        <v>2.8809952793751401E-3</v>
      </c>
      <c r="H79" s="2">
        <v>2.6383851505856499E-2</v>
      </c>
      <c r="I79" s="1" t="s">
        <v>6</v>
      </c>
      <c r="J79" s="1" t="s">
        <v>7</v>
      </c>
      <c r="K79" s="1" t="s">
        <v>8</v>
      </c>
      <c r="L79" s="1" t="s">
        <v>9</v>
      </c>
      <c r="M79" s="1" t="s">
        <v>9</v>
      </c>
      <c r="N79" s="1" t="s">
        <v>9</v>
      </c>
    </row>
    <row r="80" spans="1:14" x14ac:dyDescent="0.2">
      <c r="A80" s="1" t="s">
        <v>201</v>
      </c>
      <c r="B80" s="2">
        <v>4.0498187425364698</v>
      </c>
      <c r="C80" s="2">
        <v>-4.3767784453748098</v>
      </c>
      <c r="D80" s="2">
        <f>(2^Table1[[#This Row],[log2 fold change]])</f>
        <v>4.8134714868604815E-2</v>
      </c>
      <c r="E80" s="2">
        <v>1.7842004242310201</v>
      </c>
      <c r="F80" s="2">
        <v>-2.4530755547046699</v>
      </c>
      <c r="G80" s="2">
        <v>1.41640584956007E-2</v>
      </c>
      <c r="H80" s="2">
        <v>7.9501489620468199E-2</v>
      </c>
      <c r="I80" s="1" t="s">
        <v>10</v>
      </c>
      <c r="J80" s="1" t="s">
        <v>19</v>
      </c>
      <c r="K80" s="1" t="s">
        <v>20</v>
      </c>
      <c r="L80" s="1" t="s">
        <v>9</v>
      </c>
      <c r="M80" s="1" t="s">
        <v>9</v>
      </c>
      <c r="N80" s="1" t="s">
        <v>9</v>
      </c>
    </row>
    <row r="81" spans="1:14" x14ac:dyDescent="0.2">
      <c r="A81" s="1" t="s">
        <v>257</v>
      </c>
      <c r="B81" s="2">
        <v>6.9359216614971801</v>
      </c>
      <c r="C81" s="2">
        <v>-4.3856565792851496</v>
      </c>
      <c r="D81" s="2">
        <f>(2^Table1[[#This Row],[log2 fold change]])</f>
        <v>4.7839410447588125E-2</v>
      </c>
      <c r="E81" s="2">
        <v>1.57654113624076</v>
      </c>
      <c r="F81" s="2">
        <v>-2.78182184940805</v>
      </c>
      <c r="G81" s="2">
        <v>5.4054703342912803E-3</v>
      </c>
      <c r="H81" s="2">
        <v>4.3410084838462197E-2</v>
      </c>
      <c r="I81" s="1" t="s">
        <v>10</v>
      </c>
      <c r="J81" s="1" t="s">
        <v>11</v>
      </c>
      <c r="K81" s="1" t="s">
        <v>12</v>
      </c>
      <c r="L81" s="1" t="s">
        <v>13</v>
      </c>
      <c r="M81" s="1" t="s">
        <v>38</v>
      </c>
      <c r="N81" s="1" t="s">
        <v>9</v>
      </c>
    </row>
    <row r="82" spans="1:14" x14ac:dyDescent="0.2">
      <c r="A82" s="1" t="s">
        <v>238</v>
      </c>
      <c r="B82" s="2">
        <v>4.53446538621575</v>
      </c>
      <c r="C82" s="2">
        <v>-4.3944071671540099</v>
      </c>
      <c r="D82" s="2">
        <f>(2^Table1[[#This Row],[log2 fold change]])</f>
        <v>4.7550121340409285E-2</v>
      </c>
      <c r="E82" s="2">
        <v>1.7244714381821</v>
      </c>
      <c r="F82" s="2">
        <v>-2.5482632358275001</v>
      </c>
      <c r="G82" s="2">
        <v>1.0826074633487399E-2</v>
      </c>
      <c r="H82" s="2">
        <v>6.6746586126147006E-2</v>
      </c>
      <c r="I82" s="1" t="s">
        <v>6</v>
      </c>
      <c r="J82" s="1" t="s">
        <v>7</v>
      </c>
      <c r="K82" s="1" t="s">
        <v>8</v>
      </c>
      <c r="L82" s="1" t="s">
        <v>9</v>
      </c>
      <c r="M82" s="1" t="s">
        <v>9</v>
      </c>
      <c r="N82" s="1" t="s">
        <v>9</v>
      </c>
    </row>
    <row r="83" spans="1:14" x14ac:dyDescent="0.2">
      <c r="A83" s="1" t="s">
        <v>72</v>
      </c>
      <c r="B83" s="2">
        <v>13.2831404794864</v>
      </c>
      <c r="C83" s="2">
        <v>-4.3945728494277301</v>
      </c>
      <c r="D83" s="2">
        <f>(2^Table1[[#This Row],[log2 fold change]])</f>
        <v>4.7544660893372476E-2</v>
      </c>
      <c r="E83" s="2">
        <v>1.74231976881839</v>
      </c>
      <c r="F83" s="2">
        <v>-2.5222539100317198</v>
      </c>
      <c r="G83" s="2">
        <v>1.16605506841371E-2</v>
      </c>
      <c r="H83" s="2">
        <v>7.0232393735995199E-2</v>
      </c>
      <c r="I83" s="1" t="s">
        <v>6</v>
      </c>
      <c r="J83" s="1" t="s">
        <v>7</v>
      </c>
      <c r="K83" s="1" t="s">
        <v>8</v>
      </c>
      <c r="L83" s="1" t="s">
        <v>9</v>
      </c>
      <c r="M83" s="1" t="s">
        <v>9</v>
      </c>
      <c r="N83" s="1" t="s">
        <v>9</v>
      </c>
    </row>
    <row r="84" spans="1:14" x14ac:dyDescent="0.2">
      <c r="A84" s="1" t="s">
        <v>71</v>
      </c>
      <c r="B84" s="2">
        <v>11.2000473653732</v>
      </c>
      <c r="C84" s="2">
        <v>-4.4065309150681697</v>
      </c>
      <c r="D84" s="2">
        <f>(2^Table1[[#This Row],[log2 fold change]])</f>
        <v>4.7152206203552607E-2</v>
      </c>
      <c r="E84" s="2">
        <v>1.35235395444589</v>
      </c>
      <c r="F84" s="2">
        <v>-3.2584153731215202</v>
      </c>
      <c r="G84" s="2">
        <v>1.1203628641177699E-3</v>
      </c>
      <c r="H84" s="2">
        <v>1.27136829362929E-2</v>
      </c>
      <c r="I84" s="1" t="s">
        <v>10</v>
      </c>
      <c r="J84" s="1" t="s">
        <v>19</v>
      </c>
      <c r="K84" s="1" t="s">
        <v>20</v>
      </c>
      <c r="L84" s="1" t="s">
        <v>22</v>
      </c>
      <c r="M84" s="1" t="s">
        <v>9</v>
      </c>
      <c r="N84" s="1" t="s">
        <v>9</v>
      </c>
    </row>
    <row r="85" spans="1:14" x14ac:dyDescent="0.2">
      <c r="A85" s="1" t="s">
        <v>92</v>
      </c>
      <c r="B85" s="2">
        <v>21.023479857583201</v>
      </c>
      <c r="C85" s="2">
        <v>-4.4459741141451996</v>
      </c>
      <c r="D85" s="2">
        <f>(2^Table1[[#This Row],[log2 fold change]])</f>
        <v>4.588053058961019E-2</v>
      </c>
      <c r="E85" s="2">
        <v>1.6960507290731399</v>
      </c>
      <c r="F85" s="2">
        <v>-2.6213685934823698</v>
      </c>
      <c r="G85" s="2">
        <v>8.75775173878807E-3</v>
      </c>
      <c r="H85" s="2">
        <v>5.78612119475546E-2</v>
      </c>
      <c r="I85" s="1" t="s">
        <v>10</v>
      </c>
      <c r="J85" s="1" t="s">
        <v>11</v>
      </c>
      <c r="K85" s="1" t="s">
        <v>12</v>
      </c>
      <c r="L85" s="1" t="s">
        <v>13</v>
      </c>
      <c r="M85" s="1" t="s">
        <v>38</v>
      </c>
      <c r="N85" s="1" t="s">
        <v>9</v>
      </c>
    </row>
    <row r="86" spans="1:14" x14ac:dyDescent="0.2">
      <c r="A86" s="1" t="s">
        <v>143</v>
      </c>
      <c r="B86" s="2">
        <v>15.5365326389446</v>
      </c>
      <c r="C86" s="2">
        <v>-4.4590500686124903</v>
      </c>
      <c r="D86" s="2">
        <f>(2^Table1[[#This Row],[log2 fold change]])</f>
        <v>4.5466568422695308E-2</v>
      </c>
      <c r="E86" s="2">
        <v>1.77436911555341</v>
      </c>
      <c r="F86" s="2">
        <v>-2.5130340860457099</v>
      </c>
      <c r="G86" s="2">
        <v>1.19697769098651E-2</v>
      </c>
      <c r="H86" s="2">
        <v>7.1544544430720697E-2</v>
      </c>
      <c r="I86" s="1" t="s">
        <v>6</v>
      </c>
      <c r="J86" s="1" t="s">
        <v>7</v>
      </c>
      <c r="K86" s="1" t="s">
        <v>8</v>
      </c>
      <c r="L86" s="1" t="s">
        <v>9</v>
      </c>
      <c r="M86" s="1" t="s">
        <v>9</v>
      </c>
      <c r="N86" s="1" t="s">
        <v>9</v>
      </c>
    </row>
    <row r="87" spans="1:14" x14ac:dyDescent="0.2">
      <c r="A87" s="1">
        <v>293994</v>
      </c>
      <c r="B87" s="2">
        <v>5.3981558824944198</v>
      </c>
      <c r="C87" s="2">
        <v>-4.4663570135520798</v>
      </c>
      <c r="D87" s="2">
        <f>(2^Table1[[#This Row],[log2 fold change]])</f>
        <v>4.5236872052420461E-2</v>
      </c>
      <c r="E87" s="2">
        <v>1.69336280394689</v>
      </c>
      <c r="F87" s="2">
        <v>-2.63756650561941</v>
      </c>
      <c r="G87" s="2">
        <v>8.3503249997466805E-3</v>
      </c>
      <c r="H87" s="2">
        <v>5.6422451923468599E-2</v>
      </c>
      <c r="I87" s="1" t="s">
        <v>10</v>
      </c>
      <c r="J87" s="1" t="s">
        <v>11</v>
      </c>
      <c r="K87" s="1" t="s">
        <v>12</v>
      </c>
      <c r="L87" s="1" t="s">
        <v>13</v>
      </c>
      <c r="M87" s="1" t="s">
        <v>14</v>
      </c>
      <c r="N87" s="1" t="s">
        <v>9</v>
      </c>
    </row>
    <row r="88" spans="1:14" x14ac:dyDescent="0.2">
      <c r="A88" s="1" t="s">
        <v>271</v>
      </c>
      <c r="B88" s="2">
        <v>39.624788006172999</v>
      </c>
      <c r="C88" s="2">
        <v>-4.4672689358764099</v>
      </c>
      <c r="D88" s="2">
        <f>(2^Table1[[#This Row],[log2 fold change]])</f>
        <v>4.5208287024190039E-2</v>
      </c>
      <c r="E88" s="2">
        <v>1.49567651770829</v>
      </c>
      <c r="F88" s="2">
        <v>-2.9867881744384501</v>
      </c>
      <c r="G88" s="2">
        <v>2.8192499061752401E-3</v>
      </c>
      <c r="H88" s="2">
        <v>2.6383851505856499E-2</v>
      </c>
      <c r="I88" s="1" t="s">
        <v>10</v>
      </c>
      <c r="J88" s="1" t="s">
        <v>19</v>
      </c>
      <c r="K88" s="1" t="s">
        <v>20</v>
      </c>
      <c r="L88" s="1" t="s">
        <v>9</v>
      </c>
      <c r="M88" s="1" t="s">
        <v>9</v>
      </c>
      <c r="N88" s="1" t="s">
        <v>9</v>
      </c>
    </row>
    <row r="89" spans="1:14" x14ac:dyDescent="0.2">
      <c r="A89" s="1" t="s">
        <v>108</v>
      </c>
      <c r="B89" s="2">
        <v>241.21842675382101</v>
      </c>
      <c r="C89" s="2">
        <v>-4.4739139162123003</v>
      </c>
      <c r="D89" s="2">
        <f>(2^Table1[[#This Row],[log2 fold change]])</f>
        <v>4.5000538748686085E-2</v>
      </c>
      <c r="E89" s="2">
        <v>1.6415488614234</v>
      </c>
      <c r="F89" s="2">
        <v>-2.72542232604208</v>
      </c>
      <c r="G89" s="2">
        <v>6.4219284752119396E-3</v>
      </c>
      <c r="H89" s="2">
        <v>4.7214741747332797E-2</v>
      </c>
      <c r="I89" s="1" t="s">
        <v>6</v>
      </c>
      <c r="J89" s="1" t="s">
        <v>7</v>
      </c>
      <c r="K89" s="1" t="s">
        <v>8</v>
      </c>
      <c r="L89" s="1" t="s">
        <v>9</v>
      </c>
      <c r="M89" s="1" t="s">
        <v>9</v>
      </c>
      <c r="N89" s="1" t="s">
        <v>9</v>
      </c>
    </row>
    <row r="90" spans="1:14" x14ac:dyDescent="0.2">
      <c r="A90" s="1" t="s">
        <v>253</v>
      </c>
      <c r="B90" s="2">
        <v>4.5379668860799303</v>
      </c>
      <c r="C90" s="2">
        <v>-4.4758913339606998</v>
      </c>
      <c r="D90" s="2">
        <f>(2^Table1[[#This Row],[log2 fold change]])</f>
        <v>4.4938901392095817E-2</v>
      </c>
      <c r="E90" s="2">
        <v>1.8083563214582301</v>
      </c>
      <c r="F90" s="2">
        <v>-2.4751158169709702</v>
      </c>
      <c r="G90" s="2">
        <v>1.3319297547109799E-2</v>
      </c>
      <c r="H90" s="2">
        <v>7.6683896907257104E-2</v>
      </c>
      <c r="I90" s="1" t="s">
        <v>10</v>
      </c>
      <c r="J90" s="1" t="s">
        <v>19</v>
      </c>
      <c r="K90" s="1" t="s">
        <v>20</v>
      </c>
      <c r="L90" s="1" t="s">
        <v>22</v>
      </c>
      <c r="M90" s="1" t="s">
        <v>9</v>
      </c>
      <c r="N90" s="1" t="s">
        <v>9</v>
      </c>
    </row>
    <row r="91" spans="1:14" x14ac:dyDescent="0.2">
      <c r="A91" s="1" t="s">
        <v>58</v>
      </c>
      <c r="B91" s="2">
        <v>179.119491545638</v>
      </c>
      <c r="C91" s="2">
        <v>-4.4838994680231696</v>
      </c>
      <c r="D91" s="2">
        <f>(2^Table1[[#This Row],[log2 fold change]])</f>
        <v>4.4690144879060055E-2</v>
      </c>
      <c r="E91" s="2">
        <v>1.50851964401243</v>
      </c>
      <c r="F91" s="2">
        <v>-2.9723838770151398</v>
      </c>
      <c r="G91" s="2">
        <v>2.9549696676604599E-3</v>
      </c>
      <c r="H91" s="2">
        <v>2.67412879610875E-2</v>
      </c>
      <c r="I91" s="1" t="s">
        <v>59</v>
      </c>
      <c r="J91" s="1" t="s">
        <v>59</v>
      </c>
      <c r="K91" s="1" t="s">
        <v>60</v>
      </c>
      <c r="L91" s="1" t="s">
        <v>61</v>
      </c>
      <c r="M91" s="1" t="s">
        <v>62</v>
      </c>
      <c r="N91" s="1" t="s">
        <v>9</v>
      </c>
    </row>
    <row r="92" spans="1:14" x14ac:dyDescent="0.2">
      <c r="A92" s="1" t="s">
        <v>241</v>
      </c>
      <c r="B92" s="2">
        <v>5.4932199820379903</v>
      </c>
      <c r="C92" s="2">
        <v>-4.49427213253239</v>
      </c>
      <c r="D92" s="2">
        <f>(2^Table1[[#This Row],[log2 fold change]])</f>
        <v>4.4369984748141689E-2</v>
      </c>
      <c r="E92" s="2">
        <v>1.78643316718364</v>
      </c>
      <c r="F92" s="2">
        <v>-2.5157796077071999</v>
      </c>
      <c r="G92" s="2">
        <v>1.1876942645506001E-2</v>
      </c>
      <c r="H92" s="2">
        <v>7.1261655873036303E-2</v>
      </c>
      <c r="I92" s="1" t="s">
        <v>10</v>
      </c>
      <c r="J92" s="1" t="s">
        <v>19</v>
      </c>
      <c r="K92" s="1" t="s">
        <v>20</v>
      </c>
      <c r="L92" s="1" t="s">
        <v>22</v>
      </c>
      <c r="M92" s="1" t="s">
        <v>31</v>
      </c>
      <c r="N92" s="1" t="s">
        <v>9</v>
      </c>
    </row>
    <row r="93" spans="1:14" x14ac:dyDescent="0.2">
      <c r="A93" s="1" t="s">
        <v>291</v>
      </c>
      <c r="B93" s="2">
        <v>4.6748481452857904</v>
      </c>
      <c r="C93" s="2">
        <v>-4.4944969138186304</v>
      </c>
      <c r="D93" s="2">
        <f>(2^Table1[[#This Row],[log2 fold change]])</f>
        <v>4.4363072153983933E-2</v>
      </c>
      <c r="E93" s="2">
        <v>1.52019992449438</v>
      </c>
      <c r="F93" s="2">
        <v>-2.9565169958244102</v>
      </c>
      <c r="G93" s="2">
        <v>3.1113508364819598E-3</v>
      </c>
      <c r="H93" s="2">
        <v>2.7842145199604301E-2</v>
      </c>
      <c r="I93" s="1" t="s">
        <v>10</v>
      </c>
      <c r="J93" s="1" t="s">
        <v>19</v>
      </c>
      <c r="K93" s="1" t="s">
        <v>20</v>
      </c>
      <c r="L93" s="1" t="s">
        <v>9</v>
      </c>
      <c r="M93" s="1" t="s">
        <v>9</v>
      </c>
      <c r="N93" s="1" t="s">
        <v>9</v>
      </c>
    </row>
    <row r="94" spans="1:14" x14ac:dyDescent="0.2">
      <c r="A94" s="1" t="s">
        <v>141</v>
      </c>
      <c r="B94" s="2">
        <v>2.22080334250023</v>
      </c>
      <c r="C94" s="2">
        <v>-4.49777419488154</v>
      </c>
      <c r="D94" s="2">
        <f>(2^Table1[[#This Row],[log2 fold change]])</f>
        <v>4.426240968541309E-2</v>
      </c>
      <c r="E94" s="2">
        <v>1.9224153766933101</v>
      </c>
      <c r="F94" s="2">
        <v>-2.3396474296923402</v>
      </c>
      <c r="G94" s="2">
        <v>1.93019517177308E-2</v>
      </c>
      <c r="H94" s="2">
        <v>9.9959660608184397E-2</v>
      </c>
      <c r="I94" s="1" t="s">
        <v>59</v>
      </c>
      <c r="J94" s="1" t="s">
        <v>59</v>
      </c>
      <c r="K94" s="1" t="s">
        <v>9</v>
      </c>
      <c r="L94" s="1" t="s">
        <v>9</v>
      </c>
      <c r="M94" s="1" t="s">
        <v>9</v>
      </c>
      <c r="N94" s="1" t="s">
        <v>9</v>
      </c>
    </row>
    <row r="95" spans="1:14" x14ac:dyDescent="0.2">
      <c r="A95" s="1" t="s">
        <v>145</v>
      </c>
      <c r="B95" s="2">
        <v>2.9638387997474598</v>
      </c>
      <c r="C95" s="2">
        <v>-4.4987386827455103</v>
      </c>
      <c r="D95" s="2">
        <f>(2^Table1[[#This Row],[log2 fold change]])</f>
        <v>4.4232828735219935E-2</v>
      </c>
      <c r="E95" s="2">
        <v>1.6413402430988</v>
      </c>
      <c r="F95" s="2">
        <v>-2.74089342636967</v>
      </c>
      <c r="G95" s="2">
        <v>6.1272377984846202E-3</v>
      </c>
      <c r="H95" s="2">
        <v>4.5910308097736503E-2</v>
      </c>
      <c r="I95" s="1" t="s">
        <v>6</v>
      </c>
      <c r="J95" s="1" t="s">
        <v>7</v>
      </c>
      <c r="K95" s="1" t="s">
        <v>8</v>
      </c>
      <c r="L95" s="1" t="s">
        <v>9</v>
      </c>
      <c r="M95" s="1" t="s">
        <v>9</v>
      </c>
      <c r="N95" s="1" t="s">
        <v>9</v>
      </c>
    </row>
    <row r="96" spans="1:14" x14ac:dyDescent="0.2">
      <c r="A96" s="1" t="s">
        <v>216</v>
      </c>
      <c r="B96" s="2">
        <v>3.8067556088408199</v>
      </c>
      <c r="C96" s="2">
        <v>-4.5297916209006299</v>
      </c>
      <c r="D96" s="2">
        <f>(2^Table1[[#This Row],[log2 fold change]])</f>
        <v>4.3290923254675581E-2</v>
      </c>
      <c r="E96" s="2">
        <v>1.7227774786199701</v>
      </c>
      <c r="F96" s="2">
        <v>-2.6293538643941501</v>
      </c>
      <c r="G96" s="2">
        <v>8.5547290989152498E-3</v>
      </c>
      <c r="H96" s="2">
        <v>5.7250879354279E-2</v>
      </c>
      <c r="I96" s="1" t="s">
        <v>23</v>
      </c>
      <c r="J96" s="1" t="s">
        <v>24</v>
      </c>
      <c r="K96" s="1" t="s">
        <v>9</v>
      </c>
      <c r="L96" s="1" t="s">
        <v>9</v>
      </c>
      <c r="M96" s="1" t="s">
        <v>9</v>
      </c>
      <c r="N96" s="1" t="s">
        <v>9</v>
      </c>
    </row>
    <row r="97" spans="1:14" x14ac:dyDescent="0.2">
      <c r="A97" s="1" t="s">
        <v>99</v>
      </c>
      <c r="B97" s="2">
        <v>8.3076956437308809</v>
      </c>
      <c r="C97" s="2">
        <v>-4.5387460493375897</v>
      </c>
      <c r="D97" s="2">
        <f>(2^Table1[[#This Row],[log2 fold change]])</f>
        <v>4.3023060025344763E-2</v>
      </c>
      <c r="E97" s="2">
        <v>1.2861338129272599</v>
      </c>
      <c r="F97" s="2">
        <v>-3.5289843122989901</v>
      </c>
      <c r="G97" s="2">
        <v>4.1715785881637899E-4</v>
      </c>
      <c r="H97" s="2">
        <v>6.1547999787900098E-3</v>
      </c>
      <c r="I97" s="1" t="s">
        <v>10</v>
      </c>
      <c r="J97" s="1" t="s">
        <v>11</v>
      </c>
      <c r="K97" s="1" t="s">
        <v>12</v>
      </c>
      <c r="L97" s="1" t="s">
        <v>13</v>
      </c>
      <c r="M97" s="1" t="s">
        <v>38</v>
      </c>
      <c r="N97" s="1" t="s">
        <v>9</v>
      </c>
    </row>
    <row r="98" spans="1:14" x14ac:dyDescent="0.2">
      <c r="A98" s="1" t="s">
        <v>280</v>
      </c>
      <c r="B98" s="2">
        <v>4.96417673689613</v>
      </c>
      <c r="C98" s="2">
        <v>-4.5430654877374002</v>
      </c>
      <c r="D98" s="2">
        <f>(2^Table1[[#This Row],[log2 fold change]])</f>
        <v>4.2894441340566518E-2</v>
      </c>
      <c r="E98" s="2">
        <v>1.58351930255558</v>
      </c>
      <c r="F98" s="2">
        <v>-2.86896754615212</v>
      </c>
      <c r="G98" s="2">
        <v>4.1181405117288296E-3</v>
      </c>
      <c r="H98" s="2">
        <v>3.4303234262592297E-2</v>
      </c>
      <c r="I98" s="1" t="s">
        <v>10</v>
      </c>
      <c r="J98" s="1" t="s">
        <v>19</v>
      </c>
      <c r="K98" s="1" t="s">
        <v>20</v>
      </c>
      <c r="L98" s="1" t="s">
        <v>22</v>
      </c>
      <c r="M98" s="1" t="s">
        <v>9</v>
      </c>
      <c r="N98" s="1" t="s">
        <v>9</v>
      </c>
    </row>
    <row r="99" spans="1:14" x14ac:dyDescent="0.2">
      <c r="A99" s="1" t="s">
        <v>246</v>
      </c>
      <c r="B99" s="2">
        <v>2.7802010515630999</v>
      </c>
      <c r="C99" s="2">
        <v>-4.5593969835015198</v>
      </c>
      <c r="D99" s="2">
        <f>(2^Table1[[#This Row],[log2 fold change]])</f>
        <v>4.2411608698132007E-2</v>
      </c>
      <c r="E99" s="2">
        <v>1.8205350173888799</v>
      </c>
      <c r="F99" s="2">
        <v>-2.5044269623777402</v>
      </c>
      <c r="G99" s="2">
        <v>1.22649925400404E-2</v>
      </c>
      <c r="H99" s="2">
        <v>7.2325172681947797E-2</v>
      </c>
      <c r="I99" s="1" t="s">
        <v>6</v>
      </c>
      <c r="J99" s="1" t="s">
        <v>7</v>
      </c>
      <c r="K99" s="1" t="s">
        <v>8</v>
      </c>
      <c r="L99" s="1" t="s">
        <v>39</v>
      </c>
      <c r="M99" s="1" t="s">
        <v>9</v>
      </c>
      <c r="N99" s="1" t="s">
        <v>9</v>
      </c>
    </row>
    <row r="100" spans="1:14" x14ac:dyDescent="0.2">
      <c r="A100" s="1" t="s">
        <v>96</v>
      </c>
      <c r="B100" s="2">
        <v>2.9134027242493601</v>
      </c>
      <c r="C100" s="2">
        <v>-4.5722806135779797</v>
      </c>
      <c r="D100" s="2">
        <f>(2^Table1[[#This Row],[log2 fold change]])</f>
        <v>4.2034548477772757E-2</v>
      </c>
      <c r="E100" s="2">
        <v>1.9094827951544799</v>
      </c>
      <c r="F100" s="2">
        <v>-2.3945126005746902</v>
      </c>
      <c r="G100" s="2">
        <v>1.6642471598727199E-2</v>
      </c>
      <c r="H100" s="2">
        <v>9.0323307792461796E-2</v>
      </c>
      <c r="I100" s="1" t="s">
        <v>10</v>
      </c>
      <c r="J100" s="1" t="s">
        <v>19</v>
      </c>
      <c r="K100" s="1" t="s">
        <v>20</v>
      </c>
      <c r="L100" s="1" t="s">
        <v>22</v>
      </c>
      <c r="M100" s="1" t="s">
        <v>9</v>
      </c>
      <c r="N100" s="1" t="s">
        <v>9</v>
      </c>
    </row>
    <row r="101" spans="1:14" x14ac:dyDescent="0.2">
      <c r="A101" s="1" t="s">
        <v>285</v>
      </c>
      <c r="B101" s="2">
        <v>2.41850500202837</v>
      </c>
      <c r="C101" s="2">
        <v>-4.5764865793272502</v>
      </c>
      <c r="D101" s="2">
        <f>(2^Table1[[#This Row],[log2 fold change]])</f>
        <v>4.1912181376462965E-2</v>
      </c>
      <c r="E101" s="2">
        <v>1.45501845721973</v>
      </c>
      <c r="F101" s="2">
        <v>-3.1453117014557201</v>
      </c>
      <c r="G101" s="2">
        <v>1.65909958716493E-3</v>
      </c>
      <c r="H101" s="2">
        <v>1.6871103594157701E-2</v>
      </c>
      <c r="I101" s="1" t="s">
        <v>10</v>
      </c>
      <c r="J101" s="1" t="s">
        <v>19</v>
      </c>
      <c r="K101" s="1" t="s">
        <v>20</v>
      </c>
      <c r="L101" s="1" t="s">
        <v>21</v>
      </c>
      <c r="M101" s="1" t="s">
        <v>9</v>
      </c>
      <c r="N101" s="1" t="s">
        <v>9</v>
      </c>
    </row>
    <row r="102" spans="1:14" x14ac:dyDescent="0.2">
      <c r="A102" s="1">
        <v>295534</v>
      </c>
      <c r="B102" s="2">
        <v>7.1806091678894504</v>
      </c>
      <c r="C102" s="2">
        <v>-4.5916608667838403</v>
      </c>
      <c r="D102" s="2">
        <f>(2^Table1[[#This Row],[log2 fold change]])</f>
        <v>4.1473658679004245E-2</v>
      </c>
      <c r="E102" s="2">
        <v>1.5695953162188401</v>
      </c>
      <c r="F102" s="2">
        <v>-2.9253788026363199</v>
      </c>
      <c r="G102" s="2">
        <v>3.4403715748478501E-3</v>
      </c>
      <c r="H102" s="2">
        <v>2.9765866774650401E-2</v>
      </c>
      <c r="I102" s="1" t="s">
        <v>15</v>
      </c>
      <c r="J102" s="1" t="s">
        <v>16</v>
      </c>
      <c r="K102" s="1" t="s">
        <v>17</v>
      </c>
      <c r="L102" s="1" t="s">
        <v>18</v>
      </c>
      <c r="M102" s="1" t="s">
        <v>9</v>
      </c>
      <c r="N102" s="1" t="s">
        <v>9</v>
      </c>
    </row>
    <row r="103" spans="1:14" x14ac:dyDescent="0.2">
      <c r="A103" s="1" t="s">
        <v>205</v>
      </c>
      <c r="B103" s="2">
        <v>2.1762897389011702</v>
      </c>
      <c r="C103" s="2">
        <v>-4.6034786588992702</v>
      </c>
      <c r="D103" s="2">
        <f>(2^Table1[[#This Row],[log2 fold change]])</f>
        <v>4.1135316130984478E-2</v>
      </c>
      <c r="E103" s="2">
        <v>1.5301478961283499</v>
      </c>
      <c r="F103" s="2">
        <v>-3.0085187651123202</v>
      </c>
      <c r="G103" s="2">
        <v>2.6252458900310502E-3</v>
      </c>
      <c r="H103" s="2">
        <v>2.47658738782447E-2</v>
      </c>
      <c r="I103" s="1" t="s">
        <v>10</v>
      </c>
      <c r="J103" s="1" t="s">
        <v>19</v>
      </c>
      <c r="K103" s="1" t="s">
        <v>20</v>
      </c>
      <c r="L103" s="1" t="s">
        <v>22</v>
      </c>
      <c r="M103" s="1" t="s">
        <v>9</v>
      </c>
      <c r="N103" s="1" t="s">
        <v>9</v>
      </c>
    </row>
    <row r="104" spans="1:14" x14ac:dyDescent="0.2">
      <c r="A104" s="1">
        <v>290532</v>
      </c>
      <c r="B104" s="2">
        <v>26.415594986715199</v>
      </c>
      <c r="C104" s="2">
        <v>-4.6074329941991099</v>
      </c>
      <c r="D104" s="2">
        <f>(2^Table1[[#This Row],[log2 fold change]])</f>
        <v>4.1022721225380317E-2</v>
      </c>
      <c r="E104" s="2">
        <v>0.89232704412853203</v>
      </c>
      <c r="F104" s="2">
        <v>-5.1633905130588502</v>
      </c>
      <c r="G104" s="2">
        <v>2.4251645578238902E-7</v>
      </c>
      <c r="H104" s="2">
        <v>1.3095888612249001E-5</v>
      </c>
      <c r="I104" s="1" t="s">
        <v>10</v>
      </c>
      <c r="J104" s="1" t="s">
        <v>19</v>
      </c>
      <c r="K104" s="1" t="s">
        <v>20</v>
      </c>
      <c r="L104" s="1" t="s">
        <v>22</v>
      </c>
      <c r="M104" s="1" t="s">
        <v>9</v>
      </c>
      <c r="N104" s="1" t="s">
        <v>9</v>
      </c>
    </row>
    <row r="105" spans="1:14" x14ac:dyDescent="0.2">
      <c r="A105" s="1">
        <v>291854</v>
      </c>
      <c r="B105" s="2">
        <v>12.440871326568899</v>
      </c>
      <c r="C105" s="2">
        <v>-4.61329871900901</v>
      </c>
      <c r="D105" s="2">
        <f>(2^Table1[[#This Row],[log2 fold change]])</f>
        <v>4.0856269220473189E-2</v>
      </c>
      <c r="E105" s="2">
        <v>1.6732395687224999</v>
      </c>
      <c r="F105" s="2">
        <v>-2.7571059191070999</v>
      </c>
      <c r="G105" s="2">
        <v>5.8315458384083103E-3</v>
      </c>
      <c r="H105" s="2">
        <v>4.4765690112487301E-2</v>
      </c>
      <c r="I105" s="1" t="s">
        <v>10</v>
      </c>
      <c r="J105" s="1" t="s">
        <v>19</v>
      </c>
      <c r="K105" s="1" t="s">
        <v>20</v>
      </c>
      <c r="L105" s="1" t="s">
        <v>22</v>
      </c>
      <c r="M105" s="1" t="s">
        <v>9</v>
      </c>
      <c r="N105" s="1" t="s">
        <v>9</v>
      </c>
    </row>
    <row r="106" spans="1:14" x14ac:dyDescent="0.2">
      <c r="A106" s="1" t="s">
        <v>157</v>
      </c>
      <c r="B106" s="2">
        <v>3.4758352686368399</v>
      </c>
      <c r="C106" s="2">
        <v>-4.6306346576116102</v>
      </c>
      <c r="D106" s="2">
        <f>(2^Table1[[#This Row],[log2 fold change]])</f>
        <v>4.0368263602155938E-2</v>
      </c>
      <c r="E106" s="2">
        <v>1.8000656149005501</v>
      </c>
      <c r="F106" s="2">
        <v>-2.57248103584682</v>
      </c>
      <c r="G106" s="2">
        <v>1.0097248761177201E-2</v>
      </c>
      <c r="H106" s="2">
        <v>6.3759240161304506E-2</v>
      </c>
      <c r="I106" s="1" t="s">
        <v>10</v>
      </c>
      <c r="J106" s="1" t="s">
        <v>11</v>
      </c>
      <c r="K106" s="1" t="s">
        <v>12</v>
      </c>
      <c r="L106" s="1" t="s">
        <v>13</v>
      </c>
      <c r="M106" s="1" t="s">
        <v>38</v>
      </c>
      <c r="N106" s="1" t="s">
        <v>9</v>
      </c>
    </row>
    <row r="107" spans="1:14" x14ac:dyDescent="0.2">
      <c r="A107" s="1" t="s">
        <v>127</v>
      </c>
      <c r="B107" s="2">
        <v>2.3299834173962402</v>
      </c>
      <c r="C107" s="2">
        <v>-4.6433451503684102</v>
      </c>
      <c r="D107" s="2">
        <f>(2^Table1[[#This Row],[log2 fold change]])</f>
        <v>4.0014171530756447E-2</v>
      </c>
      <c r="E107" s="2">
        <v>1.9162926626804799</v>
      </c>
      <c r="F107" s="2">
        <v>-2.4230876842545501</v>
      </c>
      <c r="G107" s="2">
        <v>1.53892116748308E-2</v>
      </c>
      <c r="H107" s="2">
        <v>8.4857413671778195E-2</v>
      </c>
      <c r="I107" s="1" t="s">
        <v>10</v>
      </c>
      <c r="J107" s="1" t="s">
        <v>19</v>
      </c>
      <c r="K107" s="1" t="s">
        <v>20</v>
      </c>
      <c r="L107" s="1" t="s">
        <v>22</v>
      </c>
      <c r="M107" s="1" t="s">
        <v>9</v>
      </c>
      <c r="N107" s="1" t="s">
        <v>9</v>
      </c>
    </row>
    <row r="108" spans="1:14" x14ac:dyDescent="0.2">
      <c r="A108" s="1">
        <v>4375889</v>
      </c>
      <c r="B108" s="2">
        <v>18.819895386432801</v>
      </c>
      <c r="C108" s="2">
        <v>-4.6828616876444498</v>
      </c>
      <c r="D108" s="2">
        <f>(2^Table1[[#This Row],[log2 fold change]])</f>
        <v>3.8933026598788216E-2</v>
      </c>
      <c r="E108" s="2">
        <v>1.3019815585327099</v>
      </c>
      <c r="F108" s="2">
        <v>-3.59671890661944</v>
      </c>
      <c r="G108" s="2">
        <v>3.2225639635186299E-4</v>
      </c>
      <c r="H108" s="2">
        <v>5.14952568047977E-3</v>
      </c>
      <c r="I108" s="1" t="s">
        <v>10</v>
      </c>
      <c r="J108" s="1" t="s">
        <v>19</v>
      </c>
      <c r="K108" s="1" t="s">
        <v>20</v>
      </c>
      <c r="L108" s="1" t="s">
        <v>22</v>
      </c>
      <c r="M108" s="1" t="s">
        <v>31</v>
      </c>
      <c r="N108" s="1" t="s">
        <v>9</v>
      </c>
    </row>
    <row r="109" spans="1:14" x14ac:dyDescent="0.2">
      <c r="A109" s="1" t="s">
        <v>282</v>
      </c>
      <c r="B109" s="2">
        <v>4.8924107158429697</v>
      </c>
      <c r="C109" s="2">
        <v>-4.7210126617738402</v>
      </c>
      <c r="D109" s="2">
        <f>(2^Table1[[#This Row],[log2 fold change]])</f>
        <v>3.791696597908932E-2</v>
      </c>
      <c r="E109" s="2">
        <v>2.0194423586425301</v>
      </c>
      <c r="F109" s="2">
        <v>-2.3377803489015201</v>
      </c>
      <c r="G109" s="2">
        <v>1.93986455273671E-2</v>
      </c>
      <c r="H109" s="2">
        <v>9.9959660608184397E-2</v>
      </c>
      <c r="I109" s="1" t="s">
        <v>10</v>
      </c>
      <c r="J109" s="1" t="s">
        <v>19</v>
      </c>
      <c r="K109" s="1" t="s">
        <v>20</v>
      </c>
      <c r="L109" s="1" t="s">
        <v>22</v>
      </c>
      <c r="M109" s="1" t="s">
        <v>9</v>
      </c>
      <c r="N109" s="1" t="s">
        <v>9</v>
      </c>
    </row>
    <row r="110" spans="1:14" x14ac:dyDescent="0.2">
      <c r="A110" s="1" t="s">
        <v>184</v>
      </c>
      <c r="B110" s="2">
        <v>5.3038915613047104</v>
      </c>
      <c r="C110" s="2">
        <v>-4.7265275442755099</v>
      </c>
      <c r="D110" s="2">
        <f>(2^Table1[[#This Row],[log2 fold change]])</f>
        <v>3.7772300304753488E-2</v>
      </c>
      <c r="E110" s="2">
        <v>1.7932314629324899</v>
      </c>
      <c r="F110" s="2">
        <v>-2.6357598792886199</v>
      </c>
      <c r="G110" s="2">
        <v>8.3949114292261699E-3</v>
      </c>
      <c r="H110" s="2">
        <v>5.6422451923468599E-2</v>
      </c>
      <c r="I110" s="1" t="s">
        <v>10</v>
      </c>
      <c r="J110" s="1" t="s">
        <v>19</v>
      </c>
      <c r="K110" s="1" t="s">
        <v>20</v>
      </c>
      <c r="L110" s="1" t="s">
        <v>22</v>
      </c>
      <c r="M110" s="1" t="s">
        <v>9</v>
      </c>
      <c r="N110" s="1" t="s">
        <v>9</v>
      </c>
    </row>
    <row r="111" spans="1:14" x14ac:dyDescent="0.2">
      <c r="A111" s="1" t="s">
        <v>126</v>
      </c>
      <c r="B111" s="2">
        <v>2.4265917708287099</v>
      </c>
      <c r="C111" s="2">
        <v>-4.7307353587377303</v>
      </c>
      <c r="D111" s="2">
        <f>(2^Table1[[#This Row],[log2 fold change]])</f>
        <v>3.7662292805652343E-2</v>
      </c>
      <c r="E111" s="2">
        <v>1.84116190543213</v>
      </c>
      <c r="F111" s="2">
        <v>-2.5694293069937202</v>
      </c>
      <c r="G111" s="2">
        <v>1.0186617337361301E-2</v>
      </c>
      <c r="H111" s="2">
        <v>6.3852288150239994E-2</v>
      </c>
      <c r="I111" s="1" t="s">
        <v>15</v>
      </c>
      <c r="J111" s="1" t="s">
        <v>16</v>
      </c>
      <c r="K111" s="1" t="s">
        <v>17</v>
      </c>
      <c r="L111" s="1" t="s">
        <v>18</v>
      </c>
      <c r="M111" s="1" t="s">
        <v>9</v>
      </c>
      <c r="N111" s="1" t="s">
        <v>9</v>
      </c>
    </row>
    <row r="112" spans="1:14" x14ac:dyDescent="0.2">
      <c r="A112" s="1">
        <v>297955</v>
      </c>
      <c r="B112" s="2">
        <v>22.935068484495801</v>
      </c>
      <c r="C112" s="2">
        <v>-4.7405690867787902</v>
      </c>
      <c r="D112" s="2">
        <f>(2^Table1[[#This Row],[log2 fold change]])</f>
        <v>3.740645122647325E-2</v>
      </c>
      <c r="E112" s="2">
        <v>0.97189320266438495</v>
      </c>
      <c r="F112" s="2">
        <v>-4.8776646176584197</v>
      </c>
      <c r="G112" s="2">
        <v>1.0734924826062899E-6</v>
      </c>
      <c r="H112" s="2">
        <v>4.1644352170013898E-5</v>
      </c>
      <c r="I112" s="1" t="s">
        <v>15</v>
      </c>
      <c r="J112" s="1" t="s">
        <v>16</v>
      </c>
      <c r="K112" s="1" t="s">
        <v>17</v>
      </c>
      <c r="L112" s="1" t="s">
        <v>18</v>
      </c>
      <c r="M112" s="1" t="s">
        <v>9</v>
      </c>
      <c r="N112" s="1" t="s">
        <v>9</v>
      </c>
    </row>
    <row r="113" spans="1:14" x14ac:dyDescent="0.2">
      <c r="A113" s="1" t="s">
        <v>188</v>
      </c>
      <c r="B113" s="2">
        <v>6.5357001004973396</v>
      </c>
      <c r="C113" s="2">
        <v>-4.7420382937678403</v>
      </c>
      <c r="D113" s="2">
        <f>(2^Table1[[#This Row],[log2 fold change]])</f>
        <v>3.7368376759148794E-2</v>
      </c>
      <c r="E113" s="2">
        <v>1.8127941208667699</v>
      </c>
      <c r="F113" s="2">
        <v>-2.61587250266482</v>
      </c>
      <c r="G113" s="2">
        <v>8.89997834300282E-3</v>
      </c>
      <c r="H113" s="2">
        <v>5.8072358688093399E-2</v>
      </c>
      <c r="I113" s="1" t="s">
        <v>10</v>
      </c>
      <c r="J113" s="1" t="s">
        <v>19</v>
      </c>
      <c r="K113" s="1" t="s">
        <v>20</v>
      </c>
      <c r="L113" s="1" t="s">
        <v>22</v>
      </c>
      <c r="M113" s="1" t="s">
        <v>9</v>
      </c>
      <c r="N113" s="1" t="s">
        <v>9</v>
      </c>
    </row>
    <row r="114" spans="1:14" x14ac:dyDescent="0.2">
      <c r="A114" s="1" t="s">
        <v>225</v>
      </c>
      <c r="B114" s="2">
        <v>7.32161767579443</v>
      </c>
      <c r="C114" s="2">
        <v>-4.7574201909235203</v>
      </c>
      <c r="D114" s="2">
        <f>(2^Table1[[#This Row],[log2 fold change]])</f>
        <v>3.6972074591159601E-2</v>
      </c>
      <c r="E114" s="2">
        <v>1.64694128428662</v>
      </c>
      <c r="F114" s="2">
        <v>-2.8886398296732199</v>
      </c>
      <c r="G114" s="2">
        <v>3.86911961580112E-3</v>
      </c>
      <c r="H114" s="2">
        <v>3.2575490958841699E-2</v>
      </c>
      <c r="I114" s="1" t="s">
        <v>6</v>
      </c>
      <c r="J114" s="1" t="s">
        <v>7</v>
      </c>
      <c r="K114" s="1" t="s">
        <v>8</v>
      </c>
      <c r="L114" s="1" t="s">
        <v>39</v>
      </c>
      <c r="M114" s="1" t="s">
        <v>9</v>
      </c>
      <c r="N114" s="1" t="s">
        <v>9</v>
      </c>
    </row>
    <row r="115" spans="1:14" x14ac:dyDescent="0.2">
      <c r="A115" s="1" t="s">
        <v>169</v>
      </c>
      <c r="B115" s="2">
        <v>5.6143345807453198</v>
      </c>
      <c r="C115" s="2">
        <v>-4.7844574897816896</v>
      </c>
      <c r="D115" s="2">
        <f>(2^Table1[[#This Row],[log2 fold change]])</f>
        <v>3.6285639590480721E-2</v>
      </c>
      <c r="E115" s="2">
        <v>2.0024280455002801</v>
      </c>
      <c r="F115" s="2">
        <v>-2.3893280462851099</v>
      </c>
      <c r="G115" s="2">
        <v>1.68792232421749E-2</v>
      </c>
      <c r="H115" s="2">
        <v>9.0834582808405298E-2</v>
      </c>
      <c r="I115" s="1" t="s">
        <v>6</v>
      </c>
      <c r="J115" s="1" t="s">
        <v>7</v>
      </c>
      <c r="K115" s="1" t="s">
        <v>8</v>
      </c>
      <c r="L115" s="1" t="s">
        <v>9</v>
      </c>
      <c r="M115" s="1" t="s">
        <v>9</v>
      </c>
      <c r="N115" s="1" t="s">
        <v>9</v>
      </c>
    </row>
    <row r="116" spans="1:14" x14ac:dyDescent="0.2">
      <c r="A116" s="1" t="s">
        <v>261</v>
      </c>
      <c r="B116" s="2">
        <v>3.3454713999131198</v>
      </c>
      <c r="C116" s="2">
        <v>-4.7941058819146303</v>
      </c>
      <c r="D116" s="2">
        <f>(2^Table1[[#This Row],[log2 fold change]])</f>
        <v>3.6043779744957483E-2</v>
      </c>
      <c r="E116" s="2">
        <v>1.73013689662986</v>
      </c>
      <c r="F116" s="2">
        <v>-2.7709402020459102</v>
      </c>
      <c r="G116" s="2">
        <v>5.5894690660427699E-3</v>
      </c>
      <c r="H116" s="2">
        <v>4.3984601656325402E-2</v>
      </c>
      <c r="I116" s="1" t="s">
        <v>27</v>
      </c>
      <c r="J116" s="1" t="s">
        <v>28</v>
      </c>
      <c r="K116" s="1" t="s">
        <v>29</v>
      </c>
      <c r="L116" s="1" t="s">
        <v>30</v>
      </c>
      <c r="M116" s="1" t="s">
        <v>9</v>
      </c>
      <c r="N116" s="1" t="s">
        <v>9</v>
      </c>
    </row>
    <row r="117" spans="1:14" x14ac:dyDescent="0.2">
      <c r="A117" s="1" t="s">
        <v>190</v>
      </c>
      <c r="B117" s="2">
        <v>3.93956183576159</v>
      </c>
      <c r="C117" s="2">
        <v>-4.8107004712717698</v>
      </c>
      <c r="D117" s="2">
        <f>(2^Table1[[#This Row],[log2 fold change]])</f>
        <v>3.5631561739310869E-2</v>
      </c>
      <c r="E117" s="2">
        <v>1.5093171997747601</v>
      </c>
      <c r="F117" s="2">
        <v>-3.1873356190399802</v>
      </c>
      <c r="G117" s="2">
        <v>1.43590051449017E-3</v>
      </c>
      <c r="H117" s="2">
        <v>1.5091410776453699E-2</v>
      </c>
      <c r="I117" s="1" t="s">
        <v>6</v>
      </c>
      <c r="J117" s="1" t="s">
        <v>7</v>
      </c>
      <c r="K117" s="1" t="s">
        <v>8</v>
      </c>
      <c r="L117" s="1" t="s">
        <v>39</v>
      </c>
      <c r="M117" s="1" t="s">
        <v>9</v>
      </c>
      <c r="N117" s="1" t="s">
        <v>9</v>
      </c>
    </row>
    <row r="118" spans="1:14" x14ac:dyDescent="0.2">
      <c r="A118" s="1" t="s">
        <v>159</v>
      </c>
      <c r="B118" s="2">
        <v>4.9524976408359001</v>
      </c>
      <c r="C118" s="2">
        <v>-4.82987213929606</v>
      </c>
      <c r="D118" s="2">
        <f>(2^Table1[[#This Row],[log2 fold change]])</f>
        <v>3.5161193714466216E-2</v>
      </c>
      <c r="E118" s="2">
        <v>2.0557239210411402</v>
      </c>
      <c r="F118" s="2">
        <v>-2.3494750875156099</v>
      </c>
      <c r="G118" s="2">
        <v>1.8799902120980198E-2</v>
      </c>
      <c r="H118" s="2">
        <v>9.8426402192338003E-2</v>
      </c>
      <c r="I118" s="1" t="s">
        <v>10</v>
      </c>
      <c r="J118" s="1" t="s">
        <v>19</v>
      </c>
      <c r="K118" s="1" t="s">
        <v>20</v>
      </c>
      <c r="L118" s="1" t="s">
        <v>22</v>
      </c>
      <c r="M118" s="1" t="s">
        <v>9</v>
      </c>
      <c r="N118" s="1" t="s">
        <v>9</v>
      </c>
    </row>
    <row r="119" spans="1:14" x14ac:dyDescent="0.2">
      <c r="A119" s="1" t="s">
        <v>132</v>
      </c>
      <c r="B119" s="2">
        <v>6.2327228882765402</v>
      </c>
      <c r="C119" s="2">
        <v>-4.8375499741325996</v>
      </c>
      <c r="D119" s="2">
        <f>(2^Table1[[#This Row],[log2 fold change]])</f>
        <v>3.4974567468344549E-2</v>
      </c>
      <c r="E119" s="2">
        <v>1.4142066359941701</v>
      </c>
      <c r="F119" s="2">
        <v>-3.4206811444721201</v>
      </c>
      <c r="G119" s="2">
        <v>6.2464521015158901E-4</v>
      </c>
      <c r="H119" s="2">
        <v>8.1516199924782304E-3</v>
      </c>
      <c r="I119" s="1" t="s">
        <v>6</v>
      </c>
      <c r="J119" s="1" t="s">
        <v>7</v>
      </c>
      <c r="K119" s="1" t="s">
        <v>8</v>
      </c>
      <c r="L119" s="1" t="s">
        <v>39</v>
      </c>
      <c r="M119" s="1" t="s">
        <v>9</v>
      </c>
      <c r="N119" s="1" t="s">
        <v>9</v>
      </c>
    </row>
    <row r="120" spans="1:14" x14ac:dyDescent="0.2">
      <c r="A120" s="1">
        <v>291085</v>
      </c>
      <c r="B120" s="2">
        <v>8.4043053078210992</v>
      </c>
      <c r="C120" s="2">
        <v>-4.86332973100241</v>
      </c>
      <c r="D120" s="2">
        <f>(2^Table1[[#This Row],[log2 fold change]])</f>
        <v>3.4355151826122879E-2</v>
      </c>
      <c r="E120" s="2">
        <v>1.1082972234927</v>
      </c>
      <c r="F120" s="2">
        <v>-4.38810964054937</v>
      </c>
      <c r="G120" s="2">
        <v>1.14340134260367E-5</v>
      </c>
      <c r="H120" s="2">
        <v>3.1974401830666901E-4</v>
      </c>
      <c r="I120" s="1" t="s">
        <v>15</v>
      </c>
      <c r="J120" s="1" t="s">
        <v>16</v>
      </c>
      <c r="K120" s="1" t="s">
        <v>17</v>
      </c>
      <c r="L120" s="1" t="s">
        <v>18</v>
      </c>
      <c r="M120" s="1" t="s">
        <v>9</v>
      </c>
      <c r="N120" s="1" t="s">
        <v>9</v>
      </c>
    </row>
    <row r="121" spans="1:14" x14ac:dyDescent="0.2">
      <c r="A121" s="1" t="s">
        <v>207</v>
      </c>
      <c r="B121" s="2">
        <v>2.5338148697478902</v>
      </c>
      <c r="C121" s="2">
        <v>-4.8681036197753702</v>
      </c>
      <c r="D121" s="2">
        <f>(2^Table1[[#This Row],[log2 fold change]])</f>
        <v>3.424165824868991E-2</v>
      </c>
      <c r="E121" s="2">
        <v>1.80094073143877</v>
      </c>
      <c r="F121" s="2">
        <v>-2.7030892992720799</v>
      </c>
      <c r="G121" s="2">
        <v>6.8698287186442298E-3</v>
      </c>
      <c r="H121" s="2">
        <v>4.9806258210170699E-2</v>
      </c>
      <c r="I121" s="1" t="s">
        <v>10</v>
      </c>
      <c r="J121" s="1" t="s">
        <v>19</v>
      </c>
      <c r="K121" s="1" t="s">
        <v>20</v>
      </c>
      <c r="L121" s="1" t="s">
        <v>36</v>
      </c>
      <c r="M121" s="1" t="s">
        <v>37</v>
      </c>
      <c r="N121" s="1" t="s">
        <v>9</v>
      </c>
    </row>
    <row r="122" spans="1:14" x14ac:dyDescent="0.2">
      <c r="A122" s="1" t="s">
        <v>206</v>
      </c>
      <c r="B122" s="2">
        <v>3.9457877114091402</v>
      </c>
      <c r="C122" s="2">
        <v>-4.8832691561727204</v>
      </c>
      <c r="D122" s="2">
        <f>(2^Table1[[#This Row],[log2 fold change]])</f>
        <v>3.3883596948705713E-2</v>
      </c>
      <c r="E122" s="2">
        <v>1.8925921496320499</v>
      </c>
      <c r="F122" s="2">
        <v>-2.5802015279003001</v>
      </c>
      <c r="G122" s="2">
        <v>9.8742672570917896E-3</v>
      </c>
      <c r="H122" s="2">
        <v>6.3114704182064302E-2</v>
      </c>
      <c r="I122" s="1" t="s">
        <v>6</v>
      </c>
      <c r="J122" s="1" t="s">
        <v>7</v>
      </c>
      <c r="K122" s="1" t="s">
        <v>8</v>
      </c>
      <c r="L122" s="1" t="s">
        <v>9</v>
      </c>
      <c r="M122" s="1" t="s">
        <v>9</v>
      </c>
      <c r="N122" s="1" t="s">
        <v>9</v>
      </c>
    </row>
    <row r="123" spans="1:14" x14ac:dyDescent="0.2">
      <c r="A123" s="1">
        <v>296808</v>
      </c>
      <c r="B123" s="2">
        <v>21.404869267253702</v>
      </c>
      <c r="C123" s="2">
        <v>-4.8882650867570199</v>
      </c>
      <c r="D123" s="2">
        <f>(2^Table1[[#This Row],[log2 fold change]])</f>
        <v>3.3766463853882711E-2</v>
      </c>
      <c r="E123" s="2">
        <v>1.6099338460591699</v>
      </c>
      <c r="F123" s="2">
        <v>-3.0363142552239699</v>
      </c>
      <c r="G123" s="2">
        <v>2.3948961464115202E-3</v>
      </c>
      <c r="H123" s="2">
        <v>2.3132808896141902E-2</v>
      </c>
      <c r="I123" s="1" t="s">
        <v>6</v>
      </c>
      <c r="J123" s="1" t="s">
        <v>7</v>
      </c>
      <c r="K123" s="1" t="s">
        <v>8</v>
      </c>
      <c r="L123" s="1" t="s">
        <v>39</v>
      </c>
      <c r="M123" s="1" t="s">
        <v>9</v>
      </c>
      <c r="N123" s="1" t="s">
        <v>9</v>
      </c>
    </row>
    <row r="124" spans="1:14" x14ac:dyDescent="0.2">
      <c r="A124" s="1">
        <v>337116</v>
      </c>
      <c r="B124" s="2">
        <v>10.1224830573786</v>
      </c>
      <c r="C124" s="2">
        <v>-4.9115857496130699</v>
      </c>
      <c r="D124" s="2">
        <f>(2^Table1[[#This Row],[log2 fold change]])</f>
        <v>3.3225028572187384E-2</v>
      </c>
      <c r="E124" s="2">
        <v>1.401669131844</v>
      </c>
      <c r="F124" s="2">
        <v>-3.5040978202548598</v>
      </c>
      <c r="G124" s="2">
        <v>4.5815702960437499E-4</v>
      </c>
      <c r="H124" s="2">
        <v>6.6432769292634397E-3</v>
      </c>
      <c r="I124" s="1" t="s">
        <v>23</v>
      </c>
      <c r="J124" s="1" t="s">
        <v>24</v>
      </c>
      <c r="K124" s="1" t="s">
        <v>9</v>
      </c>
      <c r="L124" s="1" t="s">
        <v>9</v>
      </c>
      <c r="M124" s="1" t="s">
        <v>9</v>
      </c>
      <c r="N124" s="1" t="s">
        <v>9</v>
      </c>
    </row>
    <row r="125" spans="1:14" x14ac:dyDescent="0.2">
      <c r="A125" s="1" t="s">
        <v>46</v>
      </c>
      <c r="B125" s="2">
        <v>10.277175491885901</v>
      </c>
      <c r="C125" s="2">
        <v>-4.9197273612819901</v>
      </c>
      <c r="D125" s="2">
        <f>(2^Table1[[#This Row],[log2 fold change]])</f>
        <v>3.3038056668575809E-2</v>
      </c>
      <c r="E125" s="2">
        <v>1.5872316674849001</v>
      </c>
      <c r="F125" s="2">
        <v>-3.0995647718380601</v>
      </c>
      <c r="G125" s="2">
        <v>1.93805196883497E-3</v>
      </c>
      <c r="H125" s="2">
        <v>1.9534044034839101E-2</v>
      </c>
      <c r="I125" s="1" t="s">
        <v>10</v>
      </c>
      <c r="J125" s="1" t="s">
        <v>11</v>
      </c>
      <c r="K125" s="1" t="s">
        <v>12</v>
      </c>
      <c r="L125" s="1" t="s">
        <v>13</v>
      </c>
      <c r="M125" s="1" t="s">
        <v>38</v>
      </c>
      <c r="N125" s="1" t="s">
        <v>9</v>
      </c>
    </row>
    <row r="126" spans="1:14" x14ac:dyDescent="0.2">
      <c r="A126" s="1" t="s">
        <v>102</v>
      </c>
      <c r="B126" s="2">
        <v>4.9278331911083102</v>
      </c>
      <c r="C126" s="2">
        <v>-4.9482454713870299</v>
      </c>
      <c r="D126" s="2">
        <f>(2^Table1[[#This Row],[log2 fold change]])</f>
        <v>3.2391397612932582E-2</v>
      </c>
      <c r="E126" s="2">
        <v>1.75665515930355</v>
      </c>
      <c r="F126" s="2">
        <v>-2.8168564815810799</v>
      </c>
      <c r="G126" s="2">
        <v>4.84961910397479E-3</v>
      </c>
      <c r="H126" s="2">
        <v>3.9146925344456303E-2</v>
      </c>
      <c r="I126" s="1" t="s">
        <v>6</v>
      </c>
      <c r="J126" s="1" t="s">
        <v>7</v>
      </c>
      <c r="K126" s="1" t="s">
        <v>8</v>
      </c>
      <c r="L126" s="1" t="s">
        <v>9</v>
      </c>
      <c r="M126" s="1" t="s">
        <v>9</v>
      </c>
      <c r="N126" s="1" t="s">
        <v>9</v>
      </c>
    </row>
    <row r="127" spans="1:14" x14ac:dyDescent="0.2">
      <c r="A127" s="1" t="s">
        <v>75</v>
      </c>
      <c r="B127" s="2">
        <v>10.020351641588899</v>
      </c>
      <c r="C127" s="2">
        <v>-4.9520720128561297</v>
      </c>
      <c r="D127" s="2">
        <f>(2^Table1[[#This Row],[log2 fold change]])</f>
        <v>3.2305597917165148E-2</v>
      </c>
      <c r="E127" s="2">
        <v>1.92101984000645</v>
      </c>
      <c r="F127" s="2">
        <v>-2.5778349133757601</v>
      </c>
      <c r="G127" s="2">
        <v>9.9421483959160201E-3</v>
      </c>
      <c r="H127" s="2">
        <v>6.3290261739855594E-2</v>
      </c>
      <c r="I127" s="1" t="s">
        <v>6</v>
      </c>
      <c r="J127" s="1" t="s">
        <v>7</v>
      </c>
      <c r="K127" s="1" t="s">
        <v>8</v>
      </c>
      <c r="L127" s="1" t="s">
        <v>25</v>
      </c>
      <c r="M127" s="1" t="s">
        <v>9</v>
      </c>
      <c r="N127" s="1" t="s">
        <v>9</v>
      </c>
    </row>
    <row r="128" spans="1:14" x14ac:dyDescent="0.2">
      <c r="A128" s="1" t="s">
        <v>52</v>
      </c>
      <c r="B128" s="2">
        <v>24.518329871080901</v>
      </c>
      <c r="C128" s="2">
        <v>-4.9564881199854298</v>
      </c>
      <c r="D128" s="2">
        <f>(2^Table1[[#This Row],[log2 fold change]])</f>
        <v>3.2206861281745727E-2</v>
      </c>
      <c r="E128" s="2">
        <v>1.43370346233748</v>
      </c>
      <c r="F128" s="2">
        <v>-3.4571222363545702</v>
      </c>
      <c r="G128" s="2">
        <v>5.4597713264175598E-4</v>
      </c>
      <c r="H128" s="2">
        <v>7.4347842584085999E-3</v>
      </c>
      <c r="I128" s="1" t="s">
        <v>10</v>
      </c>
      <c r="J128" s="1" t="s">
        <v>19</v>
      </c>
      <c r="K128" s="1" t="s">
        <v>20</v>
      </c>
      <c r="L128" s="1" t="s">
        <v>53</v>
      </c>
      <c r="M128" s="1" t="s">
        <v>54</v>
      </c>
      <c r="N128" s="1" t="s">
        <v>9</v>
      </c>
    </row>
    <row r="129" spans="1:14" x14ac:dyDescent="0.2">
      <c r="A129" s="1" t="s">
        <v>171</v>
      </c>
      <c r="B129" s="2">
        <v>4.2913042875933201</v>
      </c>
      <c r="C129" s="2">
        <v>-4.9600252933514799</v>
      </c>
      <c r="D129" s="2">
        <f>(2^Table1[[#This Row],[log2 fold change]])</f>
        <v>3.2127993809586523E-2</v>
      </c>
      <c r="E129" s="2">
        <v>2.0327265593725201</v>
      </c>
      <c r="F129" s="2">
        <v>-2.4400848557233301</v>
      </c>
      <c r="G129" s="2">
        <v>1.46838123131686E-2</v>
      </c>
      <c r="H129" s="2">
        <v>8.1832206699010604E-2</v>
      </c>
      <c r="I129" s="1" t="s">
        <v>10</v>
      </c>
      <c r="J129" s="1" t="s">
        <v>19</v>
      </c>
      <c r="K129" s="1" t="s">
        <v>20</v>
      </c>
      <c r="L129" s="1" t="s">
        <v>22</v>
      </c>
      <c r="M129" s="1" t="s">
        <v>9</v>
      </c>
      <c r="N129" s="1" t="s">
        <v>9</v>
      </c>
    </row>
    <row r="130" spans="1:14" x14ac:dyDescent="0.2">
      <c r="A130" s="1" t="s">
        <v>153</v>
      </c>
      <c r="B130" s="2">
        <v>8.6961303422728999</v>
      </c>
      <c r="C130" s="2">
        <v>-4.9682328469934598</v>
      </c>
      <c r="D130" s="2">
        <f>(2^Table1[[#This Row],[log2 fold change]])</f>
        <v>3.1945735212061628E-2</v>
      </c>
      <c r="E130" s="2">
        <v>1.96047786196677</v>
      </c>
      <c r="F130" s="2">
        <v>-2.5341948222813802</v>
      </c>
      <c r="G130" s="2">
        <v>1.12706050831943E-2</v>
      </c>
      <c r="H130" s="2">
        <v>6.8145820696070405E-2</v>
      </c>
      <c r="I130" s="1" t="s">
        <v>6</v>
      </c>
      <c r="J130" s="1" t="s">
        <v>7</v>
      </c>
      <c r="K130" s="1" t="s">
        <v>8</v>
      </c>
      <c r="L130" s="1" t="s">
        <v>9</v>
      </c>
      <c r="M130" s="1" t="s">
        <v>9</v>
      </c>
      <c r="N130" s="1" t="s">
        <v>9</v>
      </c>
    </row>
    <row r="131" spans="1:14" x14ac:dyDescent="0.2">
      <c r="A131" s="1" t="s">
        <v>170</v>
      </c>
      <c r="B131" s="2">
        <v>63.752044930256602</v>
      </c>
      <c r="C131" s="2">
        <v>-4.9702063028944004</v>
      </c>
      <c r="D131" s="2">
        <f>(2^Table1[[#This Row],[log2 fold change]])</f>
        <v>3.1902066661830313E-2</v>
      </c>
      <c r="E131" s="2">
        <v>1.6041387293181899</v>
      </c>
      <c r="F131" s="2">
        <v>-3.0983643821173099</v>
      </c>
      <c r="G131" s="2">
        <v>1.94592009542458E-3</v>
      </c>
      <c r="H131" s="2">
        <v>1.9534044034839101E-2</v>
      </c>
      <c r="I131" s="1" t="s">
        <v>6</v>
      </c>
      <c r="J131" s="1" t="s">
        <v>7</v>
      </c>
      <c r="K131" s="1" t="s">
        <v>8</v>
      </c>
      <c r="L131" s="1" t="s">
        <v>39</v>
      </c>
      <c r="M131" s="1" t="s">
        <v>9</v>
      </c>
      <c r="N131" s="1" t="s">
        <v>9</v>
      </c>
    </row>
    <row r="132" spans="1:14" x14ac:dyDescent="0.2">
      <c r="A132" s="1" t="s">
        <v>80</v>
      </c>
      <c r="B132" s="2">
        <v>10.6313490918713</v>
      </c>
      <c r="C132" s="2">
        <v>-4.9763101139182702</v>
      </c>
      <c r="D132" s="2">
        <f>(2^Table1[[#This Row],[log2 fold change]])</f>
        <v>3.1767379262483193E-2</v>
      </c>
      <c r="E132" s="2">
        <v>1.63557046363902</v>
      </c>
      <c r="F132" s="2">
        <v>-3.0425531791802798</v>
      </c>
      <c r="G132" s="2">
        <v>2.3458036426025502E-3</v>
      </c>
      <c r="H132" s="2">
        <v>2.2816947231773899E-2</v>
      </c>
      <c r="I132" s="1" t="s">
        <v>6</v>
      </c>
      <c r="J132" s="1" t="s">
        <v>7</v>
      </c>
      <c r="K132" s="1" t="s">
        <v>8</v>
      </c>
      <c r="L132" s="1" t="s">
        <v>39</v>
      </c>
      <c r="M132" s="1" t="s">
        <v>9</v>
      </c>
      <c r="N132" s="1" t="s">
        <v>9</v>
      </c>
    </row>
    <row r="133" spans="1:14" x14ac:dyDescent="0.2">
      <c r="A133" s="1">
        <v>298140</v>
      </c>
      <c r="B133" s="2">
        <v>2.9681965054516901</v>
      </c>
      <c r="C133" s="2">
        <v>-4.9835535156974</v>
      </c>
      <c r="D133" s="2">
        <f>(2^Table1[[#This Row],[log2 fold change]])</f>
        <v>3.1608283123536605E-2</v>
      </c>
      <c r="E133" s="2">
        <v>1.8231896609762399</v>
      </c>
      <c r="F133" s="2">
        <v>-2.7334257221648</v>
      </c>
      <c r="G133" s="2">
        <v>6.2679258952249598E-3</v>
      </c>
      <c r="H133" s="2">
        <v>4.6740818818677601E-2</v>
      </c>
      <c r="I133" s="1" t="s">
        <v>10</v>
      </c>
      <c r="J133" s="1" t="s">
        <v>19</v>
      </c>
      <c r="K133" s="1" t="s">
        <v>20</v>
      </c>
      <c r="L133" s="1" t="s">
        <v>22</v>
      </c>
      <c r="M133" s="1" t="s">
        <v>9</v>
      </c>
      <c r="N133" s="1" t="s">
        <v>9</v>
      </c>
    </row>
    <row r="134" spans="1:14" x14ac:dyDescent="0.2">
      <c r="A134" s="1" t="s">
        <v>259</v>
      </c>
      <c r="B134" s="2">
        <v>5.6970928731588604</v>
      </c>
      <c r="C134" s="2">
        <v>-4.9935928350680303</v>
      </c>
      <c r="D134" s="2">
        <f>(2^Table1[[#This Row],[log2 fold change]])</f>
        <v>3.1389093270146676E-2</v>
      </c>
      <c r="E134" s="2">
        <v>2.02774327756488</v>
      </c>
      <c r="F134" s="2">
        <v>-2.4626356256817901</v>
      </c>
      <c r="G134" s="2">
        <v>1.37919999496711E-2</v>
      </c>
      <c r="H134" s="2">
        <v>7.8254608410090201E-2</v>
      </c>
      <c r="I134" s="1" t="s">
        <v>10</v>
      </c>
      <c r="J134" s="1" t="s">
        <v>19</v>
      </c>
      <c r="K134" s="1" t="s">
        <v>20</v>
      </c>
      <c r="L134" s="1" t="s">
        <v>22</v>
      </c>
      <c r="M134" s="1" t="s">
        <v>9</v>
      </c>
      <c r="N134" s="1" t="s">
        <v>9</v>
      </c>
    </row>
    <row r="135" spans="1:14" x14ac:dyDescent="0.2">
      <c r="A135" s="1" t="s">
        <v>93</v>
      </c>
      <c r="B135" s="2">
        <v>4.1599489032039596</v>
      </c>
      <c r="C135" s="2">
        <v>-4.9962966850952997</v>
      </c>
      <c r="D135" s="2">
        <f>(2^Table1[[#This Row],[log2 fold change]])</f>
        <v>3.1330319990690275E-2</v>
      </c>
      <c r="E135" s="2">
        <v>2.1011310326588002</v>
      </c>
      <c r="F135" s="2">
        <v>-2.3779081872742198</v>
      </c>
      <c r="G135" s="2">
        <v>1.7411160507733201E-2</v>
      </c>
      <c r="H135" s="2">
        <v>9.2741079439150401E-2</v>
      </c>
      <c r="I135" s="1" t="s">
        <v>10</v>
      </c>
      <c r="J135" s="1" t="s">
        <v>19</v>
      </c>
      <c r="K135" s="1" t="s">
        <v>20</v>
      </c>
      <c r="L135" s="1" t="s">
        <v>22</v>
      </c>
      <c r="M135" s="1" t="s">
        <v>9</v>
      </c>
      <c r="N135" s="1" t="s">
        <v>9</v>
      </c>
    </row>
    <row r="136" spans="1:14" x14ac:dyDescent="0.2">
      <c r="A136" s="1" t="s">
        <v>81</v>
      </c>
      <c r="B136" s="2">
        <v>3.10821691119108</v>
      </c>
      <c r="C136" s="2">
        <v>-5.00189046395543</v>
      </c>
      <c r="D136" s="2">
        <f>(2^Table1[[#This Row],[log2 fold change]])</f>
        <v>3.1209077762466314E-2</v>
      </c>
      <c r="E136" s="2">
        <v>2.09051078295693</v>
      </c>
      <c r="F136" s="2">
        <v>-2.3926642735994301</v>
      </c>
      <c r="G136" s="2">
        <v>1.6726538480085502E-2</v>
      </c>
      <c r="H136" s="2">
        <v>9.0323307792461796E-2</v>
      </c>
      <c r="I136" s="1" t="s">
        <v>10</v>
      </c>
      <c r="J136" s="1" t="s">
        <v>19</v>
      </c>
      <c r="K136" s="1" t="s">
        <v>20</v>
      </c>
      <c r="L136" s="1" t="s">
        <v>22</v>
      </c>
      <c r="M136" s="1" t="s">
        <v>9</v>
      </c>
      <c r="N136" s="1" t="s">
        <v>9</v>
      </c>
    </row>
    <row r="137" spans="1:14" x14ac:dyDescent="0.2">
      <c r="A137" s="1" t="s">
        <v>161</v>
      </c>
      <c r="B137" s="2">
        <v>6.6590715635597704</v>
      </c>
      <c r="C137" s="2">
        <v>-5.0020809660626897</v>
      </c>
      <c r="D137" s="2">
        <f>(2^Table1[[#This Row],[log2 fold change]])</f>
        <v>3.1204957000700768E-2</v>
      </c>
      <c r="E137" s="2">
        <v>1.2458618486400499</v>
      </c>
      <c r="F137" s="2">
        <v>-4.0149563705821896</v>
      </c>
      <c r="G137" s="2">
        <v>5.9456792325710502E-5</v>
      </c>
      <c r="H137" s="2">
        <v>1.2754703668775699E-3</v>
      </c>
      <c r="I137" s="1" t="s">
        <v>10</v>
      </c>
      <c r="J137" s="1" t="s">
        <v>19</v>
      </c>
      <c r="K137" s="1" t="s">
        <v>20</v>
      </c>
      <c r="L137" s="1" t="s">
        <v>22</v>
      </c>
      <c r="M137" s="1" t="s">
        <v>9</v>
      </c>
      <c r="N137" s="1" t="s">
        <v>9</v>
      </c>
    </row>
    <row r="138" spans="1:14" x14ac:dyDescent="0.2">
      <c r="A138" s="1">
        <v>321517</v>
      </c>
      <c r="B138" s="2">
        <v>46.583950489077601</v>
      </c>
      <c r="C138" s="2">
        <v>-5.01082614662604</v>
      </c>
      <c r="D138" s="2">
        <f>(2^Table1[[#This Row],[log2 fold change]])</f>
        <v>3.1016374142173508E-2</v>
      </c>
      <c r="E138" s="2">
        <v>2.09895497269155</v>
      </c>
      <c r="F138" s="2">
        <v>-2.3872956837185102</v>
      </c>
      <c r="G138" s="2">
        <v>1.6972834148373198E-2</v>
      </c>
      <c r="H138" s="2">
        <v>9.1025542042303106E-2</v>
      </c>
      <c r="I138" s="1" t="s">
        <v>10</v>
      </c>
      <c r="J138" s="1" t="s">
        <v>19</v>
      </c>
      <c r="K138" s="1" t="s">
        <v>20</v>
      </c>
      <c r="L138" s="1" t="s">
        <v>22</v>
      </c>
      <c r="M138" s="1" t="s">
        <v>40</v>
      </c>
      <c r="N138" s="1" t="s">
        <v>41</v>
      </c>
    </row>
    <row r="139" spans="1:14" x14ac:dyDescent="0.2">
      <c r="A139" s="1">
        <v>259270</v>
      </c>
      <c r="B139" s="2">
        <v>6.8945292791928097</v>
      </c>
      <c r="C139" s="2">
        <v>-5.0250417065395796</v>
      </c>
      <c r="D139" s="2">
        <f>(2^Table1[[#This Row],[log2 fold change]])</f>
        <v>3.0712255838155546E-2</v>
      </c>
      <c r="E139" s="2">
        <v>1.4744319870801099</v>
      </c>
      <c r="F139" s="2">
        <v>-3.4081203816602801</v>
      </c>
      <c r="G139" s="2">
        <v>6.5412030301826402E-4</v>
      </c>
      <c r="H139" s="2">
        <v>8.2609064074725905E-3</v>
      </c>
      <c r="I139" s="1" t="s">
        <v>10</v>
      </c>
      <c r="J139" s="1" t="s">
        <v>11</v>
      </c>
      <c r="K139" s="1" t="s">
        <v>12</v>
      </c>
      <c r="L139" s="1" t="s">
        <v>13</v>
      </c>
      <c r="M139" s="1" t="s">
        <v>14</v>
      </c>
      <c r="N139" s="1" t="s">
        <v>9</v>
      </c>
    </row>
    <row r="140" spans="1:14" x14ac:dyDescent="0.2">
      <c r="A140" s="1" t="s">
        <v>228</v>
      </c>
      <c r="B140" s="2">
        <v>4.3896952873046198</v>
      </c>
      <c r="C140" s="2">
        <v>-5.0408829052562298</v>
      </c>
      <c r="D140" s="2">
        <f>(2^Table1[[#This Row],[log2 fold change]])</f>
        <v>3.0376871279449699E-2</v>
      </c>
      <c r="E140" s="2">
        <v>2.12539374765089</v>
      </c>
      <c r="F140" s="2">
        <v>-2.371740723726</v>
      </c>
      <c r="G140" s="2">
        <v>1.7704509600235199E-2</v>
      </c>
      <c r="H140" s="2">
        <v>9.3666425790433605E-2</v>
      </c>
      <c r="I140" s="1" t="s">
        <v>10</v>
      </c>
      <c r="J140" s="1" t="s">
        <v>19</v>
      </c>
      <c r="K140" s="1" t="s">
        <v>20</v>
      </c>
      <c r="L140" s="1" t="s">
        <v>22</v>
      </c>
      <c r="M140" s="1" t="s">
        <v>9</v>
      </c>
      <c r="N140" s="1" t="s">
        <v>9</v>
      </c>
    </row>
    <row r="141" spans="1:14" x14ac:dyDescent="0.2">
      <c r="A141" s="1" t="s">
        <v>232</v>
      </c>
      <c r="B141" s="2">
        <v>8.7361488059830705</v>
      </c>
      <c r="C141" s="2">
        <v>-5.0563912793504402</v>
      </c>
      <c r="D141" s="2">
        <f>(2^Table1[[#This Row],[log2 fold change]])</f>
        <v>3.0052081302357144E-2</v>
      </c>
      <c r="E141" s="2">
        <v>1.3670063277396101</v>
      </c>
      <c r="F141" s="2">
        <v>-3.69887920541768</v>
      </c>
      <c r="G141" s="2">
        <v>2.16553626661141E-4</v>
      </c>
      <c r="H141" s="2">
        <v>3.7266261467181002E-3</v>
      </c>
      <c r="I141" s="1" t="s">
        <v>6</v>
      </c>
      <c r="J141" s="1" t="s">
        <v>7</v>
      </c>
      <c r="K141" s="1" t="s">
        <v>8</v>
      </c>
      <c r="L141" s="1" t="s">
        <v>9</v>
      </c>
      <c r="M141" s="1" t="s">
        <v>9</v>
      </c>
      <c r="N141" s="1" t="s">
        <v>9</v>
      </c>
    </row>
    <row r="142" spans="1:14" x14ac:dyDescent="0.2">
      <c r="A142" s="1" t="s">
        <v>64</v>
      </c>
      <c r="B142" s="2">
        <v>20.301366266061699</v>
      </c>
      <c r="C142" s="2">
        <v>-5.0917068781916202</v>
      </c>
      <c r="D142" s="2">
        <f>(2^Table1[[#This Row],[log2 fold change]])</f>
        <v>2.932537001305538E-2</v>
      </c>
      <c r="E142" s="2">
        <v>1.6471043814880699</v>
      </c>
      <c r="F142" s="2">
        <v>-3.0913079555963101</v>
      </c>
      <c r="G142" s="2">
        <v>1.99276840994657E-3</v>
      </c>
      <c r="H142" s="2">
        <v>1.9876912929785599E-2</v>
      </c>
      <c r="I142" s="1" t="s">
        <v>6</v>
      </c>
      <c r="J142" s="1" t="s">
        <v>7</v>
      </c>
      <c r="K142" s="1" t="s">
        <v>8</v>
      </c>
      <c r="L142" s="1" t="s">
        <v>39</v>
      </c>
      <c r="M142" s="1" t="s">
        <v>9</v>
      </c>
      <c r="N142" s="1" t="s">
        <v>9</v>
      </c>
    </row>
    <row r="143" spans="1:14" x14ac:dyDescent="0.2">
      <c r="A143" s="1" t="s">
        <v>120</v>
      </c>
      <c r="B143" s="2">
        <v>12.591800555768801</v>
      </c>
      <c r="C143" s="2">
        <v>-5.1008771633647303</v>
      </c>
      <c r="D143" s="2">
        <f>(2^Table1[[#This Row],[log2 fold change]])</f>
        <v>2.9139558650248729E-2</v>
      </c>
      <c r="E143" s="2">
        <v>1.2466673869384599</v>
      </c>
      <c r="F143" s="2">
        <v>-4.0916103339250496</v>
      </c>
      <c r="G143" s="2">
        <v>4.2838804245642297E-5</v>
      </c>
      <c r="H143" s="2">
        <v>9.7225460070544804E-4</v>
      </c>
      <c r="I143" s="1" t="s">
        <v>10</v>
      </c>
      <c r="J143" s="1" t="s">
        <v>11</v>
      </c>
      <c r="K143" s="1" t="s">
        <v>12</v>
      </c>
      <c r="L143" s="1" t="s">
        <v>13</v>
      </c>
      <c r="M143" s="1" t="s">
        <v>14</v>
      </c>
      <c r="N143" s="1" t="s">
        <v>9</v>
      </c>
    </row>
    <row r="144" spans="1:14" x14ac:dyDescent="0.2">
      <c r="A144" s="1">
        <v>301555</v>
      </c>
      <c r="B144" s="2">
        <v>7.5872898298275198</v>
      </c>
      <c r="C144" s="2">
        <v>-5.1037896639377403</v>
      </c>
      <c r="D144" s="2">
        <f>(2^Table1[[#This Row],[log2 fold change]])</f>
        <v>2.908079129464685E-2</v>
      </c>
      <c r="E144" s="2">
        <v>1.3325531901636201</v>
      </c>
      <c r="F144" s="2">
        <v>-3.8300832579231301</v>
      </c>
      <c r="G144" s="2">
        <v>1.2809990936424101E-4</v>
      </c>
      <c r="H144" s="2">
        <v>2.3623062012386501E-3</v>
      </c>
      <c r="I144" s="1" t="s">
        <v>32</v>
      </c>
      <c r="J144" s="1" t="s">
        <v>33</v>
      </c>
      <c r="K144" s="1" t="s">
        <v>34</v>
      </c>
      <c r="L144" s="1" t="s">
        <v>35</v>
      </c>
      <c r="M144" s="1" t="s">
        <v>9</v>
      </c>
      <c r="N144" s="1" t="s">
        <v>9</v>
      </c>
    </row>
    <row r="145" spans="1:14" x14ac:dyDescent="0.2">
      <c r="A145" s="1" t="s">
        <v>91</v>
      </c>
      <c r="B145" s="2">
        <v>7.6533678880138698</v>
      </c>
      <c r="C145" s="2">
        <v>-5.1140594696946602</v>
      </c>
      <c r="D145" s="2">
        <f>(2^Table1[[#This Row],[log2 fold change]])</f>
        <v>2.8874515120790662E-2</v>
      </c>
      <c r="E145" s="2">
        <v>1.4763537745145201</v>
      </c>
      <c r="F145" s="2">
        <v>-3.46397967612902</v>
      </c>
      <c r="G145" s="2">
        <v>5.3224672194238402E-4</v>
      </c>
      <c r="H145" s="2">
        <v>7.3760917394847204E-3</v>
      </c>
      <c r="I145" s="1" t="s">
        <v>23</v>
      </c>
      <c r="J145" s="1" t="s">
        <v>24</v>
      </c>
      <c r="K145" s="1" t="s">
        <v>9</v>
      </c>
      <c r="L145" s="1" t="s">
        <v>9</v>
      </c>
      <c r="M145" s="1" t="s">
        <v>9</v>
      </c>
      <c r="N145" s="1" t="s">
        <v>9</v>
      </c>
    </row>
    <row r="146" spans="1:14" x14ac:dyDescent="0.2">
      <c r="A146" s="1" t="s">
        <v>57</v>
      </c>
      <c r="B146" s="2">
        <v>6.1161003961913103</v>
      </c>
      <c r="C146" s="2">
        <v>-5.1195966294282496</v>
      </c>
      <c r="D146" s="2">
        <f>(2^Table1[[#This Row],[log2 fold change]])</f>
        <v>2.8763905206941599E-2</v>
      </c>
      <c r="E146" s="2">
        <v>1.34287770991191</v>
      </c>
      <c r="F146" s="2">
        <v>-3.8124071846900298</v>
      </c>
      <c r="G146" s="2">
        <v>1.3761991464157801E-4</v>
      </c>
      <c r="H146" s="2">
        <v>2.4771584635483999E-3</v>
      </c>
      <c r="I146" s="1" t="s">
        <v>10</v>
      </c>
      <c r="J146" s="1" t="s">
        <v>19</v>
      </c>
      <c r="K146" s="1" t="s">
        <v>20</v>
      </c>
      <c r="L146" s="1" t="s">
        <v>22</v>
      </c>
      <c r="M146" s="1" t="s">
        <v>31</v>
      </c>
      <c r="N146" s="1" t="s">
        <v>9</v>
      </c>
    </row>
    <row r="147" spans="1:14" x14ac:dyDescent="0.2">
      <c r="A147" s="1">
        <v>302580</v>
      </c>
      <c r="B147" s="2">
        <v>11.5731612945417</v>
      </c>
      <c r="C147" s="2">
        <v>-5.1436089577326696</v>
      </c>
      <c r="D147" s="2">
        <f>(2^Table1[[#This Row],[log2 fold change]])</f>
        <v>2.8289118687249565E-2</v>
      </c>
      <c r="E147" s="2">
        <v>1.29091396667808</v>
      </c>
      <c r="F147" s="2">
        <v>-3.9844707629655498</v>
      </c>
      <c r="G147" s="2">
        <v>6.7630682774545901E-5</v>
      </c>
      <c r="H147" s="2">
        <v>1.4312114760126899E-3</v>
      </c>
      <c r="I147" s="1" t="s">
        <v>15</v>
      </c>
      <c r="J147" s="1" t="s">
        <v>16</v>
      </c>
      <c r="K147" s="1" t="s">
        <v>17</v>
      </c>
      <c r="L147" s="1" t="s">
        <v>18</v>
      </c>
      <c r="M147" s="1" t="s">
        <v>9</v>
      </c>
      <c r="N147" s="1" t="s">
        <v>9</v>
      </c>
    </row>
    <row r="148" spans="1:14" x14ac:dyDescent="0.2">
      <c r="A148" s="1" t="s">
        <v>111</v>
      </c>
      <c r="B148" s="2">
        <v>6.4824593510254704</v>
      </c>
      <c r="C148" s="2">
        <v>-5.1441724823743797</v>
      </c>
      <c r="D148" s="2">
        <f>(2^Table1[[#This Row],[log2 fold change]])</f>
        <v>2.8278070959223425E-2</v>
      </c>
      <c r="E148" s="2">
        <v>2.07020260041917</v>
      </c>
      <c r="F148" s="2">
        <v>-2.4848642743144098</v>
      </c>
      <c r="G148" s="2">
        <v>1.2960083638062E-2</v>
      </c>
      <c r="H148" s="2">
        <v>7.5168485100759505E-2</v>
      </c>
      <c r="I148" s="1" t="s">
        <v>6</v>
      </c>
      <c r="J148" s="1" t="s">
        <v>7</v>
      </c>
      <c r="K148" s="1" t="s">
        <v>8</v>
      </c>
      <c r="L148" s="1" t="s">
        <v>9</v>
      </c>
      <c r="M148" s="1" t="s">
        <v>9</v>
      </c>
      <c r="N148" s="1" t="s">
        <v>9</v>
      </c>
    </row>
    <row r="149" spans="1:14" x14ac:dyDescent="0.2">
      <c r="A149" s="1" t="s">
        <v>56</v>
      </c>
      <c r="B149" s="2">
        <v>12.671186279779899</v>
      </c>
      <c r="C149" s="2">
        <v>-5.1475110688954802</v>
      </c>
      <c r="D149" s="2">
        <f>(2^Table1[[#This Row],[log2 fold change]])</f>
        <v>2.821270743408491E-2</v>
      </c>
      <c r="E149" s="2">
        <v>1.6074325929447499</v>
      </c>
      <c r="F149" s="2">
        <v>-3.2023184620547198</v>
      </c>
      <c r="G149" s="2">
        <v>1.3632619567418901E-3</v>
      </c>
      <c r="H149" s="2">
        <v>1.4522913090189099E-2</v>
      </c>
      <c r="I149" s="1" t="s">
        <v>6</v>
      </c>
      <c r="J149" s="1" t="s">
        <v>7</v>
      </c>
      <c r="K149" s="1" t="s">
        <v>8</v>
      </c>
      <c r="L149" s="1" t="s">
        <v>39</v>
      </c>
      <c r="M149" s="1" t="s">
        <v>9</v>
      </c>
      <c r="N149" s="1" t="s">
        <v>9</v>
      </c>
    </row>
    <row r="150" spans="1:14" x14ac:dyDescent="0.2">
      <c r="A150" s="1" t="s">
        <v>183</v>
      </c>
      <c r="B150" s="2">
        <v>33.120121965142701</v>
      </c>
      <c r="C150" s="2">
        <v>-5.1611194485426903</v>
      </c>
      <c r="D150" s="2">
        <f>(2^Table1[[#This Row],[log2 fold change]])</f>
        <v>2.7947839131815987E-2</v>
      </c>
      <c r="E150" s="2">
        <v>2.0688942768504299</v>
      </c>
      <c r="F150" s="2">
        <v>-2.4946269639257199</v>
      </c>
      <c r="G150" s="2">
        <v>1.2608960885242E-2</v>
      </c>
      <c r="H150" s="2">
        <v>7.3403839205535004E-2</v>
      </c>
      <c r="I150" s="1" t="s">
        <v>6</v>
      </c>
      <c r="J150" s="1" t="s">
        <v>7</v>
      </c>
      <c r="K150" s="1" t="s">
        <v>8</v>
      </c>
      <c r="L150" s="1" t="s">
        <v>9</v>
      </c>
      <c r="M150" s="1" t="s">
        <v>9</v>
      </c>
      <c r="N150" s="1" t="s">
        <v>9</v>
      </c>
    </row>
    <row r="151" spans="1:14" x14ac:dyDescent="0.2">
      <c r="A151" s="1">
        <v>290864</v>
      </c>
      <c r="B151" s="2">
        <v>42.103342077257999</v>
      </c>
      <c r="C151" s="2">
        <v>-5.1657980185468704</v>
      </c>
      <c r="D151" s="2">
        <f>(2^Table1[[#This Row],[log2 fold change]])</f>
        <v>2.7857352833259748E-2</v>
      </c>
      <c r="E151" s="2">
        <v>1.27922555434219</v>
      </c>
      <c r="F151" s="2">
        <v>-4.0382229709312396</v>
      </c>
      <c r="G151" s="2">
        <v>5.3857648354651098E-5</v>
      </c>
      <c r="H151" s="2">
        <v>1.17140385171366E-3</v>
      </c>
      <c r="I151" s="1" t="s">
        <v>10</v>
      </c>
      <c r="J151" s="1" t="s">
        <v>11</v>
      </c>
      <c r="K151" s="1" t="s">
        <v>12</v>
      </c>
      <c r="L151" s="1" t="s">
        <v>13</v>
      </c>
      <c r="M151" s="1" t="s">
        <v>14</v>
      </c>
      <c r="N151" s="1" t="s">
        <v>9</v>
      </c>
    </row>
    <row r="152" spans="1:14" x14ac:dyDescent="0.2">
      <c r="A152" s="1">
        <v>302165</v>
      </c>
      <c r="B152" s="2">
        <v>7.0369148628296196</v>
      </c>
      <c r="C152" s="2">
        <v>-5.1733052714233203</v>
      </c>
      <c r="D152" s="2">
        <f>(2^Table1[[#This Row],[log2 fold change]])</f>
        <v>2.7712769948132415E-2</v>
      </c>
      <c r="E152" s="2">
        <v>1.8865415001764501</v>
      </c>
      <c r="F152" s="2">
        <v>-2.7422165221064301</v>
      </c>
      <c r="G152" s="2">
        <v>6.1026099757540402E-3</v>
      </c>
      <c r="H152" s="2">
        <v>4.5910308097736503E-2</v>
      </c>
      <c r="I152" s="1" t="s">
        <v>10</v>
      </c>
      <c r="J152" s="1" t="s">
        <v>19</v>
      </c>
      <c r="K152" s="1" t="s">
        <v>20</v>
      </c>
      <c r="L152" s="1" t="s">
        <v>22</v>
      </c>
      <c r="M152" s="1" t="s">
        <v>9</v>
      </c>
      <c r="N152" s="1" t="s">
        <v>9</v>
      </c>
    </row>
    <row r="153" spans="1:14" x14ac:dyDescent="0.2">
      <c r="A153" s="1" t="s">
        <v>270</v>
      </c>
      <c r="B153" s="2">
        <v>8.2842367418280798</v>
      </c>
      <c r="C153" s="2">
        <v>-5.1799430810523202</v>
      </c>
      <c r="D153" s="2">
        <f>(2^Table1[[#This Row],[log2 fold change]])</f>
        <v>2.7585556951333114E-2</v>
      </c>
      <c r="E153" s="2">
        <v>1.9503836185447101</v>
      </c>
      <c r="F153" s="2">
        <v>-2.65585858689552</v>
      </c>
      <c r="G153" s="2">
        <v>7.9106779513860997E-3</v>
      </c>
      <c r="H153" s="2">
        <v>5.5552115120496098E-2</v>
      </c>
      <c r="I153" s="1" t="s">
        <v>6</v>
      </c>
      <c r="J153" s="1" t="s">
        <v>7</v>
      </c>
      <c r="K153" s="1" t="s">
        <v>8</v>
      </c>
      <c r="L153" s="1" t="s">
        <v>9</v>
      </c>
      <c r="M153" s="1" t="s">
        <v>9</v>
      </c>
      <c r="N153" s="1" t="s">
        <v>9</v>
      </c>
    </row>
    <row r="154" spans="1:14" x14ac:dyDescent="0.2">
      <c r="A154" s="1" t="s">
        <v>222</v>
      </c>
      <c r="B154" s="2">
        <v>9.9652391605344999</v>
      </c>
      <c r="C154" s="2">
        <v>-5.1852140374943598</v>
      </c>
      <c r="D154" s="2">
        <f>(2^Table1[[#This Row],[log2 fold change]])</f>
        <v>2.7484955666193352E-2</v>
      </c>
      <c r="E154" s="2">
        <v>1.96494501510395</v>
      </c>
      <c r="F154" s="2">
        <v>-2.6388596106441402</v>
      </c>
      <c r="G154" s="2">
        <v>8.3185421574530904E-3</v>
      </c>
      <c r="H154" s="2">
        <v>5.6422451923468599E-2</v>
      </c>
      <c r="I154" s="1" t="s">
        <v>6</v>
      </c>
      <c r="J154" s="1" t="s">
        <v>7</v>
      </c>
      <c r="K154" s="1" t="s">
        <v>8</v>
      </c>
      <c r="L154" s="1" t="s">
        <v>39</v>
      </c>
      <c r="M154" s="1" t="s">
        <v>9</v>
      </c>
      <c r="N154" s="1" t="s">
        <v>9</v>
      </c>
    </row>
    <row r="155" spans="1:14" x14ac:dyDescent="0.2">
      <c r="A155" s="1" t="s">
        <v>266</v>
      </c>
      <c r="B155" s="2">
        <v>3.77111507461185</v>
      </c>
      <c r="C155" s="2">
        <v>-5.2046061251862303</v>
      </c>
      <c r="D155" s="2">
        <f>(2^Table1[[#This Row],[log2 fold change]])</f>
        <v>2.7117986531690345E-2</v>
      </c>
      <c r="E155" s="2">
        <v>1.7617858909120401</v>
      </c>
      <c r="F155" s="2">
        <v>-2.9541649482116799</v>
      </c>
      <c r="G155" s="2">
        <v>3.1351638412905401E-3</v>
      </c>
      <c r="H155" s="2">
        <v>2.7895832815119301E-2</v>
      </c>
      <c r="I155" s="1" t="s">
        <v>10</v>
      </c>
      <c r="J155" s="1" t="s">
        <v>19</v>
      </c>
      <c r="K155" s="1" t="s">
        <v>20</v>
      </c>
      <c r="L155" s="1" t="s">
        <v>22</v>
      </c>
      <c r="M155" s="1" t="s">
        <v>9</v>
      </c>
      <c r="N155" s="1" t="s">
        <v>9</v>
      </c>
    </row>
    <row r="156" spans="1:14" x14ac:dyDescent="0.2">
      <c r="A156" s="1" t="s">
        <v>235</v>
      </c>
      <c r="B156" s="2">
        <v>71.6224501310015</v>
      </c>
      <c r="C156" s="2">
        <v>-5.2064370768494896</v>
      </c>
      <c r="D156" s="2">
        <f>(2^Table1[[#This Row],[log2 fold change]])</f>
        <v>2.7083592409931582E-2</v>
      </c>
      <c r="E156" s="2">
        <v>1.8728812007226501</v>
      </c>
      <c r="F156" s="2">
        <v>-2.7799078098710099</v>
      </c>
      <c r="G156" s="2">
        <v>5.4374332486157497E-3</v>
      </c>
      <c r="H156" s="2">
        <v>4.3443981976185E-2</v>
      </c>
      <c r="I156" s="1" t="s">
        <v>10</v>
      </c>
      <c r="J156" s="1" t="s">
        <v>19</v>
      </c>
      <c r="K156" s="1" t="s">
        <v>20</v>
      </c>
      <c r="L156" s="1" t="s">
        <v>9</v>
      </c>
      <c r="M156" s="1" t="s">
        <v>9</v>
      </c>
      <c r="N156" s="1" t="s">
        <v>9</v>
      </c>
    </row>
    <row r="157" spans="1:14" x14ac:dyDescent="0.2">
      <c r="A157" s="1" t="s">
        <v>226</v>
      </c>
      <c r="B157" s="2">
        <v>14.4625511533359</v>
      </c>
      <c r="C157" s="2">
        <v>-5.2133019363666202</v>
      </c>
      <c r="D157" s="2">
        <f>(2^Table1[[#This Row],[log2 fold change]])</f>
        <v>2.69550251080087E-2</v>
      </c>
      <c r="E157" s="2">
        <v>1.64442037473125</v>
      </c>
      <c r="F157" s="2">
        <v>-3.1702975811270999</v>
      </c>
      <c r="G157" s="2">
        <v>1.52282892668633E-3</v>
      </c>
      <c r="H157" s="2">
        <v>1.5650816416851801E-2</v>
      </c>
      <c r="I157" s="1" t="s">
        <v>10</v>
      </c>
      <c r="J157" s="1" t="s">
        <v>19</v>
      </c>
      <c r="K157" s="1" t="s">
        <v>20</v>
      </c>
      <c r="L157" s="1" t="s">
        <v>36</v>
      </c>
      <c r="M157" s="1" t="s">
        <v>9</v>
      </c>
      <c r="N157" s="1" t="s">
        <v>9</v>
      </c>
    </row>
    <row r="158" spans="1:14" x14ac:dyDescent="0.2">
      <c r="A158" s="1" t="s">
        <v>185</v>
      </c>
      <c r="B158" s="2">
        <v>3.7210303298521401</v>
      </c>
      <c r="C158" s="2">
        <v>-5.2231661607843396</v>
      </c>
      <c r="D158" s="2">
        <f>(2^Table1[[#This Row],[log2 fold change]])</f>
        <v>2.6771352548425671E-2</v>
      </c>
      <c r="E158" s="2">
        <v>1.78128771944423</v>
      </c>
      <c r="F158" s="2">
        <v>-2.9322417169158901</v>
      </c>
      <c r="G158" s="2">
        <v>3.3652471150175398E-3</v>
      </c>
      <c r="H158" s="2">
        <v>2.92776499006526E-2</v>
      </c>
      <c r="I158" s="1" t="s">
        <v>10</v>
      </c>
      <c r="J158" s="1" t="s">
        <v>19</v>
      </c>
      <c r="K158" s="1" t="s">
        <v>20</v>
      </c>
      <c r="L158" s="1" t="s">
        <v>22</v>
      </c>
      <c r="M158" s="1" t="s">
        <v>186</v>
      </c>
      <c r="N158" s="1" t="s">
        <v>187</v>
      </c>
    </row>
    <row r="159" spans="1:14" x14ac:dyDescent="0.2">
      <c r="A159" s="1" t="s">
        <v>166</v>
      </c>
      <c r="B159" s="2">
        <v>8.0815840747984993</v>
      </c>
      <c r="C159" s="2">
        <v>-5.2264222272164096</v>
      </c>
      <c r="D159" s="2">
        <f>(2^Table1[[#This Row],[log2 fold change]])</f>
        <v>2.6710999524246343E-2</v>
      </c>
      <c r="E159" s="2">
        <v>1.64918037556616</v>
      </c>
      <c r="F159" s="2">
        <v>-3.1691028493000299</v>
      </c>
      <c r="G159" s="2">
        <v>1.52910275337058E-3</v>
      </c>
      <c r="H159" s="2">
        <v>1.5650816416851801E-2</v>
      </c>
      <c r="I159" s="1" t="s">
        <v>6</v>
      </c>
      <c r="J159" s="1" t="s">
        <v>7</v>
      </c>
      <c r="K159" s="1" t="s">
        <v>8</v>
      </c>
      <c r="L159" s="1" t="s">
        <v>39</v>
      </c>
      <c r="M159" s="1" t="s">
        <v>9</v>
      </c>
      <c r="N159" s="1" t="s">
        <v>9</v>
      </c>
    </row>
    <row r="160" spans="1:14" x14ac:dyDescent="0.2">
      <c r="A160" s="1" t="s">
        <v>292</v>
      </c>
      <c r="B160" s="2">
        <v>3.1017032583705602</v>
      </c>
      <c r="C160" s="2">
        <v>-5.2355464027363698</v>
      </c>
      <c r="D160" s="2">
        <f>(2^Table1[[#This Row],[log2 fold change]])</f>
        <v>2.6542601640161371E-2</v>
      </c>
      <c r="E160" s="2">
        <v>1.59182605991755</v>
      </c>
      <c r="F160" s="2">
        <v>-3.28901915515037</v>
      </c>
      <c r="G160" s="2">
        <v>1.0053718112207699E-3</v>
      </c>
      <c r="H160" s="2">
        <v>1.15765607086156E-2</v>
      </c>
      <c r="I160" s="1" t="s">
        <v>10</v>
      </c>
      <c r="J160" s="1" t="s">
        <v>19</v>
      </c>
      <c r="K160" s="1" t="s">
        <v>20</v>
      </c>
      <c r="L160" s="1" t="s">
        <v>293</v>
      </c>
      <c r="M160" s="1" t="s">
        <v>9</v>
      </c>
      <c r="N160" s="1" t="s">
        <v>9</v>
      </c>
    </row>
    <row r="161" spans="1:14" x14ac:dyDescent="0.2">
      <c r="A161" s="1">
        <v>327491</v>
      </c>
      <c r="B161" s="2">
        <v>2.96736190328923</v>
      </c>
      <c r="C161" s="2">
        <v>-5.2484213452299802</v>
      </c>
      <c r="D161" s="2">
        <f>(2^Table1[[#This Row],[log2 fold change]])</f>
        <v>2.6306783170181688E-2</v>
      </c>
      <c r="E161" s="2">
        <v>2.1618401002130998</v>
      </c>
      <c r="F161" s="2">
        <v>-2.4277564953636599</v>
      </c>
      <c r="G161" s="2">
        <v>1.51925398132132E-2</v>
      </c>
      <c r="H161" s="2">
        <v>8.4319464776695593E-2</v>
      </c>
      <c r="I161" s="1" t="s">
        <v>10</v>
      </c>
      <c r="J161" s="1" t="s">
        <v>19</v>
      </c>
      <c r="K161" s="1" t="s">
        <v>20</v>
      </c>
      <c r="L161" s="1" t="s">
        <v>21</v>
      </c>
      <c r="M161" s="1" t="s">
        <v>9</v>
      </c>
      <c r="N161" s="1" t="s">
        <v>9</v>
      </c>
    </row>
    <row r="162" spans="1:14" x14ac:dyDescent="0.2">
      <c r="A162" s="1" t="s">
        <v>123</v>
      </c>
      <c r="B162" s="2">
        <v>7.7835750935764603</v>
      </c>
      <c r="C162" s="2">
        <v>-5.2503097247913502</v>
      </c>
      <c r="D162" s="2">
        <f>(2^Table1[[#This Row],[log2 fold change]])</f>
        <v>2.6272372090515358E-2</v>
      </c>
      <c r="E162" s="2">
        <v>1.2676532319210401</v>
      </c>
      <c r="F162" s="2">
        <v>-4.1417554837413002</v>
      </c>
      <c r="G162" s="2">
        <v>3.44657671397606E-5</v>
      </c>
      <c r="H162" s="2">
        <v>8.3035986678254095E-4</v>
      </c>
      <c r="I162" s="1" t="s">
        <v>10</v>
      </c>
      <c r="J162" s="1" t="s">
        <v>19</v>
      </c>
      <c r="K162" s="1" t="s">
        <v>20</v>
      </c>
      <c r="L162" s="1" t="s">
        <v>22</v>
      </c>
      <c r="M162" s="1" t="s">
        <v>9</v>
      </c>
      <c r="N162" s="1" t="s">
        <v>9</v>
      </c>
    </row>
    <row r="163" spans="1:14" x14ac:dyDescent="0.2">
      <c r="A163" s="1" t="s">
        <v>239</v>
      </c>
      <c r="B163" s="2">
        <v>3.2888527691542002</v>
      </c>
      <c r="C163" s="2">
        <v>-5.2519891727198704</v>
      </c>
      <c r="D163" s="2">
        <f>(2^Table1[[#This Row],[log2 fold change]])</f>
        <v>2.62418060958617E-2</v>
      </c>
      <c r="E163" s="2">
        <v>2.1242230851340498</v>
      </c>
      <c r="F163" s="2">
        <v>-2.4724282536400501</v>
      </c>
      <c r="G163" s="2">
        <v>1.3419864769554601E-2</v>
      </c>
      <c r="H163" s="2">
        <v>7.6698935142782906E-2</v>
      </c>
      <c r="I163" s="1" t="s">
        <v>6</v>
      </c>
      <c r="J163" s="1" t="s">
        <v>7</v>
      </c>
      <c r="K163" s="1" t="s">
        <v>8</v>
      </c>
      <c r="L163" s="1" t="s">
        <v>39</v>
      </c>
      <c r="M163" s="1" t="s">
        <v>9</v>
      </c>
      <c r="N163" s="1" t="s">
        <v>9</v>
      </c>
    </row>
    <row r="164" spans="1:14" x14ac:dyDescent="0.2">
      <c r="A164" s="1" t="s">
        <v>77</v>
      </c>
      <c r="B164" s="2">
        <v>7.2714716166251003</v>
      </c>
      <c r="C164" s="2">
        <v>-5.2623976656275202</v>
      </c>
      <c r="D164" s="2">
        <f>(2^Table1[[#This Row],[log2 fold change]])</f>
        <v>2.6053162814844648E-2</v>
      </c>
      <c r="E164" s="2">
        <v>1.6141447938693101</v>
      </c>
      <c r="F164" s="2">
        <v>-3.2601769591022101</v>
      </c>
      <c r="G164" s="2">
        <v>1.1134272198521701E-3</v>
      </c>
      <c r="H164" s="2">
        <v>1.27136829362929E-2</v>
      </c>
      <c r="I164" s="1" t="s">
        <v>59</v>
      </c>
      <c r="J164" s="1" t="s">
        <v>59</v>
      </c>
      <c r="K164" s="1" t="s">
        <v>60</v>
      </c>
      <c r="L164" s="1" t="s">
        <v>61</v>
      </c>
      <c r="M164" s="1" t="s">
        <v>78</v>
      </c>
      <c r="N164" s="1" t="s">
        <v>79</v>
      </c>
    </row>
    <row r="165" spans="1:14" x14ac:dyDescent="0.2">
      <c r="A165" s="1" t="s">
        <v>290</v>
      </c>
      <c r="B165" s="2">
        <v>30.996034410941299</v>
      </c>
      <c r="C165" s="2">
        <v>-5.28020326536548</v>
      </c>
      <c r="D165" s="2">
        <f>(2^Table1[[#This Row],[log2 fold change]])</f>
        <v>2.5733593355776005E-2</v>
      </c>
      <c r="E165" s="2">
        <v>1.7774294921343201</v>
      </c>
      <c r="F165" s="2">
        <v>-2.97069632788926</v>
      </c>
      <c r="G165" s="2">
        <v>2.9712542178986102E-3</v>
      </c>
      <c r="H165" s="2">
        <v>2.67412879610875E-2</v>
      </c>
      <c r="I165" s="1" t="s">
        <v>9</v>
      </c>
      <c r="J165" s="1" t="s">
        <v>9</v>
      </c>
      <c r="K165" s="1" t="s">
        <v>9</v>
      </c>
      <c r="L165" s="1" t="s">
        <v>9</v>
      </c>
      <c r="M165" s="1" t="s">
        <v>9</v>
      </c>
      <c r="N165" s="1" t="s">
        <v>9</v>
      </c>
    </row>
    <row r="166" spans="1:14" x14ac:dyDescent="0.2">
      <c r="A166" s="1">
        <v>293682</v>
      </c>
      <c r="B166" s="2">
        <v>5.6775253438899203</v>
      </c>
      <c r="C166" s="2">
        <v>-5.2837841264974799</v>
      </c>
      <c r="D166" s="2">
        <f>(2^Table1[[#This Row],[log2 fold change]])</f>
        <v>2.56698001374943E-2</v>
      </c>
      <c r="E166" s="2">
        <v>1.5478109391546899</v>
      </c>
      <c r="F166" s="2">
        <v>-3.4137141642009099</v>
      </c>
      <c r="G166" s="2">
        <v>6.4083769927342801E-4</v>
      </c>
      <c r="H166" s="2">
        <v>8.1589580248958397E-3</v>
      </c>
      <c r="I166" s="1" t="s">
        <v>15</v>
      </c>
      <c r="J166" s="1" t="s">
        <v>16</v>
      </c>
      <c r="K166" s="1" t="s">
        <v>17</v>
      </c>
      <c r="L166" s="1" t="s">
        <v>18</v>
      </c>
      <c r="M166" s="1" t="s">
        <v>9</v>
      </c>
      <c r="N166" s="1" t="s">
        <v>9</v>
      </c>
    </row>
    <row r="167" spans="1:14" x14ac:dyDescent="0.2">
      <c r="A167" s="1" t="s">
        <v>129</v>
      </c>
      <c r="B167" s="2">
        <v>8.1318171080261994</v>
      </c>
      <c r="C167" s="2">
        <v>-5.2845508292564602</v>
      </c>
      <c r="D167" s="2">
        <f>(2^Table1[[#This Row],[log2 fold change]])</f>
        <v>2.5656161858222531E-2</v>
      </c>
      <c r="E167" s="2">
        <v>1.5276402592871701</v>
      </c>
      <c r="F167" s="2">
        <v>-3.4592901025810598</v>
      </c>
      <c r="G167" s="2">
        <v>5.4160122265523903E-4</v>
      </c>
      <c r="H167" s="2">
        <v>7.4347842584085999E-3</v>
      </c>
      <c r="I167" s="1" t="s">
        <v>6</v>
      </c>
      <c r="J167" s="1" t="s">
        <v>7</v>
      </c>
      <c r="K167" s="1" t="s">
        <v>8</v>
      </c>
      <c r="L167" s="1" t="s">
        <v>9</v>
      </c>
      <c r="M167" s="1" t="s">
        <v>9</v>
      </c>
      <c r="N167" s="1" t="s">
        <v>9</v>
      </c>
    </row>
    <row r="168" spans="1:14" x14ac:dyDescent="0.2">
      <c r="A168" s="1" t="s">
        <v>200</v>
      </c>
      <c r="B168" s="2">
        <v>3.8408934115573299</v>
      </c>
      <c r="C168" s="2">
        <v>-5.2850948437928196</v>
      </c>
      <c r="D168" s="2">
        <f>(2^Table1[[#This Row],[log2 fold change]])</f>
        <v>2.5646489201559625E-2</v>
      </c>
      <c r="E168" s="2">
        <v>1.87379494405233</v>
      </c>
      <c r="F168" s="2">
        <v>-2.82052999479393</v>
      </c>
      <c r="G168" s="2">
        <v>4.7944391061841103E-3</v>
      </c>
      <c r="H168" s="2">
        <v>3.9104643959814098E-2</v>
      </c>
      <c r="I168" s="1" t="s">
        <v>23</v>
      </c>
      <c r="J168" s="1" t="s">
        <v>24</v>
      </c>
      <c r="K168" s="1" t="s">
        <v>9</v>
      </c>
      <c r="L168" s="1" t="s">
        <v>9</v>
      </c>
      <c r="M168" s="1" t="s">
        <v>9</v>
      </c>
      <c r="N168" s="1" t="s">
        <v>9</v>
      </c>
    </row>
    <row r="169" spans="1:14" x14ac:dyDescent="0.2">
      <c r="A169" s="1" t="s">
        <v>212</v>
      </c>
      <c r="B169" s="2">
        <v>7.4629034441550202</v>
      </c>
      <c r="C169" s="2">
        <v>-5.28859063916304</v>
      </c>
      <c r="D169" s="2">
        <f>(2^Table1[[#This Row],[log2 fold change]])</f>
        <v>2.5584420405343918E-2</v>
      </c>
      <c r="E169" s="2">
        <v>1.17784385545299</v>
      </c>
      <c r="F169" s="2">
        <v>-4.4900608978675596</v>
      </c>
      <c r="G169" s="2">
        <v>7.1202813830708697E-6</v>
      </c>
      <c r="H169" s="2">
        <v>2.10384163129981E-4</v>
      </c>
      <c r="I169" s="1" t="s">
        <v>10</v>
      </c>
      <c r="J169" s="1" t="s">
        <v>11</v>
      </c>
      <c r="K169" s="1" t="s">
        <v>12</v>
      </c>
      <c r="L169" s="1" t="s">
        <v>13</v>
      </c>
      <c r="M169" s="1" t="s">
        <v>14</v>
      </c>
      <c r="N169" s="1" t="s">
        <v>9</v>
      </c>
    </row>
    <row r="170" spans="1:14" x14ac:dyDescent="0.2">
      <c r="A170" s="1" t="s">
        <v>215</v>
      </c>
      <c r="B170" s="2">
        <v>3.66566635436681</v>
      </c>
      <c r="C170" s="2">
        <v>-5.3067430005179901</v>
      </c>
      <c r="D170" s="2">
        <f>(2^Table1[[#This Row],[log2 fold change]])</f>
        <v>2.5264527333486709E-2</v>
      </c>
      <c r="E170" s="2">
        <v>1.7423832661565899</v>
      </c>
      <c r="F170" s="2">
        <v>-3.0456806510910601</v>
      </c>
      <c r="G170" s="2">
        <v>2.3215426848644401E-3</v>
      </c>
      <c r="H170" s="2">
        <v>2.27220990281107E-2</v>
      </c>
      <c r="I170" s="1" t="s">
        <v>10</v>
      </c>
      <c r="J170" s="1" t="s">
        <v>19</v>
      </c>
      <c r="K170" s="1" t="s">
        <v>20</v>
      </c>
      <c r="L170" s="1" t="s">
        <v>22</v>
      </c>
      <c r="M170" s="1" t="s">
        <v>31</v>
      </c>
      <c r="N170" s="1" t="s">
        <v>9</v>
      </c>
    </row>
    <row r="171" spans="1:14" x14ac:dyDescent="0.2">
      <c r="A171" s="1" t="s">
        <v>113</v>
      </c>
      <c r="B171" s="2">
        <v>14.546163235634101</v>
      </c>
      <c r="C171" s="2">
        <v>-5.3405326731735299</v>
      </c>
      <c r="D171" s="2">
        <f>(2^Table1[[#This Row],[log2 fold change]])</f>
        <v>2.4679677060523254E-2</v>
      </c>
      <c r="E171" s="2">
        <v>1.14323629013993</v>
      </c>
      <c r="F171" s="2">
        <v>-4.6714163285700403</v>
      </c>
      <c r="G171" s="2">
        <v>2.99129946904595E-6</v>
      </c>
      <c r="H171" s="2">
        <v>9.5599489153590995E-5</v>
      </c>
      <c r="I171" s="1" t="s">
        <v>6</v>
      </c>
      <c r="J171" s="1" t="s">
        <v>7</v>
      </c>
      <c r="K171" s="1" t="s">
        <v>8</v>
      </c>
      <c r="L171" s="1" t="s">
        <v>9</v>
      </c>
      <c r="M171" s="1" t="s">
        <v>9</v>
      </c>
      <c r="N171" s="1" t="s">
        <v>9</v>
      </c>
    </row>
    <row r="172" spans="1:14" x14ac:dyDescent="0.2">
      <c r="A172" s="1" t="s">
        <v>167</v>
      </c>
      <c r="B172" s="2">
        <v>8.7083034887572293</v>
      </c>
      <c r="C172" s="2">
        <v>-5.3628496449535801</v>
      </c>
      <c r="D172" s="2">
        <f>(2^Table1[[#This Row],[log2 fold change]])</f>
        <v>2.4300846079229586E-2</v>
      </c>
      <c r="E172" s="2">
        <v>2.0247283974729302</v>
      </c>
      <c r="F172" s="2">
        <v>-2.64867606521792</v>
      </c>
      <c r="G172" s="2">
        <v>8.0807745398558204E-3</v>
      </c>
      <c r="H172" s="2">
        <v>5.5993331546080598E-2</v>
      </c>
      <c r="I172" s="1" t="s">
        <v>10</v>
      </c>
      <c r="J172" s="1" t="s">
        <v>19</v>
      </c>
      <c r="K172" s="1" t="s">
        <v>20</v>
      </c>
      <c r="L172" s="1" t="s">
        <v>22</v>
      </c>
      <c r="M172" s="1" t="s">
        <v>31</v>
      </c>
      <c r="N172" s="1" t="s">
        <v>9</v>
      </c>
    </row>
    <row r="173" spans="1:14" x14ac:dyDescent="0.2">
      <c r="A173" s="1" t="s">
        <v>209</v>
      </c>
      <c r="B173" s="2">
        <v>10.8668411668073</v>
      </c>
      <c r="C173" s="2">
        <v>-5.3676999698976298</v>
      </c>
      <c r="D173" s="2">
        <f>(2^Table1[[#This Row],[log2 fold change]])</f>
        <v>2.4219284082662589E-2</v>
      </c>
      <c r="E173" s="2">
        <v>2.0295529167864998</v>
      </c>
      <c r="F173" s="2">
        <v>-2.64476965616476</v>
      </c>
      <c r="G173" s="2">
        <v>8.1746543496791901E-3</v>
      </c>
      <c r="H173" s="2">
        <v>5.62029901392119E-2</v>
      </c>
      <c r="I173" s="1" t="s">
        <v>10</v>
      </c>
      <c r="J173" s="1" t="s">
        <v>19</v>
      </c>
      <c r="K173" s="1" t="s">
        <v>20</v>
      </c>
      <c r="L173" s="1" t="s">
        <v>22</v>
      </c>
      <c r="M173" s="1" t="s">
        <v>9</v>
      </c>
      <c r="N173" s="1" t="s">
        <v>9</v>
      </c>
    </row>
    <row r="174" spans="1:14" x14ac:dyDescent="0.2">
      <c r="A174" s="1" t="s">
        <v>88</v>
      </c>
      <c r="B174" s="2">
        <v>10.1116426914204</v>
      </c>
      <c r="C174" s="2">
        <v>-5.3805971485365296</v>
      </c>
      <c r="D174" s="2">
        <f>(2^Table1[[#This Row],[log2 fold change]])</f>
        <v>2.4003737220478299E-2</v>
      </c>
      <c r="E174" s="2">
        <v>1.4745805406860999</v>
      </c>
      <c r="F174" s="2">
        <v>-3.64890014487308</v>
      </c>
      <c r="G174" s="2">
        <v>2.6336544054601698E-4</v>
      </c>
      <c r="H174" s="2">
        <v>4.2961487489069101E-3</v>
      </c>
      <c r="I174" s="1" t="s">
        <v>6</v>
      </c>
      <c r="J174" s="1" t="s">
        <v>7</v>
      </c>
      <c r="K174" s="1" t="s">
        <v>8</v>
      </c>
      <c r="L174" s="1" t="s">
        <v>39</v>
      </c>
      <c r="M174" s="1" t="s">
        <v>9</v>
      </c>
      <c r="N174" s="1" t="s">
        <v>9</v>
      </c>
    </row>
    <row r="175" spans="1:14" x14ac:dyDescent="0.2">
      <c r="A175" s="1" t="s">
        <v>219</v>
      </c>
      <c r="B175" s="2">
        <v>5.67227675990177</v>
      </c>
      <c r="C175" s="2">
        <v>-5.3840841576820297</v>
      </c>
      <c r="D175" s="2">
        <f>(2^Table1[[#This Row],[log2 fold change]])</f>
        <v>2.3945789991931931E-2</v>
      </c>
      <c r="E175" s="2">
        <v>2.0416328922899298</v>
      </c>
      <c r="F175" s="2">
        <v>-2.6371460697045999</v>
      </c>
      <c r="G175" s="2">
        <v>8.3606821451912196E-3</v>
      </c>
      <c r="H175" s="2">
        <v>5.6422451923468599E-2</v>
      </c>
      <c r="I175" s="1" t="s">
        <v>6</v>
      </c>
      <c r="J175" s="1" t="s">
        <v>7</v>
      </c>
      <c r="K175" s="1" t="s">
        <v>8</v>
      </c>
      <c r="L175" s="1" t="s">
        <v>9</v>
      </c>
      <c r="M175" s="1" t="s">
        <v>9</v>
      </c>
      <c r="N175" s="1" t="s">
        <v>9</v>
      </c>
    </row>
    <row r="176" spans="1:14" x14ac:dyDescent="0.2">
      <c r="A176" s="1">
        <v>332290</v>
      </c>
      <c r="B176" s="2">
        <v>14.892201032535</v>
      </c>
      <c r="C176" s="2">
        <v>-5.3950157610101304</v>
      </c>
      <c r="D176" s="2">
        <f>(2^Table1[[#This Row],[log2 fold change]])</f>
        <v>2.3765033392118606E-2</v>
      </c>
      <c r="E176" s="2">
        <v>1.98785590732547</v>
      </c>
      <c r="F176" s="2">
        <v>-2.7139873373763601</v>
      </c>
      <c r="G176" s="2">
        <v>6.6478707234646798E-3</v>
      </c>
      <c r="H176" s="2">
        <v>4.8421235129979999E-2</v>
      </c>
      <c r="I176" s="1" t="s">
        <v>6</v>
      </c>
      <c r="J176" s="1" t="s">
        <v>7</v>
      </c>
      <c r="K176" s="1" t="s">
        <v>8</v>
      </c>
      <c r="L176" s="1" t="s">
        <v>9</v>
      </c>
      <c r="M176" s="1" t="s">
        <v>9</v>
      </c>
      <c r="N176" s="1" t="s">
        <v>9</v>
      </c>
    </row>
    <row r="177" spans="1:14" x14ac:dyDescent="0.2">
      <c r="A177" s="1" t="s">
        <v>134</v>
      </c>
      <c r="B177" s="2">
        <v>3.6286236975814199</v>
      </c>
      <c r="C177" s="2">
        <v>-5.4163569936114797</v>
      </c>
      <c r="D177" s="2">
        <f>(2^Table1[[#This Row],[log2 fold change]])</f>
        <v>2.3416073773737205E-2</v>
      </c>
      <c r="E177" s="2">
        <v>2.0816667385359402</v>
      </c>
      <c r="F177" s="2">
        <v>-2.6019328134247202</v>
      </c>
      <c r="G177" s="2">
        <v>9.2700011000476801E-3</v>
      </c>
      <c r="H177" s="2">
        <v>5.9495170994568303E-2</v>
      </c>
      <c r="I177" s="1" t="s">
        <v>10</v>
      </c>
      <c r="J177" s="1" t="s">
        <v>19</v>
      </c>
      <c r="K177" s="1" t="s">
        <v>20</v>
      </c>
      <c r="L177" s="1" t="s">
        <v>36</v>
      </c>
      <c r="M177" s="1" t="s">
        <v>37</v>
      </c>
      <c r="N177" s="1" t="s">
        <v>9</v>
      </c>
    </row>
    <row r="178" spans="1:14" x14ac:dyDescent="0.2">
      <c r="A178" s="1" t="s">
        <v>179</v>
      </c>
      <c r="B178" s="2">
        <v>8.2744047322622905</v>
      </c>
      <c r="C178" s="2">
        <v>-5.4253905522854398</v>
      </c>
      <c r="D178" s="2">
        <f>(2^Table1[[#This Row],[log2 fold change]])</f>
        <v>2.3269910106179161E-2</v>
      </c>
      <c r="E178" s="2">
        <v>1.517903289051</v>
      </c>
      <c r="F178" s="2">
        <v>-3.5742662865415</v>
      </c>
      <c r="G178" s="2">
        <v>3.5121136078180101E-4</v>
      </c>
      <c r="H178" s="2">
        <v>5.4999699098429999E-3</v>
      </c>
      <c r="I178" s="1" t="s">
        <v>10</v>
      </c>
      <c r="J178" s="1" t="s">
        <v>19</v>
      </c>
      <c r="K178" s="1" t="s">
        <v>20</v>
      </c>
      <c r="L178" s="1" t="s">
        <v>22</v>
      </c>
      <c r="M178" s="1" t="s">
        <v>31</v>
      </c>
      <c r="N178" s="1" t="s">
        <v>9</v>
      </c>
    </row>
    <row r="179" spans="1:14" x14ac:dyDescent="0.2">
      <c r="A179" s="1" t="s">
        <v>268</v>
      </c>
      <c r="B179" s="2">
        <v>5.4722333877081102</v>
      </c>
      <c r="C179" s="2">
        <v>-5.4452326759337399</v>
      </c>
      <c r="D179" s="2">
        <f>(2^Table1[[#This Row],[log2 fold change]])</f>
        <v>2.2952057919140168E-2</v>
      </c>
      <c r="E179" s="2">
        <v>1.6749789117190399</v>
      </c>
      <c r="F179" s="2">
        <v>-3.2509261088817301</v>
      </c>
      <c r="G179" s="2">
        <v>1.1502974966675801E-3</v>
      </c>
      <c r="H179" s="2">
        <v>1.29594667610175E-2</v>
      </c>
      <c r="I179" s="1" t="s">
        <v>6</v>
      </c>
      <c r="J179" s="1" t="s">
        <v>7</v>
      </c>
      <c r="K179" s="1" t="s">
        <v>8</v>
      </c>
      <c r="L179" s="1" t="s">
        <v>39</v>
      </c>
      <c r="M179" s="1" t="s">
        <v>9</v>
      </c>
      <c r="N179" s="1" t="s">
        <v>9</v>
      </c>
    </row>
    <row r="180" spans="1:14" x14ac:dyDescent="0.2">
      <c r="A180" s="1" t="s">
        <v>196</v>
      </c>
      <c r="B180" s="2">
        <v>9.3493165626956696</v>
      </c>
      <c r="C180" s="2">
        <v>-5.4721496172982604</v>
      </c>
      <c r="D180" s="2">
        <f>(2^Table1[[#This Row],[log2 fold change]])</f>
        <v>2.2527802208948882E-2</v>
      </c>
      <c r="E180" s="2">
        <v>1.4040259369621</v>
      </c>
      <c r="F180" s="2">
        <v>-3.8974704620759302</v>
      </c>
      <c r="G180" s="2">
        <v>9.7202673721398706E-5</v>
      </c>
      <c r="H180" s="2">
        <v>1.9515306031757699E-3</v>
      </c>
      <c r="I180" s="1" t="s">
        <v>10</v>
      </c>
      <c r="J180" s="1" t="s">
        <v>19</v>
      </c>
      <c r="K180" s="1" t="s">
        <v>20</v>
      </c>
      <c r="L180" s="1" t="s">
        <v>22</v>
      </c>
      <c r="M180" s="1" t="s">
        <v>9</v>
      </c>
      <c r="N180" s="1" t="s">
        <v>9</v>
      </c>
    </row>
    <row r="181" spans="1:14" x14ac:dyDescent="0.2">
      <c r="A181" s="1" t="s">
        <v>260</v>
      </c>
      <c r="B181" s="2">
        <v>8.9678669212336999</v>
      </c>
      <c r="C181" s="2">
        <v>-5.4725027334035197</v>
      </c>
      <c r="D181" s="2">
        <f>(2^Table1[[#This Row],[log2 fold change]])</f>
        <v>2.2522288946547578E-2</v>
      </c>
      <c r="E181" s="2">
        <v>1.4156257630612701</v>
      </c>
      <c r="F181" s="2">
        <v>-3.8657835115753398</v>
      </c>
      <c r="G181" s="2">
        <v>1.10733131034876E-4</v>
      </c>
      <c r="H181" s="2">
        <v>2.1408405333409302E-3</v>
      </c>
      <c r="I181" s="1" t="s">
        <v>6</v>
      </c>
      <c r="J181" s="1" t="s">
        <v>7</v>
      </c>
      <c r="K181" s="1" t="s">
        <v>8</v>
      </c>
      <c r="L181" s="1" t="s">
        <v>39</v>
      </c>
      <c r="M181" s="1" t="s">
        <v>9</v>
      </c>
      <c r="N181" s="1" t="s">
        <v>9</v>
      </c>
    </row>
    <row r="182" spans="1:14" x14ac:dyDescent="0.2">
      <c r="A182" s="1" t="s">
        <v>218</v>
      </c>
      <c r="B182" s="2">
        <v>7.4214697965546002</v>
      </c>
      <c r="C182" s="2">
        <v>-5.4794151216041103</v>
      </c>
      <c r="D182" s="2">
        <f>(2^Table1[[#This Row],[log2 fold change]])</f>
        <v>2.2414635954604918E-2</v>
      </c>
      <c r="E182" s="2">
        <v>1.6041578163197401</v>
      </c>
      <c r="F182" s="2">
        <v>-3.4157581416615299</v>
      </c>
      <c r="G182" s="2">
        <v>6.3604711716319304E-4</v>
      </c>
      <c r="H182" s="2">
        <v>8.1589580248958397E-3</v>
      </c>
      <c r="I182" s="1" t="s">
        <v>6</v>
      </c>
      <c r="J182" s="1" t="s">
        <v>7</v>
      </c>
      <c r="K182" s="1" t="s">
        <v>8</v>
      </c>
      <c r="L182" s="1" t="s">
        <v>9</v>
      </c>
      <c r="M182" s="1" t="s">
        <v>9</v>
      </c>
      <c r="N182" s="1" t="s">
        <v>9</v>
      </c>
    </row>
    <row r="183" spans="1:14" x14ac:dyDescent="0.2">
      <c r="A183" s="1" t="s">
        <v>158</v>
      </c>
      <c r="B183" s="2">
        <v>10.3054703612342</v>
      </c>
      <c r="C183" s="2">
        <v>-5.48962598767557</v>
      </c>
      <c r="D183" s="2">
        <f>(2^Table1[[#This Row],[log2 fold change]])</f>
        <v>2.2256553471652063E-2</v>
      </c>
      <c r="E183" s="2">
        <v>2.0759186320242602</v>
      </c>
      <c r="F183" s="2">
        <v>-2.64443215788403</v>
      </c>
      <c r="G183" s="2">
        <v>8.1828108248660995E-3</v>
      </c>
      <c r="H183" s="2">
        <v>5.62029901392119E-2</v>
      </c>
      <c r="I183" s="1" t="s">
        <v>136</v>
      </c>
      <c r="J183" s="1" t="s">
        <v>137</v>
      </c>
      <c r="K183" s="1" t="s">
        <v>138</v>
      </c>
      <c r="L183" s="1" t="s">
        <v>139</v>
      </c>
      <c r="M183" s="1" t="s">
        <v>9</v>
      </c>
      <c r="N183" s="1" t="s">
        <v>9</v>
      </c>
    </row>
    <row r="184" spans="1:14" x14ac:dyDescent="0.2">
      <c r="A184" s="1" t="s">
        <v>128</v>
      </c>
      <c r="B184" s="2">
        <v>5.7815895703781202</v>
      </c>
      <c r="C184" s="2">
        <v>-5.4910310374042703</v>
      </c>
      <c r="D184" s="2">
        <f>(2^Table1[[#This Row],[log2 fold change]])</f>
        <v>2.2234888226615922E-2</v>
      </c>
      <c r="E184" s="2">
        <v>1.5018308316329001</v>
      </c>
      <c r="F184" s="2">
        <v>-3.65622473699919</v>
      </c>
      <c r="G184" s="2">
        <v>2.5595697905193197E-4</v>
      </c>
      <c r="H184" s="2">
        <v>4.2192487283718404E-3</v>
      </c>
      <c r="I184" s="1" t="s">
        <v>10</v>
      </c>
      <c r="J184" s="1" t="s">
        <v>19</v>
      </c>
      <c r="K184" s="1" t="s">
        <v>20</v>
      </c>
      <c r="L184" s="1" t="s">
        <v>22</v>
      </c>
      <c r="M184" s="1" t="s">
        <v>9</v>
      </c>
      <c r="N184" s="1" t="s">
        <v>9</v>
      </c>
    </row>
    <row r="185" spans="1:14" x14ac:dyDescent="0.2">
      <c r="A185" s="1" t="s">
        <v>105</v>
      </c>
      <c r="B185" s="2">
        <v>7.2194375387816496</v>
      </c>
      <c r="C185" s="2">
        <v>-5.49815514012937</v>
      </c>
      <c r="D185" s="2">
        <f>(2^Table1[[#This Row],[log2 fold change]])</f>
        <v>2.2125361844640756E-2</v>
      </c>
      <c r="E185" s="2">
        <v>2.05728746705761</v>
      </c>
      <c r="F185" s="2">
        <v>-2.6725264350115299</v>
      </c>
      <c r="G185" s="2">
        <v>7.5282442740747003E-3</v>
      </c>
      <c r="H185" s="2">
        <v>5.3832102891328698E-2</v>
      </c>
      <c r="I185" s="1" t="s">
        <v>10</v>
      </c>
      <c r="J185" s="1" t="s">
        <v>19</v>
      </c>
      <c r="K185" s="1" t="s">
        <v>20</v>
      </c>
      <c r="L185" s="1" t="s">
        <v>22</v>
      </c>
      <c r="M185" s="1" t="s">
        <v>9</v>
      </c>
      <c r="N185" s="1" t="s">
        <v>9</v>
      </c>
    </row>
    <row r="186" spans="1:14" x14ac:dyDescent="0.2">
      <c r="A186" s="1">
        <v>319544</v>
      </c>
      <c r="B186" s="2">
        <v>4.0224658494684897</v>
      </c>
      <c r="C186" s="2">
        <v>-5.5031594765870402</v>
      </c>
      <c r="D186" s="2">
        <f>(2^Table1[[#This Row],[log2 fold change]])</f>
        <v>2.2048747633519605E-2</v>
      </c>
      <c r="E186" s="2">
        <v>2.1023305317813601</v>
      </c>
      <c r="F186" s="2">
        <v>-2.6176471270310002</v>
      </c>
      <c r="G186" s="2">
        <v>8.8538310868048996E-3</v>
      </c>
      <c r="H186" s="2">
        <v>5.8012968543667297E-2</v>
      </c>
      <c r="I186" s="1" t="s">
        <v>10</v>
      </c>
      <c r="J186" s="1" t="s">
        <v>19</v>
      </c>
      <c r="K186" s="1" t="s">
        <v>20</v>
      </c>
      <c r="L186" s="1" t="s">
        <v>9</v>
      </c>
      <c r="M186" s="1" t="s">
        <v>9</v>
      </c>
      <c r="N186" s="1" t="s">
        <v>9</v>
      </c>
    </row>
    <row r="187" spans="1:14" x14ac:dyDescent="0.2">
      <c r="A187" s="1" t="s">
        <v>74</v>
      </c>
      <c r="B187" s="2">
        <v>8.8724626177478694</v>
      </c>
      <c r="C187" s="2">
        <v>-5.5318417352102003</v>
      </c>
      <c r="D187" s="2">
        <f>(2^Table1[[#This Row],[log2 fold change]])</f>
        <v>2.1614724600667965E-2</v>
      </c>
      <c r="E187" s="2">
        <v>1.8555537871518999</v>
      </c>
      <c r="F187" s="2">
        <v>-2.98123491407978</v>
      </c>
      <c r="G187" s="2">
        <v>2.8708847566900398E-3</v>
      </c>
      <c r="H187" s="2">
        <v>2.6383851505856499E-2</v>
      </c>
      <c r="I187" s="1" t="s">
        <v>10</v>
      </c>
      <c r="J187" s="1" t="s">
        <v>19</v>
      </c>
      <c r="K187" s="1" t="s">
        <v>20</v>
      </c>
      <c r="L187" s="1" t="s">
        <v>22</v>
      </c>
      <c r="M187" s="1" t="s">
        <v>9</v>
      </c>
      <c r="N187" s="1" t="s">
        <v>9</v>
      </c>
    </row>
    <row r="188" spans="1:14" x14ac:dyDescent="0.2">
      <c r="A188" s="1" t="s">
        <v>44</v>
      </c>
      <c r="B188" s="2">
        <v>18.752929479928699</v>
      </c>
      <c r="C188" s="2">
        <v>-5.5376507626476998</v>
      </c>
      <c r="D188" s="2">
        <f>(2^Table1[[#This Row],[log2 fold change]])</f>
        <v>2.1527867657083803E-2</v>
      </c>
      <c r="E188" s="2">
        <v>1.9081975961859601</v>
      </c>
      <c r="F188" s="2">
        <v>-2.9020321447402302</v>
      </c>
      <c r="G188" s="2">
        <v>3.7075049494070598E-3</v>
      </c>
      <c r="H188" s="2">
        <v>3.1554091036801402E-2</v>
      </c>
      <c r="I188" s="1" t="s">
        <v>6</v>
      </c>
      <c r="J188" s="1" t="s">
        <v>7</v>
      </c>
      <c r="K188" s="1" t="s">
        <v>8</v>
      </c>
      <c r="L188" s="1" t="s">
        <v>39</v>
      </c>
      <c r="M188" s="1" t="s">
        <v>9</v>
      </c>
      <c r="N188" s="1" t="s">
        <v>9</v>
      </c>
    </row>
    <row r="189" spans="1:14" x14ac:dyDescent="0.2">
      <c r="A189" s="1" t="s">
        <v>254</v>
      </c>
      <c r="B189" s="2">
        <v>12.495368557189099</v>
      </c>
      <c r="C189" s="2">
        <v>-5.5439700432877199</v>
      </c>
      <c r="D189" s="2">
        <f>(2^Table1[[#This Row],[log2 fold change]])</f>
        <v>2.1433777689369261E-2</v>
      </c>
      <c r="E189" s="2">
        <v>1.7435373581348801</v>
      </c>
      <c r="F189" s="2">
        <v>-3.1797254113432301</v>
      </c>
      <c r="G189" s="2">
        <v>1.4741466745017699E-3</v>
      </c>
      <c r="H189" s="2">
        <v>1.53900912817984E-2</v>
      </c>
      <c r="I189" s="1" t="s">
        <v>10</v>
      </c>
      <c r="J189" s="1" t="s">
        <v>9</v>
      </c>
      <c r="K189" s="1" t="s">
        <v>9</v>
      </c>
      <c r="L189" s="1" t="s">
        <v>9</v>
      </c>
      <c r="M189" s="1" t="s">
        <v>9</v>
      </c>
      <c r="N189" s="1" t="s">
        <v>9</v>
      </c>
    </row>
    <row r="190" spans="1:14" x14ac:dyDescent="0.2">
      <c r="A190" s="1">
        <v>297796</v>
      </c>
      <c r="B190" s="2">
        <v>5.6268762844809501</v>
      </c>
      <c r="C190" s="2">
        <v>-5.5446463528716396</v>
      </c>
      <c r="D190" s="2">
        <f>(2^Table1[[#This Row],[log2 fold change]])</f>
        <v>2.1423732273193871E-2</v>
      </c>
      <c r="E190" s="2">
        <v>1.6833874496191601</v>
      </c>
      <c r="F190" s="2">
        <v>-3.2937434303231998</v>
      </c>
      <c r="G190" s="2">
        <v>9.8862694343969902E-4</v>
      </c>
      <c r="H190" s="2">
        <v>1.1567168636239E-2</v>
      </c>
      <c r="I190" s="1" t="s">
        <v>10</v>
      </c>
      <c r="J190" s="1" t="s">
        <v>19</v>
      </c>
      <c r="K190" s="1" t="s">
        <v>20</v>
      </c>
      <c r="L190" s="1" t="s">
        <v>22</v>
      </c>
      <c r="M190" s="1" t="s">
        <v>9</v>
      </c>
      <c r="N190" s="1" t="s">
        <v>9</v>
      </c>
    </row>
    <row r="191" spans="1:14" x14ac:dyDescent="0.2">
      <c r="A191" s="1" t="s">
        <v>84</v>
      </c>
      <c r="B191" s="2">
        <v>12.316401970645201</v>
      </c>
      <c r="C191" s="2">
        <v>-5.54562382555509</v>
      </c>
      <c r="D191" s="2">
        <f>(2^Table1[[#This Row],[log2 fold change]])</f>
        <v>2.1409221915882362E-2</v>
      </c>
      <c r="E191" s="2">
        <v>1.45752195760092</v>
      </c>
      <c r="F191" s="2">
        <v>-3.8048303812061999</v>
      </c>
      <c r="G191" s="2">
        <v>1.41901396255488E-4</v>
      </c>
      <c r="H191" s="2">
        <v>2.5251998470010701E-3</v>
      </c>
      <c r="I191" s="1" t="s">
        <v>6</v>
      </c>
      <c r="J191" s="1" t="s">
        <v>7</v>
      </c>
      <c r="K191" s="1" t="s">
        <v>8</v>
      </c>
      <c r="L191" s="1" t="s">
        <v>25</v>
      </c>
      <c r="M191" s="1" t="s">
        <v>9</v>
      </c>
      <c r="N191" s="1" t="s">
        <v>9</v>
      </c>
    </row>
    <row r="192" spans="1:14" x14ac:dyDescent="0.2">
      <c r="A192" s="1" t="s">
        <v>98</v>
      </c>
      <c r="B192" s="2">
        <v>10.1839939222453</v>
      </c>
      <c r="C192" s="2">
        <v>-5.5462094769211996</v>
      </c>
      <c r="D192" s="2">
        <f>(2^Table1[[#This Row],[log2 fold change]])</f>
        <v>2.1400532764586852E-2</v>
      </c>
      <c r="E192" s="2">
        <v>1.9434039757607899</v>
      </c>
      <c r="F192" s="2">
        <v>-2.8538633995281399</v>
      </c>
      <c r="G192" s="2">
        <v>4.3191098420776401E-3</v>
      </c>
      <c r="H192" s="2">
        <v>3.5786910120071798E-2</v>
      </c>
      <c r="I192" s="1" t="s">
        <v>6</v>
      </c>
      <c r="J192" s="1" t="s">
        <v>7</v>
      </c>
      <c r="K192" s="1" t="s">
        <v>8</v>
      </c>
      <c r="L192" s="1" t="s">
        <v>9</v>
      </c>
      <c r="M192" s="1" t="s">
        <v>9</v>
      </c>
      <c r="N192" s="1" t="s">
        <v>9</v>
      </c>
    </row>
    <row r="193" spans="1:14" x14ac:dyDescent="0.2">
      <c r="A193" s="1" t="s">
        <v>104</v>
      </c>
      <c r="B193" s="2">
        <v>6.6035348212300899</v>
      </c>
      <c r="C193" s="2">
        <v>-5.55556925297617</v>
      </c>
      <c r="D193" s="2">
        <f>(2^Table1[[#This Row],[log2 fold change]])</f>
        <v>2.1262141882007122E-2</v>
      </c>
      <c r="E193" s="2">
        <v>2.1816786275694202</v>
      </c>
      <c r="F193" s="2">
        <v>-2.54646545223095</v>
      </c>
      <c r="G193" s="2">
        <v>1.08819982453612E-2</v>
      </c>
      <c r="H193" s="2">
        <v>6.6828271577394502E-2</v>
      </c>
      <c r="I193" s="1" t="s">
        <v>6</v>
      </c>
      <c r="J193" s="1" t="s">
        <v>7</v>
      </c>
      <c r="K193" s="1" t="s">
        <v>8</v>
      </c>
      <c r="L193" s="1" t="s">
        <v>9</v>
      </c>
      <c r="M193" s="1" t="s">
        <v>9</v>
      </c>
      <c r="N193" s="1" t="s">
        <v>9</v>
      </c>
    </row>
    <row r="194" spans="1:14" x14ac:dyDescent="0.2">
      <c r="A194" s="1" t="s">
        <v>248</v>
      </c>
      <c r="B194" s="2">
        <v>7.2368313191068996</v>
      </c>
      <c r="C194" s="2">
        <v>-5.5680335327088599</v>
      </c>
      <c r="D194" s="2">
        <f>(2^Table1[[#This Row],[log2 fold change]])</f>
        <v>2.1079237146492028E-2</v>
      </c>
      <c r="E194" s="2">
        <v>1.31675247803882</v>
      </c>
      <c r="F194" s="2">
        <v>-4.2286106353123598</v>
      </c>
      <c r="G194" s="2">
        <v>2.3513888035604399E-5</v>
      </c>
      <c r="H194" s="2">
        <v>6.1168688874079597E-4</v>
      </c>
      <c r="I194" s="1" t="s">
        <v>10</v>
      </c>
      <c r="J194" s="1" t="s">
        <v>19</v>
      </c>
      <c r="K194" s="1" t="s">
        <v>20</v>
      </c>
      <c r="L194" s="1" t="s">
        <v>22</v>
      </c>
      <c r="M194" s="1" t="s">
        <v>9</v>
      </c>
      <c r="N194" s="1" t="s">
        <v>9</v>
      </c>
    </row>
    <row r="195" spans="1:14" x14ac:dyDescent="0.2">
      <c r="A195" s="1">
        <v>355909</v>
      </c>
      <c r="B195" s="2">
        <v>6.3576369215266499</v>
      </c>
      <c r="C195" s="2">
        <v>-5.5945589365018096</v>
      </c>
      <c r="D195" s="2">
        <f>(2^Table1[[#This Row],[log2 fold change]])</f>
        <v>2.0695215238820407E-2</v>
      </c>
      <c r="E195" s="2">
        <v>1.4542002626405801</v>
      </c>
      <c r="F195" s="2">
        <v>-3.8471722775947401</v>
      </c>
      <c r="G195" s="2">
        <v>1.1948895108162E-4</v>
      </c>
      <c r="H195" s="2">
        <v>2.2819475291928899E-3</v>
      </c>
      <c r="I195" s="1" t="s">
        <v>10</v>
      </c>
      <c r="J195" s="1" t="s">
        <v>19</v>
      </c>
      <c r="K195" s="1" t="s">
        <v>20</v>
      </c>
      <c r="L195" s="1" t="s">
        <v>22</v>
      </c>
      <c r="M195" s="1" t="s">
        <v>9</v>
      </c>
      <c r="N195" s="1" t="s">
        <v>9</v>
      </c>
    </row>
    <row r="196" spans="1:14" x14ac:dyDescent="0.2">
      <c r="A196" s="1">
        <v>307554</v>
      </c>
      <c r="B196" s="2">
        <v>12.1605680938949</v>
      </c>
      <c r="C196" s="2">
        <v>-5.6289699033223899</v>
      </c>
      <c r="D196" s="2">
        <f>(2^Table1[[#This Row],[log2 fold change]])</f>
        <v>2.0207436112302846E-2</v>
      </c>
      <c r="E196" s="2">
        <v>2.04522993513736</v>
      </c>
      <c r="F196" s="2">
        <v>-2.7522430640270898</v>
      </c>
      <c r="G196" s="2">
        <v>5.9188571801223602E-3</v>
      </c>
      <c r="H196" s="2">
        <v>4.4994807495493297E-2</v>
      </c>
      <c r="I196" s="1" t="s">
        <v>6</v>
      </c>
      <c r="J196" s="1" t="s">
        <v>7</v>
      </c>
      <c r="K196" s="1" t="s">
        <v>8</v>
      </c>
      <c r="L196" s="1" t="s">
        <v>42</v>
      </c>
      <c r="M196" s="1" t="s">
        <v>9</v>
      </c>
      <c r="N196" s="1" t="s">
        <v>9</v>
      </c>
    </row>
    <row r="197" spans="1:14" x14ac:dyDescent="0.2">
      <c r="A197" s="1" t="s">
        <v>114</v>
      </c>
      <c r="B197" s="2">
        <v>3.60217025812715</v>
      </c>
      <c r="C197" s="2">
        <v>-5.6473205649370897</v>
      </c>
      <c r="D197" s="2">
        <f>(2^Table1[[#This Row],[log2 fold change]])</f>
        <v>1.995203117981514E-2</v>
      </c>
      <c r="E197" s="2">
        <v>2.06970346862659</v>
      </c>
      <c r="F197" s="2">
        <v>-2.7285650580102301</v>
      </c>
      <c r="G197" s="2">
        <v>6.36105413443763E-3</v>
      </c>
      <c r="H197" s="2">
        <v>4.7139954077337898E-2</v>
      </c>
      <c r="I197" s="1" t="s">
        <v>6</v>
      </c>
      <c r="J197" s="1" t="s">
        <v>7</v>
      </c>
      <c r="K197" s="1" t="s">
        <v>8</v>
      </c>
      <c r="L197" s="1" t="s">
        <v>39</v>
      </c>
      <c r="M197" s="1" t="s">
        <v>9</v>
      </c>
      <c r="N197" s="1" t="s">
        <v>9</v>
      </c>
    </row>
    <row r="198" spans="1:14" x14ac:dyDescent="0.2">
      <c r="A198" s="1" t="s">
        <v>140</v>
      </c>
      <c r="B198" s="2">
        <v>8.1648498848618392</v>
      </c>
      <c r="C198" s="2">
        <v>-5.6539823114752501</v>
      </c>
      <c r="D198" s="2">
        <f>(2^Table1[[#This Row],[log2 fold change]])</f>
        <v>1.9860113643817689E-2</v>
      </c>
      <c r="E198" s="2">
        <v>1.9668903523227299</v>
      </c>
      <c r="F198" s="2">
        <v>-2.8745793098219101</v>
      </c>
      <c r="G198" s="2">
        <v>4.0456614892715797E-3</v>
      </c>
      <c r="H198" s="2">
        <v>3.3879710653472103E-2</v>
      </c>
      <c r="I198" s="1" t="s">
        <v>23</v>
      </c>
      <c r="J198" s="1" t="s">
        <v>24</v>
      </c>
      <c r="K198" s="1" t="s">
        <v>9</v>
      </c>
      <c r="L198" s="1" t="s">
        <v>9</v>
      </c>
      <c r="M198" s="1" t="s">
        <v>9</v>
      </c>
      <c r="N198" s="1" t="s">
        <v>9</v>
      </c>
    </row>
    <row r="199" spans="1:14" x14ac:dyDescent="0.2">
      <c r="A199" s="1" t="s">
        <v>283</v>
      </c>
      <c r="B199" s="2">
        <v>3.3148163156475698</v>
      </c>
      <c r="C199" s="2">
        <v>-5.68048022218633</v>
      </c>
      <c r="D199" s="2">
        <f>(2^Table1[[#This Row],[log2 fold change]])</f>
        <v>1.9498673327092091E-2</v>
      </c>
      <c r="E199" s="2">
        <v>1.70670703650629</v>
      </c>
      <c r="F199" s="2">
        <v>-3.32832765124971</v>
      </c>
      <c r="G199" s="2">
        <v>8.7369045276132896E-4</v>
      </c>
      <c r="H199" s="2">
        <v>1.06890566330019E-2</v>
      </c>
      <c r="I199" s="1" t="s">
        <v>15</v>
      </c>
      <c r="J199" s="1" t="s">
        <v>16</v>
      </c>
      <c r="K199" s="1" t="s">
        <v>17</v>
      </c>
      <c r="L199" s="1" t="s">
        <v>18</v>
      </c>
      <c r="M199" s="1" t="s">
        <v>9</v>
      </c>
      <c r="N199" s="1" t="s">
        <v>9</v>
      </c>
    </row>
    <row r="200" spans="1:14" x14ac:dyDescent="0.2">
      <c r="A200" s="1" t="s">
        <v>204</v>
      </c>
      <c r="B200" s="2">
        <v>3.9558234612329501</v>
      </c>
      <c r="C200" s="2">
        <v>-5.6925985349316699</v>
      </c>
      <c r="D200" s="2">
        <f>(2^Table1[[#This Row],[log2 fold change]])</f>
        <v>1.9335574826016274E-2</v>
      </c>
      <c r="E200" s="2">
        <v>2.0643974276088102</v>
      </c>
      <c r="F200" s="2">
        <v>-2.75751096121322</v>
      </c>
      <c r="G200" s="2">
        <v>5.8243260560885196E-3</v>
      </c>
      <c r="H200" s="2">
        <v>4.4765690112487301E-2</v>
      </c>
      <c r="I200" s="1" t="s">
        <v>10</v>
      </c>
      <c r="J200" s="1" t="s">
        <v>19</v>
      </c>
      <c r="K200" s="1" t="s">
        <v>20</v>
      </c>
      <c r="L200" s="1" t="s">
        <v>22</v>
      </c>
      <c r="M200" s="1" t="s">
        <v>9</v>
      </c>
      <c r="N200" s="1" t="s">
        <v>9</v>
      </c>
    </row>
    <row r="201" spans="1:14" x14ac:dyDescent="0.2">
      <c r="A201" s="1" t="s">
        <v>115</v>
      </c>
      <c r="B201" s="2">
        <v>13.1025215249247</v>
      </c>
      <c r="C201" s="2">
        <v>-5.6953875087804304</v>
      </c>
      <c r="D201" s="2">
        <f>(2^Table1[[#This Row],[log2 fold change]])</f>
        <v>1.9298231991847142E-2</v>
      </c>
      <c r="E201" s="2">
        <v>1.7539479506583</v>
      </c>
      <c r="F201" s="2">
        <v>-3.2471815977451501</v>
      </c>
      <c r="G201" s="2">
        <v>1.1655399590267E-3</v>
      </c>
      <c r="H201" s="2">
        <v>1.3002053546199601E-2</v>
      </c>
      <c r="I201" s="1" t="s">
        <v>10</v>
      </c>
      <c r="J201" s="1" t="s">
        <v>19</v>
      </c>
      <c r="K201" s="1" t="s">
        <v>20</v>
      </c>
      <c r="L201" s="1" t="s">
        <v>22</v>
      </c>
      <c r="M201" s="1" t="s">
        <v>31</v>
      </c>
      <c r="N201" s="1" t="s">
        <v>9</v>
      </c>
    </row>
    <row r="202" spans="1:14" x14ac:dyDescent="0.2">
      <c r="A202" s="1" t="s">
        <v>131</v>
      </c>
      <c r="B202" s="2">
        <v>3.9807499898040599</v>
      </c>
      <c r="C202" s="2">
        <v>-5.7078918667418304</v>
      </c>
      <c r="D202" s="2">
        <f>(2^Table1[[#This Row],[log2 fold change]])</f>
        <v>1.9131690040979202E-2</v>
      </c>
      <c r="E202" s="2">
        <v>1.7279421563369399</v>
      </c>
      <c r="F202" s="2">
        <v>-3.3032887390408798</v>
      </c>
      <c r="G202" s="2">
        <v>9.5557940596574997E-4</v>
      </c>
      <c r="H202" s="2">
        <v>1.1567168636239E-2</v>
      </c>
      <c r="I202" s="1" t="s">
        <v>27</v>
      </c>
      <c r="J202" s="1" t="s">
        <v>28</v>
      </c>
      <c r="K202" s="1" t="s">
        <v>29</v>
      </c>
      <c r="L202" s="1" t="s">
        <v>30</v>
      </c>
      <c r="M202" s="1" t="s">
        <v>9</v>
      </c>
      <c r="N202" s="1" t="s">
        <v>9</v>
      </c>
    </row>
    <row r="203" spans="1:14" x14ac:dyDescent="0.2">
      <c r="A203" s="1" t="s">
        <v>118</v>
      </c>
      <c r="B203" s="2">
        <v>152.59897297428901</v>
      </c>
      <c r="C203" s="2">
        <v>-5.7103003176782599</v>
      </c>
      <c r="D203" s="2">
        <f>(2^Table1[[#This Row],[log2 fold change]])</f>
        <v>1.9099778032173661E-2</v>
      </c>
      <c r="E203" s="2">
        <v>1.0940037635422599</v>
      </c>
      <c r="F203" s="2">
        <v>-5.2196349847910399</v>
      </c>
      <c r="G203" s="2">
        <v>1.7927611060123301E-7</v>
      </c>
      <c r="H203" s="2">
        <v>1.12298555680612E-5</v>
      </c>
      <c r="I203" s="1" t="s">
        <v>6</v>
      </c>
      <c r="J203" s="1" t="s">
        <v>7</v>
      </c>
      <c r="K203" s="1" t="s">
        <v>8</v>
      </c>
      <c r="L203" s="1" t="s">
        <v>9</v>
      </c>
      <c r="M203" s="1" t="s">
        <v>9</v>
      </c>
      <c r="N203" s="1" t="s">
        <v>9</v>
      </c>
    </row>
    <row r="204" spans="1:14" x14ac:dyDescent="0.2">
      <c r="A204" s="1" t="s">
        <v>197</v>
      </c>
      <c r="B204" s="2">
        <v>9.6257726336847007</v>
      </c>
      <c r="C204" s="2">
        <v>-5.7110914412416802</v>
      </c>
      <c r="D204" s="2">
        <f>(2^Table1[[#This Row],[log2 fold change]])</f>
        <v>1.9089307252271932E-2</v>
      </c>
      <c r="E204" s="2">
        <v>1.7660232732428001</v>
      </c>
      <c r="F204" s="2">
        <v>-3.2338709957966101</v>
      </c>
      <c r="G204" s="2">
        <v>1.22124605475032E-3</v>
      </c>
      <c r="H204" s="2">
        <v>1.32810508454097E-2</v>
      </c>
      <c r="I204" s="1" t="s">
        <v>59</v>
      </c>
      <c r="J204" s="1" t="s">
        <v>59</v>
      </c>
      <c r="K204" s="1" t="s">
        <v>60</v>
      </c>
      <c r="L204" s="1" t="s">
        <v>61</v>
      </c>
      <c r="M204" s="1" t="s">
        <v>62</v>
      </c>
      <c r="N204" s="1" t="s">
        <v>9</v>
      </c>
    </row>
    <row r="205" spans="1:14" x14ac:dyDescent="0.2">
      <c r="A205" s="1" t="s">
        <v>150</v>
      </c>
      <c r="B205" s="2">
        <v>10.2416714861017</v>
      </c>
      <c r="C205" s="2">
        <v>-5.7175295246734601</v>
      </c>
      <c r="D205" s="2">
        <f>(2^Table1[[#This Row],[log2 fold change]])</f>
        <v>1.9004310259210438E-2</v>
      </c>
      <c r="E205" s="2">
        <v>1.4045909381207999</v>
      </c>
      <c r="F205" s="2">
        <v>-4.0706011761139198</v>
      </c>
      <c r="G205" s="2">
        <v>4.6891969660099999E-5</v>
      </c>
      <c r="H205" s="2">
        <v>1.03426513362981E-3</v>
      </c>
      <c r="I205" s="1" t="s">
        <v>6</v>
      </c>
      <c r="J205" s="1" t="s">
        <v>7</v>
      </c>
      <c r="K205" s="1" t="s">
        <v>8</v>
      </c>
      <c r="L205" s="1" t="s">
        <v>39</v>
      </c>
      <c r="M205" s="1" t="s">
        <v>9</v>
      </c>
      <c r="N205" s="1" t="s">
        <v>9</v>
      </c>
    </row>
    <row r="206" spans="1:14" x14ac:dyDescent="0.2">
      <c r="A206" s="1">
        <v>299135</v>
      </c>
      <c r="B206" s="2">
        <v>21.566469380341601</v>
      </c>
      <c r="C206" s="2">
        <v>-5.7184728957651298</v>
      </c>
      <c r="D206" s="2">
        <f>(2^Table1[[#This Row],[log2 fold change]])</f>
        <v>1.8991887497551187E-2</v>
      </c>
      <c r="E206" s="2">
        <v>1.4977053664481801</v>
      </c>
      <c r="F206" s="2">
        <v>-3.8181561099207002</v>
      </c>
      <c r="G206" s="2">
        <v>1.3445283950735899E-4</v>
      </c>
      <c r="H206" s="2">
        <v>2.44829240312238E-3</v>
      </c>
      <c r="I206" s="1" t="s">
        <v>10</v>
      </c>
      <c r="J206" s="1" t="s">
        <v>19</v>
      </c>
      <c r="K206" s="1" t="s">
        <v>20</v>
      </c>
      <c r="L206" s="1" t="s">
        <v>22</v>
      </c>
      <c r="M206" s="1" t="s">
        <v>9</v>
      </c>
      <c r="N206" s="1" t="s">
        <v>9</v>
      </c>
    </row>
    <row r="207" spans="1:14" x14ac:dyDescent="0.2">
      <c r="A207" s="1" t="s">
        <v>181</v>
      </c>
      <c r="B207" s="2">
        <v>7.4970531594661498</v>
      </c>
      <c r="C207" s="2">
        <v>-5.7246701013748602</v>
      </c>
      <c r="D207" s="2">
        <f>(2^Table1[[#This Row],[log2 fold change]])</f>
        <v>1.8910481377346643E-2</v>
      </c>
      <c r="E207" s="2">
        <v>1.44769607763727</v>
      </c>
      <c r="F207" s="2">
        <v>-3.9543314303357699</v>
      </c>
      <c r="G207" s="2">
        <v>7.6748959792054703E-5</v>
      </c>
      <c r="H207" s="2">
        <v>1.6025182804580999E-3</v>
      </c>
      <c r="I207" s="1" t="s">
        <v>10</v>
      </c>
      <c r="J207" s="1" t="s">
        <v>19</v>
      </c>
      <c r="K207" s="1" t="s">
        <v>20</v>
      </c>
      <c r="L207" s="1" t="s">
        <v>22</v>
      </c>
      <c r="M207" s="1" t="s">
        <v>9</v>
      </c>
      <c r="N207" s="1" t="s">
        <v>9</v>
      </c>
    </row>
    <row r="208" spans="1:14" x14ac:dyDescent="0.2">
      <c r="A208" s="1">
        <v>339121</v>
      </c>
      <c r="B208" s="2">
        <v>12.929886931533201</v>
      </c>
      <c r="C208" s="2">
        <v>-5.7270958386473803</v>
      </c>
      <c r="D208" s="2">
        <f>(2^Table1[[#This Row],[log2 fold change]])</f>
        <v>1.8878712143022326E-2</v>
      </c>
      <c r="E208" s="2">
        <v>1.4046943957232401</v>
      </c>
      <c r="F208" s="2">
        <v>-4.0771116166507202</v>
      </c>
      <c r="G208" s="2">
        <v>4.5598606888909203E-5</v>
      </c>
      <c r="H208" s="2">
        <v>1.02010597697188E-3</v>
      </c>
      <c r="I208" s="1" t="s">
        <v>10</v>
      </c>
      <c r="J208" s="1" t="s">
        <v>19</v>
      </c>
      <c r="K208" s="1" t="s">
        <v>20</v>
      </c>
      <c r="L208" s="1" t="s">
        <v>22</v>
      </c>
      <c r="M208" s="1" t="s">
        <v>9</v>
      </c>
      <c r="N208" s="1" t="s">
        <v>9</v>
      </c>
    </row>
    <row r="209" spans="1:14" x14ac:dyDescent="0.2">
      <c r="A209" s="1">
        <v>339294</v>
      </c>
      <c r="B209" s="2">
        <v>4.0771711617498996</v>
      </c>
      <c r="C209" s="2">
        <v>-5.7402882154708399</v>
      </c>
      <c r="D209" s="2">
        <f>(2^Table1[[#This Row],[log2 fold change]])</f>
        <v>1.8706867208088722E-2</v>
      </c>
      <c r="E209" s="2">
        <v>1.6037347108601001</v>
      </c>
      <c r="F209" s="2">
        <v>-3.57932529401466</v>
      </c>
      <c r="G209" s="2">
        <v>3.44482453584493E-4</v>
      </c>
      <c r="H209" s="2">
        <v>5.4490860839728804E-3</v>
      </c>
      <c r="I209" s="1" t="s">
        <v>10</v>
      </c>
      <c r="J209" s="1" t="s">
        <v>19</v>
      </c>
      <c r="K209" s="1" t="s">
        <v>20</v>
      </c>
      <c r="L209" s="1" t="s">
        <v>22</v>
      </c>
      <c r="M209" s="1" t="s">
        <v>31</v>
      </c>
      <c r="N209" s="1" t="s">
        <v>9</v>
      </c>
    </row>
    <row r="210" spans="1:14" x14ac:dyDescent="0.2">
      <c r="A210" s="1" t="s">
        <v>233</v>
      </c>
      <c r="B210" s="2">
        <v>16.0295575068732</v>
      </c>
      <c r="C210" s="2">
        <v>-5.7575150620826703</v>
      </c>
      <c r="D210" s="2">
        <f>(2^Table1[[#This Row],[log2 fold change]])</f>
        <v>1.8484821699716859E-2</v>
      </c>
      <c r="E210" s="2">
        <v>2.0398076453059901</v>
      </c>
      <c r="F210" s="2">
        <v>-2.82257745005117</v>
      </c>
      <c r="G210" s="2">
        <v>4.7639313753305703E-3</v>
      </c>
      <c r="H210" s="2">
        <v>3.9059248867893498E-2</v>
      </c>
      <c r="I210" s="1" t="s">
        <v>6</v>
      </c>
      <c r="J210" s="1" t="s">
        <v>7</v>
      </c>
      <c r="K210" s="1" t="s">
        <v>8</v>
      </c>
      <c r="L210" s="1" t="s">
        <v>9</v>
      </c>
      <c r="M210" s="1" t="s">
        <v>9</v>
      </c>
      <c r="N210" s="1" t="s">
        <v>9</v>
      </c>
    </row>
    <row r="211" spans="1:14" x14ac:dyDescent="0.2">
      <c r="A211" s="1" t="s">
        <v>83</v>
      </c>
      <c r="B211" s="2">
        <v>4.7465081917665097</v>
      </c>
      <c r="C211" s="2">
        <v>-5.7666570213517803</v>
      </c>
      <c r="D211" s="2">
        <f>(2^Table1[[#This Row],[log2 fold change]])</f>
        <v>1.8368058837184193E-2</v>
      </c>
      <c r="E211" s="2">
        <v>2.03324142923092</v>
      </c>
      <c r="F211" s="2">
        <v>-2.8361890223400699</v>
      </c>
      <c r="G211" s="2">
        <v>4.5655416131948996E-3</v>
      </c>
      <c r="H211" s="2">
        <v>3.7629674559280103E-2</v>
      </c>
      <c r="I211" s="1" t="s">
        <v>59</v>
      </c>
      <c r="J211" s="1" t="s">
        <v>59</v>
      </c>
      <c r="K211" s="1" t="s">
        <v>60</v>
      </c>
      <c r="L211" s="1" t="s">
        <v>61</v>
      </c>
      <c r="M211" s="1" t="s">
        <v>62</v>
      </c>
      <c r="N211" s="1" t="s">
        <v>9</v>
      </c>
    </row>
    <row r="212" spans="1:14" x14ac:dyDescent="0.2">
      <c r="A212" s="1">
        <v>350909</v>
      </c>
      <c r="B212" s="2">
        <v>6.70379837998001</v>
      </c>
      <c r="C212" s="2">
        <v>-5.7811836836047297</v>
      </c>
      <c r="D212" s="2">
        <f>(2^Table1[[#This Row],[log2 fold change]])</f>
        <v>1.8184036765214243E-2</v>
      </c>
      <c r="E212" s="2">
        <v>1.65820041314321</v>
      </c>
      <c r="F212" s="2">
        <v>-3.4864203613640301</v>
      </c>
      <c r="G212" s="2">
        <v>4.8953111454550695E-4</v>
      </c>
      <c r="H212" s="2">
        <v>6.9351654304234201E-3</v>
      </c>
      <c r="I212" s="1" t="s">
        <v>6</v>
      </c>
      <c r="J212" s="1" t="s">
        <v>7</v>
      </c>
      <c r="K212" s="1" t="s">
        <v>8</v>
      </c>
      <c r="L212" s="1" t="s">
        <v>9</v>
      </c>
      <c r="M212" s="1" t="s">
        <v>9</v>
      </c>
      <c r="N212" s="1" t="s">
        <v>9</v>
      </c>
    </row>
    <row r="213" spans="1:14" x14ac:dyDescent="0.2">
      <c r="A213" s="1">
        <v>289729</v>
      </c>
      <c r="B213" s="2">
        <v>16.897982476559999</v>
      </c>
      <c r="C213" s="2">
        <v>-5.7814081294886197</v>
      </c>
      <c r="D213" s="2">
        <f>(2^Table1[[#This Row],[log2 fold change]])</f>
        <v>1.8181208021349045E-2</v>
      </c>
      <c r="E213" s="2">
        <v>1.1172291206065199</v>
      </c>
      <c r="F213" s="2">
        <v>-5.1747739320919601</v>
      </c>
      <c r="G213" s="2">
        <v>2.2818709863383699E-7</v>
      </c>
      <c r="H213" s="2">
        <v>1.2762178445021E-5</v>
      </c>
      <c r="I213" s="1" t="s">
        <v>10</v>
      </c>
      <c r="J213" s="1" t="s">
        <v>19</v>
      </c>
      <c r="K213" s="1" t="s">
        <v>20</v>
      </c>
      <c r="L213" s="1" t="s">
        <v>22</v>
      </c>
      <c r="M213" s="1" t="s">
        <v>9</v>
      </c>
      <c r="N213" s="1" t="s">
        <v>9</v>
      </c>
    </row>
    <row r="214" spans="1:14" x14ac:dyDescent="0.2">
      <c r="A214" s="1" t="s">
        <v>199</v>
      </c>
      <c r="B214" s="2">
        <v>6.4896186927726598</v>
      </c>
      <c r="C214" s="2">
        <v>-5.7909624868175804</v>
      </c>
      <c r="D214" s="2">
        <f>(2^Table1[[#This Row],[log2 fold change]])</f>
        <v>1.8061199413949139E-2</v>
      </c>
      <c r="E214" s="2">
        <v>1.99419326002342</v>
      </c>
      <c r="F214" s="2">
        <v>-2.9039123754482898</v>
      </c>
      <c r="G214" s="2">
        <v>3.6853128679235499E-3</v>
      </c>
      <c r="H214" s="2">
        <v>3.1554091036801402E-2</v>
      </c>
      <c r="I214" s="1" t="s">
        <v>10</v>
      </c>
      <c r="J214" s="1" t="s">
        <v>19</v>
      </c>
      <c r="K214" s="1" t="s">
        <v>20</v>
      </c>
      <c r="L214" s="1" t="s">
        <v>22</v>
      </c>
      <c r="M214" s="1" t="s">
        <v>9</v>
      </c>
      <c r="N214" s="1" t="s">
        <v>9</v>
      </c>
    </row>
    <row r="215" spans="1:14" x14ac:dyDescent="0.2">
      <c r="A215" s="1" t="s">
        <v>189</v>
      </c>
      <c r="B215" s="2">
        <v>11.9175277237894</v>
      </c>
      <c r="C215" s="2">
        <v>-5.7961409734490204</v>
      </c>
      <c r="D215" s="2">
        <f>(2^Table1[[#This Row],[log2 fold change]])</f>
        <v>1.7996485792903062E-2</v>
      </c>
      <c r="E215" s="2">
        <v>1.67130403006382</v>
      </c>
      <c r="F215" s="2">
        <v>-3.4680350607589401</v>
      </c>
      <c r="G215" s="2">
        <v>5.2427888169785696E-4</v>
      </c>
      <c r="H215" s="2">
        <v>7.3305422208825403E-3</v>
      </c>
      <c r="I215" s="1" t="s">
        <v>10</v>
      </c>
      <c r="J215" s="1" t="s">
        <v>19</v>
      </c>
      <c r="K215" s="1" t="s">
        <v>20</v>
      </c>
      <c r="L215" s="1" t="s">
        <v>22</v>
      </c>
      <c r="M215" s="1" t="s">
        <v>9</v>
      </c>
      <c r="N215" s="1" t="s">
        <v>9</v>
      </c>
    </row>
    <row r="216" spans="1:14" x14ac:dyDescent="0.2">
      <c r="A216" s="1">
        <v>292380</v>
      </c>
      <c r="B216" s="2">
        <v>5.1356948550922699</v>
      </c>
      <c r="C216" s="2">
        <v>-5.7983909291221902</v>
      </c>
      <c r="D216" s="2">
        <f>(2^Table1[[#This Row],[log2 fold change]])</f>
        <v>1.7968441239855453E-2</v>
      </c>
      <c r="E216" s="2">
        <v>1.64045507382484</v>
      </c>
      <c r="F216" s="2">
        <v>-3.5346234234887302</v>
      </c>
      <c r="G216" s="2">
        <v>4.0835667435229099E-4</v>
      </c>
      <c r="H216" s="2">
        <v>6.1282499834668103E-3</v>
      </c>
      <c r="I216" s="1" t="s">
        <v>15</v>
      </c>
      <c r="J216" s="1" t="s">
        <v>16</v>
      </c>
      <c r="K216" s="1" t="s">
        <v>17</v>
      </c>
      <c r="L216" s="1" t="s">
        <v>18</v>
      </c>
      <c r="M216" s="1" t="s">
        <v>9</v>
      </c>
      <c r="N216" s="1" t="s">
        <v>9</v>
      </c>
    </row>
    <row r="217" spans="1:14" x14ac:dyDescent="0.2">
      <c r="A217" s="1" t="s">
        <v>106</v>
      </c>
      <c r="B217" s="2">
        <v>7.0074083445710302</v>
      </c>
      <c r="C217" s="2">
        <v>-5.8225751623620097</v>
      </c>
      <c r="D217" s="2">
        <f>(2^Table1[[#This Row],[log2 fold change]])</f>
        <v>1.7669742642934978E-2</v>
      </c>
      <c r="E217" s="2">
        <v>2.3544743686352101</v>
      </c>
      <c r="F217" s="2">
        <v>-2.4729830317656498</v>
      </c>
      <c r="G217" s="2">
        <v>1.33990504669562E-2</v>
      </c>
      <c r="H217" s="2">
        <v>7.6698935142782906E-2</v>
      </c>
      <c r="I217" s="1" t="s">
        <v>6</v>
      </c>
      <c r="J217" s="1" t="s">
        <v>7</v>
      </c>
      <c r="K217" s="1" t="s">
        <v>8</v>
      </c>
      <c r="L217" s="1" t="s">
        <v>9</v>
      </c>
      <c r="M217" s="1" t="s">
        <v>9</v>
      </c>
      <c r="N217" s="1" t="s">
        <v>9</v>
      </c>
    </row>
    <row r="218" spans="1:14" x14ac:dyDescent="0.2">
      <c r="A218" s="1">
        <v>291412</v>
      </c>
      <c r="B218" s="2">
        <v>19.702802205215601</v>
      </c>
      <c r="C218" s="2">
        <v>-5.8369684547587797</v>
      </c>
      <c r="D218" s="2">
        <f>(2^Table1[[#This Row],[log2 fold change]])</f>
        <v>1.7494333903311208E-2</v>
      </c>
      <c r="E218" s="2">
        <v>1.4884583963886</v>
      </c>
      <c r="F218" s="2">
        <v>-3.9214857928987801</v>
      </c>
      <c r="G218" s="2">
        <v>8.8004638087958197E-5</v>
      </c>
      <c r="H218" s="2">
        <v>1.8133587269176599E-3</v>
      </c>
      <c r="I218" s="1" t="s">
        <v>6</v>
      </c>
      <c r="J218" s="1" t="s">
        <v>7</v>
      </c>
      <c r="K218" s="1" t="s">
        <v>8</v>
      </c>
      <c r="L218" s="1" t="s">
        <v>9</v>
      </c>
      <c r="M218" s="1" t="s">
        <v>9</v>
      </c>
      <c r="N218" s="1" t="s">
        <v>9</v>
      </c>
    </row>
    <row r="219" spans="1:14" x14ac:dyDescent="0.2">
      <c r="A219" s="1" t="s">
        <v>89</v>
      </c>
      <c r="B219" s="2">
        <v>4.7768418613925396</v>
      </c>
      <c r="C219" s="2">
        <v>-5.8402401318699697</v>
      </c>
      <c r="D219" s="2">
        <f>(2^Table1[[#This Row],[log2 fold change]])</f>
        <v>1.7454706011863049E-2</v>
      </c>
      <c r="E219" s="2">
        <v>1.72179472664031</v>
      </c>
      <c r="F219" s="2">
        <v>-3.3919491339515599</v>
      </c>
      <c r="G219" s="2">
        <v>6.9397322169695102E-4</v>
      </c>
      <c r="H219" s="2">
        <v>8.6940965214194095E-3</v>
      </c>
      <c r="I219" s="1" t="s">
        <v>6</v>
      </c>
      <c r="J219" s="1" t="s">
        <v>9</v>
      </c>
      <c r="K219" s="1" t="s">
        <v>9</v>
      </c>
      <c r="L219" s="1" t="s">
        <v>9</v>
      </c>
      <c r="M219" s="1" t="s">
        <v>9</v>
      </c>
      <c r="N219" s="1" t="s">
        <v>9</v>
      </c>
    </row>
    <row r="220" spans="1:14" x14ac:dyDescent="0.2">
      <c r="A220" s="1" t="s">
        <v>70</v>
      </c>
      <c r="B220" s="2">
        <v>6.9871026227838202</v>
      </c>
      <c r="C220" s="2">
        <v>-5.8407509007155296</v>
      </c>
      <c r="D220" s="2">
        <f>(2^Table1[[#This Row],[log2 fold change]])</f>
        <v>1.7448527476696639E-2</v>
      </c>
      <c r="E220" s="2">
        <v>1.98547251306138</v>
      </c>
      <c r="F220" s="2">
        <v>-2.9417435206442302</v>
      </c>
      <c r="G220" s="2">
        <v>3.2637011616132201E-3</v>
      </c>
      <c r="H220" s="2">
        <v>2.8552826922269899E-2</v>
      </c>
      <c r="I220" s="1" t="s">
        <v>10</v>
      </c>
      <c r="J220" s="1" t="s">
        <v>19</v>
      </c>
      <c r="K220" s="1" t="s">
        <v>20</v>
      </c>
      <c r="L220" s="1" t="s">
        <v>22</v>
      </c>
      <c r="M220" s="1" t="s">
        <v>9</v>
      </c>
      <c r="N220" s="1" t="s">
        <v>9</v>
      </c>
    </row>
    <row r="221" spans="1:14" x14ac:dyDescent="0.2">
      <c r="A221" s="1">
        <v>343663</v>
      </c>
      <c r="B221" s="2">
        <v>10.709996161467</v>
      </c>
      <c r="C221" s="2">
        <v>-5.8408458994810903</v>
      </c>
      <c r="D221" s="2">
        <f>(2^Table1[[#This Row],[log2 fold change]])</f>
        <v>1.7447378561679404E-2</v>
      </c>
      <c r="E221" s="2">
        <v>1.70184830890529</v>
      </c>
      <c r="F221" s="2">
        <v>-3.4320602305843599</v>
      </c>
      <c r="G221" s="2">
        <v>5.99014507784837E-4</v>
      </c>
      <c r="H221" s="2">
        <v>7.9496332134835097E-3</v>
      </c>
      <c r="I221" s="1" t="s">
        <v>10</v>
      </c>
      <c r="J221" s="1" t="s">
        <v>19</v>
      </c>
      <c r="K221" s="1" t="s">
        <v>20</v>
      </c>
      <c r="L221" s="1" t="s">
        <v>22</v>
      </c>
      <c r="M221" s="1" t="s">
        <v>31</v>
      </c>
      <c r="N221" s="1" t="s">
        <v>9</v>
      </c>
    </row>
    <row r="222" spans="1:14" x14ac:dyDescent="0.2">
      <c r="A222" s="1">
        <v>326785</v>
      </c>
      <c r="B222" s="2">
        <v>4.9985983437474504</v>
      </c>
      <c r="C222" s="2">
        <v>-5.8550439089402904</v>
      </c>
      <c r="D222" s="2">
        <f>(2^Table1[[#This Row],[log2 fold change]])</f>
        <v>1.7276515633186298E-2</v>
      </c>
      <c r="E222" s="2">
        <v>1.6485453021649199</v>
      </c>
      <c r="F222" s="2">
        <v>-3.5516427126699401</v>
      </c>
      <c r="G222" s="2">
        <v>3.82834318896708E-4</v>
      </c>
      <c r="H222" s="2">
        <v>5.8205683824489804E-3</v>
      </c>
      <c r="I222" s="1" t="s">
        <v>10</v>
      </c>
      <c r="J222" s="1" t="s">
        <v>19</v>
      </c>
      <c r="K222" s="1" t="s">
        <v>20</v>
      </c>
      <c r="L222" s="1" t="s">
        <v>22</v>
      </c>
      <c r="M222" s="1" t="s">
        <v>31</v>
      </c>
      <c r="N222" s="1" t="s">
        <v>9</v>
      </c>
    </row>
    <row r="223" spans="1:14" x14ac:dyDescent="0.2">
      <c r="A223" s="1">
        <v>331181</v>
      </c>
      <c r="B223" s="2">
        <v>10.923134809623599</v>
      </c>
      <c r="C223" s="2">
        <v>-5.8784179927944997</v>
      </c>
      <c r="D223" s="2">
        <f>(2^Table1[[#This Row],[log2 fold change]])</f>
        <v>1.6998862348216459E-2</v>
      </c>
      <c r="E223" s="2">
        <v>1.66676267423102</v>
      </c>
      <c r="F223" s="2">
        <v>-3.5268476332460299</v>
      </c>
      <c r="G223" s="2">
        <v>4.2053869586879399E-4</v>
      </c>
      <c r="H223" s="2">
        <v>6.1547999787900098E-3</v>
      </c>
      <c r="I223" s="1" t="s">
        <v>6</v>
      </c>
      <c r="J223" s="1" t="s">
        <v>7</v>
      </c>
      <c r="K223" s="1" t="s">
        <v>8</v>
      </c>
      <c r="L223" s="1" t="s">
        <v>25</v>
      </c>
      <c r="M223" s="1" t="s">
        <v>26</v>
      </c>
      <c r="N223" s="1" t="s">
        <v>9</v>
      </c>
    </row>
    <row r="224" spans="1:14" x14ac:dyDescent="0.2">
      <c r="A224" s="1" t="s">
        <v>211</v>
      </c>
      <c r="B224" s="2">
        <v>19.8877973092495</v>
      </c>
      <c r="C224" s="2">
        <v>-5.8818384341658199</v>
      </c>
      <c r="D224" s="2">
        <f>(2^Table1[[#This Row],[log2 fold change]])</f>
        <v>1.6958608005211259E-2</v>
      </c>
      <c r="E224" s="2">
        <v>1.4254857618030099</v>
      </c>
      <c r="F224" s="2">
        <v>-4.1261993572817302</v>
      </c>
      <c r="G224" s="2">
        <v>3.6880759302445598E-5</v>
      </c>
      <c r="H224" s="2">
        <v>8.6201894130790704E-4</v>
      </c>
      <c r="I224" s="1" t="s">
        <v>59</v>
      </c>
      <c r="J224" s="1" t="s">
        <v>59</v>
      </c>
      <c r="K224" s="1" t="s">
        <v>60</v>
      </c>
      <c r="L224" s="1" t="s">
        <v>61</v>
      </c>
      <c r="M224" s="1" t="s">
        <v>62</v>
      </c>
      <c r="N224" s="1" t="s">
        <v>9</v>
      </c>
    </row>
    <row r="225" spans="1:14" x14ac:dyDescent="0.2">
      <c r="A225" s="1" t="s">
        <v>276</v>
      </c>
      <c r="B225" s="2">
        <v>7.3798111586044799</v>
      </c>
      <c r="C225" s="2">
        <v>-5.8872791407005698</v>
      </c>
      <c r="D225" s="2">
        <f>(2^Table1[[#This Row],[log2 fold change]])</f>
        <v>1.689477396786709E-2</v>
      </c>
      <c r="E225" s="2">
        <v>1.4042724710846699</v>
      </c>
      <c r="F225" s="2">
        <v>-4.1924051506565396</v>
      </c>
      <c r="G225" s="2">
        <v>2.7601249448664699E-5</v>
      </c>
      <c r="H225" s="2">
        <v>6.9715413930014397E-4</v>
      </c>
      <c r="I225" s="1" t="s">
        <v>277</v>
      </c>
      <c r="J225" s="1" t="s">
        <v>278</v>
      </c>
      <c r="K225" s="1" t="s">
        <v>279</v>
      </c>
      <c r="L225" s="1" t="s">
        <v>9</v>
      </c>
      <c r="M225" s="1" t="s">
        <v>9</v>
      </c>
      <c r="N225" s="1" t="s">
        <v>9</v>
      </c>
    </row>
    <row r="226" spans="1:14" x14ac:dyDescent="0.2">
      <c r="A226" s="1" t="s">
        <v>217</v>
      </c>
      <c r="B226" s="2">
        <v>41.738447296640501</v>
      </c>
      <c r="C226" s="2">
        <v>-5.9044897380429298</v>
      </c>
      <c r="D226" s="2">
        <f>(2^Table1[[#This Row],[log2 fold change]])</f>
        <v>1.6694425551910839E-2</v>
      </c>
      <c r="E226" s="2">
        <v>1.2496236552775399</v>
      </c>
      <c r="F226" s="2">
        <v>-4.7250143778140599</v>
      </c>
      <c r="G226" s="2">
        <v>2.30099075712673E-6</v>
      </c>
      <c r="H226" s="2">
        <v>7.8333728818705606E-5</v>
      </c>
      <c r="I226" s="1" t="s">
        <v>6</v>
      </c>
      <c r="J226" s="1" t="s">
        <v>7</v>
      </c>
      <c r="K226" s="1" t="s">
        <v>8</v>
      </c>
      <c r="L226" s="1" t="s">
        <v>39</v>
      </c>
      <c r="M226" s="1" t="s">
        <v>9</v>
      </c>
      <c r="N226" s="1" t="s">
        <v>9</v>
      </c>
    </row>
    <row r="227" spans="1:14" x14ac:dyDescent="0.2">
      <c r="A227" s="1">
        <v>337606</v>
      </c>
      <c r="B227" s="2">
        <v>121.624215035538</v>
      </c>
      <c r="C227" s="2">
        <v>-5.9216740454189702</v>
      </c>
      <c r="D227" s="2">
        <f>(2^Table1[[#This Row],[log2 fold change]])</f>
        <v>1.649675360283262E-2</v>
      </c>
      <c r="E227" s="2">
        <v>0.93288596432986004</v>
      </c>
      <c r="F227" s="2">
        <v>-6.3476933642932503</v>
      </c>
      <c r="G227" s="2">
        <v>2.1856717476303199E-10</v>
      </c>
      <c r="H227" s="2">
        <v>6.8455239135781704E-8</v>
      </c>
      <c r="I227" s="1" t="s">
        <v>6</v>
      </c>
      <c r="J227" s="1" t="s">
        <v>7</v>
      </c>
      <c r="K227" s="1" t="s">
        <v>8</v>
      </c>
      <c r="L227" s="1" t="s">
        <v>9</v>
      </c>
      <c r="M227" s="1" t="s">
        <v>9</v>
      </c>
      <c r="N227" s="1" t="s">
        <v>9</v>
      </c>
    </row>
    <row r="228" spans="1:14" x14ac:dyDescent="0.2">
      <c r="A228" s="1" t="s">
        <v>121</v>
      </c>
      <c r="B228" s="2">
        <v>26.9123719859057</v>
      </c>
      <c r="C228" s="2">
        <v>-5.9313681306887798</v>
      </c>
      <c r="D228" s="2">
        <f>(2^Table1[[#This Row],[log2 fold change]])</f>
        <v>1.6386276444187876E-2</v>
      </c>
      <c r="E228" s="2">
        <v>1.4024521377193899</v>
      </c>
      <c r="F228" s="2">
        <v>-4.22928381736729</v>
      </c>
      <c r="G228" s="2">
        <v>2.34436434853229E-5</v>
      </c>
      <c r="H228" s="2">
        <v>6.1168688874079597E-4</v>
      </c>
      <c r="I228" s="1" t="s">
        <v>6</v>
      </c>
      <c r="J228" s="1" t="s">
        <v>7</v>
      </c>
      <c r="K228" s="1" t="s">
        <v>8</v>
      </c>
      <c r="L228" s="1" t="s">
        <v>122</v>
      </c>
      <c r="M228" s="1" t="s">
        <v>9</v>
      </c>
      <c r="N228" s="1" t="s">
        <v>9</v>
      </c>
    </row>
    <row r="229" spans="1:14" x14ac:dyDescent="0.2">
      <c r="A229" s="1" t="s">
        <v>274</v>
      </c>
      <c r="B229" s="2">
        <v>4.7861974044690401</v>
      </c>
      <c r="C229" s="2">
        <v>-5.9446503394711101</v>
      </c>
      <c r="D229" s="2">
        <f>(2^Table1[[#This Row],[log2 fold change]])</f>
        <v>1.6236108096179241E-2</v>
      </c>
      <c r="E229" s="2">
        <v>1.6483505153317499</v>
      </c>
      <c r="F229" s="2">
        <v>-3.60642368487669</v>
      </c>
      <c r="G229" s="2">
        <v>3.1044610413183101E-4</v>
      </c>
      <c r="H229" s="2">
        <v>5.0119443203138804E-3</v>
      </c>
      <c r="I229" s="1" t="s">
        <v>10</v>
      </c>
      <c r="J229" s="1" t="s">
        <v>19</v>
      </c>
      <c r="K229" s="1" t="s">
        <v>20</v>
      </c>
      <c r="L229" s="1" t="s">
        <v>22</v>
      </c>
      <c r="M229" s="1" t="s">
        <v>9</v>
      </c>
      <c r="N229" s="1" t="s">
        <v>9</v>
      </c>
    </row>
    <row r="230" spans="1:14" x14ac:dyDescent="0.2">
      <c r="A230" s="1" t="s">
        <v>227</v>
      </c>
      <c r="B230" s="2">
        <v>21.677282425196498</v>
      </c>
      <c r="C230" s="2">
        <v>-5.9480193664157701</v>
      </c>
      <c r="D230" s="2">
        <f>(2^Table1[[#This Row],[log2 fold change]])</f>
        <v>1.6198237260457202E-2</v>
      </c>
      <c r="E230" s="2">
        <v>1.43824708474192</v>
      </c>
      <c r="F230" s="2">
        <v>-4.1356032836896697</v>
      </c>
      <c r="G230" s="2">
        <v>3.54023339599601E-5</v>
      </c>
      <c r="H230" s="2">
        <v>8.4000083304996097E-4</v>
      </c>
      <c r="I230" s="1" t="s">
        <v>10</v>
      </c>
      <c r="J230" s="1" t="s">
        <v>19</v>
      </c>
      <c r="K230" s="1" t="s">
        <v>20</v>
      </c>
      <c r="L230" s="1" t="s">
        <v>22</v>
      </c>
      <c r="M230" s="1" t="s">
        <v>9</v>
      </c>
      <c r="N230" s="1" t="s">
        <v>9</v>
      </c>
    </row>
    <row r="231" spans="1:14" x14ac:dyDescent="0.2">
      <c r="A231" s="1" t="s">
        <v>85</v>
      </c>
      <c r="B231" s="2">
        <v>13.877554116007699</v>
      </c>
      <c r="C231" s="2">
        <v>-5.9498835004044199</v>
      </c>
      <c r="D231" s="2">
        <f>(2^Table1[[#This Row],[log2 fold change]])</f>
        <v>1.6177320723028597E-2</v>
      </c>
      <c r="E231" s="2">
        <v>2.15267719048859</v>
      </c>
      <c r="F231" s="2">
        <v>-2.7639459955693502</v>
      </c>
      <c r="G231" s="2">
        <v>5.7106989979763398E-3</v>
      </c>
      <c r="H231" s="2">
        <v>4.4492311596173902E-2</v>
      </c>
      <c r="I231" s="1" t="s">
        <v>6</v>
      </c>
      <c r="J231" s="1" t="s">
        <v>7</v>
      </c>
      <c r="K231" s="1" t="s">
        <v>8</v>
      </c>
      <c r="L231" s="1" t="s">
        <v>9</v>
      </c>
      <c r="M231" s="1" t="s">
        <v>9</v>
      </c>
      <c r="N231" s="1" t="s">
        <v>9</v>
      </c>
    </row>
    <row r="232" spans="1:14" x14ac:dyDescent="0.2">
      <c r="A232" s="1" t="s">
        <v>45</v>
      </c>
      <c r="B232" s="2">
        <v>40.4977681049184</v>
      </c>
      <c r="C232" s="2">
        <v>-5.9510402034727399</v>
      </c>
      <c r="D232" s="2">
        <f>(2^Table1[[#This Row],[log2 fold change]])</f>
        <v>1.6164355504093807E-2</v>
      </c>
      <c r="E232" s="2">
        <v>2.3163061365807298</v>
      </c>
      <c r="F232" s="2">
        <v>-2.56919416198479</v>
      </c>
      <c r="G232" s="2">
        <v>1.0193532591034501E-2</v>
      </c>
      <c r="H232" s="2">
        <v>6.3852288150239994E-2</v>
      </c>
      <c r="I232" s="1" t="s">
        <v>10</v>
      </c>
      <c r="J232" s="1" t="s">
        <v>19</v>
      </c>
      <c r="K232" s="1" t="s">
        <v>20</v>
      </c>
      <c r="L232" s="1" t="s">
        <v>22</v>
      </c>
      <c r="M232" s="1" t="s">
        <v>9</v>
      </c>
      <c r="N232" s="1" t="s">
        <v>9</v>
      </c>
    </row>
    <row r="233" spans="1:14" x14ac:dyDescent="0.2">
      <c r="A233" s="1" t="s">
        <v>163</v>
      </c>
      <c r="B233" s="2">
        <v>18.157850432564</v>
      </c>
      <c r="C233" s="2">
        <v>-5.9557125879522399</v>
      </c>
      <c r="D233" s="2">
        <f>(2^Table1[[#This Row],[log2 fold change]])</f>
        <v>1.6112089493409344E-2</v>
      </c>
      <c r="E233" s="2">
        <v>1.0888640107774901</v>
      </c>
      <c r="F233" s="2">
        <v>-5.4696569351205104</v>
      </c>
      <c r="G233" s="2">
        <v>4.5090751170734697E-8</v>
      </c>
      <c r="H233" s="2">
        <v>3.3624817301605E-6</v>
      </c>
      <c r="I233" s="1" t="s">
        <v>6</v>
      </c>
      <c r="J233" s="1" t="s">
        <v>7</v>
      </c>
      <c r="K233" s="1" t="s">
        <v>8</v>
      </c>
      <c r="L233" s="1" t="s">
        <v>9</v>
      </c>
      <c r="M233" s="1" t="s">
        <v>9</v>
      </c>
      <c r="N233" s="1" t="s">
        <v>9</v>
      </c>
    </row>
    <row r="234" spans="1:14" x14ac:dyDescent="0.2">
      <c r="A234" s="1" t="s">
        <v>124</v>
      </c>
      <c r="B234" s="2">
        <v>10.622637800397399</v>
      </c>
      <c r="C234" s="2">
        <v>-5.96804354318256</v>
      </c>
      <c r="D234" s="2">
        <f>(2^Table1[[#This Row],[log2 fold change]])</f>
        <v>1.5974963629799815E-2</v>
      </c>
      <c r="E234" s="2">
        <v>2.4285375184297902</v>
      </c>
      <c r="F234" s="2">
        <v>-2.45746400782035</v>
      </c>
      <c r="G234" s="2">
        <v>1.3992183075709401E-2</v>
      </c>
      <c r="H234" s="2">
        <v>7.8819275886909596E-2</v>
      </c>
      <c r="I234" s="1" t="s">
        <v>10</v>
      </c>
      <c r="J234" s="1" t="s">
        <v>19</v>
      </c>
      <c r="K234" s="1" t="s">
        <v>20</v>
      </c>
      <c r="L234" s="1" t="s">
        <v>22</v>
      </c>
      <c r="M234" s="1" t="s">
        <v>9</v>
      </c>
      <c r="N234" s="1" t="s">
        <v>9</v>
      </c>
    </row>
    <row r="235" spans="1:14" x14ac:dyDescent="0.2">
      <c r="A235" s="1" t="s">
        <v>263</v>
      </c>
      <c r="B235" s="2">
        <v>9.8888681137707408</v>
      </c>
      <c r="C235" s="2">
        <v>-5.9780697425357303</v>
      </c>
      <c r="D235" s="2">
        <f>(2^Table1[[#This Row],[log2 fold change]])</f>
        <v>1.5864328396690712E-2</v>
      </c>
      <c r="E235" s="2">
        <v>2.38882099629773</v>
      </c>
      <c r="F235" s="2">
        <v>-2.5025189211752301</v>
      </c>
      <c r="G235" s="2">
        <v>1.23313033883014E-2</v>
      </c>
      <c r="H235" s="2">
        <v>7.2325172681947797E-2</v>
      </c>
      <c r="I235" s="1" t="s">
        <v>6</v>
      </c>
      <c r="J235" s="1" t="s">
        <v>7</v>
      </c>
      <c r="K235" s="1" t="s">
        <v>8</v>
      </c>
      <c r="L235" s="1" t="s">
        <v>9</v>
      </c>
      <c r="M235" s="1" t="s">
        <v>9</v>
      </c>
      <c r="N235" s="1" t="s">
        <v>9</v>
      </c>
    </row>
    <row r="236" spans="1:14" x14ac:dyDescent="0.2">
      <c r="A236" s="1" t="s">
        <v>101</v>
      </c>
      <c r="B236" s="2">
        <v>21.876653425558899</v>
      </c>
      <c r="C236" s="2">
        <v>-5.9842159904750103</v>
      </c>
      <c r="D236" s="2">
        <f>(2^Table1[[#This Row],[log2 fold change]])</f>
        <v>1.5796886084068332E-2</v>
      </c>
      <c r="E236" s="2">
        <v>0.98256490420374998</v>
      </c>
      <c r="F236" s="2">
        <v>-6.0904027457855303</v>
      </c>
      <c r="G236" s="2">
        <v>1.1262698730212701E-9</v>
      </c>
      <c r="H236" s="2">
        <v>2.20467327643914E-7</v>
      </c>
      <c r="I236" s="1" t="s">
        <v>6</v>
      </c>
      <c r="J236" s="1" t="s">
        <v>7</v>
      </c>
      <c r="K236" s="1" t="s">
        <v>8</v>
      </c>
      <c r="L236" s="1" t="s">
        <v>9</v>
      </c>
      <c r="M236" s="1" t="s">
        <v>9</v>
      </c>
      <c r="N236" s="1" t="s">
        <v>9</v>
      </c>
    </row>
    <row r="237" spans="1:14" x14ac:dyDescent="0.2">
      <c r="A237" s="1" t="s">
        <v>48</v>
      </c>
      <c r="B237" s="2">
        <v>10.058583457492199</v>
      </c>
      <c r="C237" s="2">
        <v>-5.99764050965004</v>
      </c>
      <c r="D237" s="2">
        <f>(2^Table1[[#This Row],[log2 fold change]])</f>
        <v>1.565057519063685E-2</v>
      </c>
      <c r="E237" s="2">
        <v>1.6390067032653499</v>
      </c>
      <c r="F237" s="2">
        <v>-3.6593142039633499</v>
      </c>
      <c r="G237" s="2">
        <v>2.5289111734978602E-4</v>
      </c>
      <c r="H237" s="2">
        <v>4.2130584018060004E-3</v>
      </c>
      <c r="I237" s="1" t="s">
        <v>10</v>
      </c>
      <c r="J237" s="1" t="s">
        <v>19</v>
      </c>
      <c r="K237" s="1" t="s">
        <v>20</v>
      </c>
      <c r="L237" s="1" t="s">
        <v>22</v>
      </c>
      <c r="M237" s="1" t="s">
        <v>9</v>
      </c>
      <c r="N237" s="1" t="s">
        <v>9</v>
      </c>
    </row>
    <row r="238" spans="1:14" x14ac:dyDescent="0.2">
      <c r="A238" s="1" t="s">
        <v>256</v>
      </c>
      <c r="B238" s="2">
        <v>11.054023758780501</v>
      </c>
      <c r="C238" s="2">
        <v>-6.0060744732926397</v>
      </c>
      <c r="D238" s="2">
        <f>(2^Table1[[#This Row],[log2 fold change]])</f>
        <v>1.5559349182939788E-2</v>
      </c>
      <c r="E238" s="2">
        <v>1.8951498393441499</v>
      </c>
      <c r="F238" s="2">
        <v>-3.1691818496901298</v>
      </c>
      <c r="G238" s="2">
        <v>1.5286871692278201E-3</v>
      </c>
      <c r="H238" s="2">
        <v>1.5650816416851801E-2</v>
      </c>
      <c r="I238" s="1" t="s">
        <v>6</v>
      </c>
      <c r="J238" s="1" t="s">
        <v>7</v>
      </c>
      <c r="K238" s="1" t="s">
        <v>8</v>
      </c>
      <c r="L238" s="1" t="s">
        <v>9</v>
      </c>
      <c r="M238" s="1" t="s">
        <v>9</v>
      </c>
      <c r="N238" s="1" t="s">
        <v>9</v>
      </c>
    </row>
    <row r="239" spans="1:14" x14ac:dyDescent="0.2">
      <c r="A239" s="1" t="s">
        <v>66</v>
      </c>
      <c r="B239" s="2">
        <v>7.1076853344977504</v>
      </c>
      <c r="C239" s="2">
        <v>-6.0071118584728502</v>
      </c>
      <c r="D239" s="2">
        <f>(2^Table1[[#This Row],[log2 fold change]])</f>
        <v>1.5548165089283779E-2</v>
      </c>
      <c r="E239" s="2">
        <v>2.0137104866761102</v>
      </c>
      <c r="F239" s="2">
        <v>-2.98310601162353</v>
      </c>
      <c r="G239" s="2">
        <v>2.8533914221750599E-3</v>
      </c>
      <c r="H239" s="2">
        <v>2.6383851505856499E-2</v>
      </c>
      <c r="I239" s="1" t="s">
        <v>6</v>
      </c>
      <c r="J239" s="1" t="s">
        <v>7</v>
      </c>
      <c r="K239" s="1" t="s">
        <v>8</v>
      </c>
      <c r="L239" s="1" t="s">
        <v>9</v>
      </c>
      <c r="M239" s="1" t="s">
        <v>9</v>
      </c>
      <c r="N239" s="1" t="s">
        <v>9</v>
      </c>
    </row>
    <row r="240" spans="1:14" x14ac:dyDescent="0.2">
      <c r="A240" s="1" t="s">
        <v>76</v>
      </c>
      <c r="B240" s="2">
        <v>7.9124543051345002</v>
      </c>
      <c r="C240" s="2">
        <v>-6.0093680390100701</v>
      </c>
      <c r="D240" s="2">
        <f>(2^Table1[[#This Row],[log2 fold change]])</f>
        <v>1.5523868858282152E-2</v>
      </c>
      <c r="E240" s="2">
        <v>1.75658070612537</v>
      </c>
      <c r="F240" s="2">
        <v>-3.4210600276177501</v>
      </c>
      <c r="G240" s="2">
        <v>6.2377562692949304E-4</v>
      </c>
      <c r="H240" s="2">
        <v>8.1516199924782304E-3</v>
      </c>
      <c r="I240" s="1" t="s">
        <v>10</v>
      </c>
      <c r="J240" s="1" t="s">
        <v>19</v>
      </c>
      <c r="K240" s="1" t="s">
        <v>20</v>
      </c>
      <c r="L240" s="1" t="s">
        <v>22</v>
      </c>
      <c r="M240" s="1" t="s">
        <v>9</v>
      </c>
      <c r="N240" s="1" t="s">
        <v>9</v>
      </c>
    </row>
    <row r="241" spans="1:14" x14ac:dyDescent="0.2">
      <c r="A241" s="1" t="s">
        <v>258</v>
      </c>
      <c r="B241" s="2">
        <v>22.484440355561802</v>
      </c>
      <c r="C241" s="2">
        <v>-6.0122294614619198</v>
      </c>
      <c r="D241" s="2">
        <f>(2^Table1[[#This Row],[log2 fold change]])</f>
        <v>1.549310953397939E-2</v>
      </c>
      <c r="E241" s="2">
        <v>1.2072610054895001</v>
      </c>
      <c r="F241" s="2">
        <v>-4.9800576959943799</v>
      </c>
      <c r="G241" s="2">
        <v>6.3565319934346505E-7</v>
      </c>
      <c r="H241" s="2">
        <v>2.8440940290624699E-5</v>
      </c>
      <c r="I241" s="1" t="s">
        <v>10</v>
      </c>
      <c r="J241" s="1" t="s">
        <v>19</v>
      </c>
      <c r="K241" s="1" t="s">
        <v>20</v>
      </c>
      <c r="L241" s="1" t="s">
        <v>22</v>
      </c>
      <c r="M241" s="1" t="s">
        <v>31</v>
      </c>
      <c r="N241" s="1" t="s">
        <v>9</v>
      </c>
    </row>
    <row r="242" spans="1:14" x14ac:dyDescent="0.2">
      <c r="A242" s="1">
        <v>338681</v>
      </c>
      <c r="B242" s="2">
        <v>6.8214755971099104</v>
      </c>
      <c r="C242" s="2">
        <v>-6.0493752496717601</v>
      </c>
      <c r="D242" s="2">
        <f>(2^Table1[[#This Row],[log2 fold change]])</f>
        <v>1.5099292380783476E-2</v>
      </c>
      <c r="E242" s="2">
        <v>1.42281742943699</v>
      </c>
      <c r="F242" s="2">
        <v>-4.25168761958835</v>
      </c>
      <c r="G242" s="2">
        <v>2.12165660344715E-5</v>
      </c>
      <c r="H242" s="2">
        <v>5.8289723526284997E-4</v>
      </c>
      <c r="I242" s="1" t="s">
        <v>10</v>
      </c>
      <c r="J242" s="1" t="s">
        <v>19</v>
      </c>
      <c r="K242" s="1" t="s">
        <v>20</v>
      </c>
      <c r="L242" s="1" t="s">
        <v>22</v>
      </c>
      <c r="M242" s="1" t="s">
        <v>9</v>
      </c>
      <c r="N242" s="1" t="s">
        <v>9</v>
      </c>
    </row>
    <row r="243" spans="1:14" x14ac:dyDescent="0.2">
      <c r="A243" s="1" t="s">
        <v>195</v>
      </c>
      <c r="B243" s="2">
        <v>13.7466387501401</v>
      </c>
      <c r="C243" s="2">
        <v>-6.0650326674967099</v>
      </c>
      <c r="D243" s="2">
        <f>(2^Table1[[#This Row],[log2 fold change]])</f>
        <v>1.4936307375041008E-2</v>
      </c>
      <c r="E243" s="2">
        <v>1.7358964788816</v>
      </c>
      <c r="F243" s="2">
        <v>-3.4938907597786399</v>
      </c>
      <c r="G243" s="2">
        <v>4.7603576240745101E-4</v>
      </c>
      <c r="H243" s="2">
        <v>6.83919269660614E-3</v>
      </c>
      <c r="I243" s="1" t="s">
        <v>6</v>
      </c>
      <c r="J243" s="1" t="s">
        <v>7</v>
      </c>
      <c r="K243" s="1" t="s">
        <v>8</v>
      </c>
      <c r="L243" s="1" t="s">
        <v>39</v>
      </c>
      <c r="M243" s="1" t="s">
        <v>9</v>
      </c>
      <c r="N243" s="1" t="s">
        <v>9</v>
      </c>
    </row>
    <row r="244" spans="1:14" x14ac:dyDescent="0.2">
      <c r="A244" s="1" t="s">
        <v>51</v>
      </c>
      <c r="B244" s="2">
        <v>9.5918449952659408</v>
      </c>
      <c r="C244" s="2">
        <v>-6.0806196155398</v>
      </c>
      <c r="D244" s="2">
        <f>(2^Table1[[#This Row],[log2 fold change]])</f>
        <v>1.4775803384704796E-2</v>
      </c>
      <c r="E244" s="2">
        <v>1.6474922373829799</v>
      </c>
      <c r="F244" s="2">
        <v>-3.6908335454125001</v>
      </c>
      <c r="G244" s="2">
        <v>2.2352037817721101E-4</v>
      </c>
      <c r="H244" s="2">
        <v>3.7637947551130298E-3</v>
      </c>
      <c r="I244" s="1" t="s">
        <v>10</v>
      </c>
      <c r="J244" s="1" t="s">
        <v>19</v>
      </c>
      <c r="K244" s="1" t="s">
        <v>20</v>
      </c>
      <c r="L244" s="1" t="s">
        <v>22</v>
      </c>
      <c r="M244" s="1" t="s">
        <v>9</v>
      </c>
      <c r="N244" s="1" t="s">
        <v>9</v>
      </c>
    </row>
    <row r="245" spans="1:14" x14ac:dyDescent="0.2">
      <c r="A245" s="1" t="s">
        <v>286</v>
      </c>
      <c r="B245" s="2">
        <v>20.823591015809701</v>
      </c>
      <c r="C245" s="2">
        <v>-6.0837216410986397</v>
      </c>
      <c r="D245" s="2">
        <f>(2^Table1[[#This Row],[log2 fold change]])</f>
        <v>1.4744067170508008E-2</v>
      </c>
      <c r="E245" s="2">
        <v>1.3104083603877199</v>
      </c>
      <c r="F245" s="2">
        <v>-4.64261509999724</v>
      </c>
      <c r="G245" s="2">
        <v>3.4402687493676199E-6</v>
      </c>
      <c r="H245" s="2">
        <v>1.07749217230194E-4</v>
      </c>
      <c r="I245" s="1" t="s">
        <v>10</v>
      </c>
      <c r="J245" s="1" t="s">
        <v>19</v>
      </c>
      <c r="K245" s="1" t="s">
        <v>20</v>
      </c>
      <c r="L245" s="1" t="s">
        <v>22</v>
      </c>
      <c r="M245" s="1" t="s">
        <v>31</v>
      </c>
      <c r="N245" s="1" t="s">
        <v>9</v>
      </c>
    </row>
    <row r="246" spans="1:14" x14ac:dyDescent="0.2">
      <c r="A246" s="1">
        <v>288349</v>
      </c>
      <c r="B246" s="2">
        <v>8.2452754695599193</v>
      </c>
      <c r="C246" s="2">
        <v>-6.086284904227</v>
      </c>
      <c r="D246" s="2">
        <f>(2^Table1[[#This Row],[log2 fold change]])</f>
        <v>1.4717894369708511E-2</v>
      </c>
      <c r="E246" s="2">
        <v>2.43086250280379</v>
      </c>
      <c r="F246" s="2">
        <v>-2.5037553120371898</v>
      </c>
      <c r="G246" s="2">
        <v>1.2288298530137499E-2</v>
      </c>
      <c r="H246" s="2">
        <v>7.2325172681947797E-2</v>
      </c>
      <c r="I246" s="1" t="s">
        <v>10</v>
      </c>
      <c r="J246" s="1" t="s">
        <v>19</v>
      </c>
      <c r="K246" s="1" t="s">
        <v>20</v>
      </c>
      <c r="L246" s="1" t="s">
        <v>22</v>
      </c>
      <c r="M246" s="1" t="s">
        <v>9</v>
      </c>
      <c r="N246" s="1" t="s">
        <v>9</v>
      </c>
    </row>
    <row r="247" spans="1:14" x14ac:dyDescent="0.2">
      <c r="A247" s="1" t="s">
        <v>220</v>
      </c>
      <c r="B247" s="2">
        <v>46.480319567182299</v>
      </c>
      <c r="C247" s="2">
        <v>-6.10147637951001</v>
      </c>
      <c r="D247" s="2">
        <f>(2^Table1[[#This Row],[log2 fold change]])</f>
        <v>1.4563729096950907E-2</v>
      </c>
      <c r="E247" s="2">
        <v>1.2516882546727399</v>
      </c>
      <c r="F247" s="2">
        <v>-4.8745974540643804</v>
      </c>
      <c r="G247" s="2">
        <v>1.09030551658402E-6</v>
      </c>
      <c r="H247" s="2">
        <v>4.1644352170013898E-5</v>
      </c>
      <c r="I247" s="1" t="s">
        <v>6</v>
      </c>
      <c r="J247" s="1" t="s">
        <v>7</v>
      </c>
      <c r="K247" s="1" t="s">
        <v>8</v>
      </c>
      <c r="L247" s="1" t="s">
        <v>39</v>
      </c>
      <c r="M247" s="1" t="s">
        <v>9</v>
      </c>
      <c r="N247" s="1" t="s">
        <v>9</v>
      </c>
    </row>
    <row r="248" spans="1:14" x14ac:dyDescent="0.2">
      <c r="A248" s="1" t="s">
        <v>103</v>
      </c>
      <c r="B248" s="2">
        <v>37.0667022183993</v>
      </c>
      <c r="C248" s="2">
        <v>-6.1031825588981903</v>
      </c>
      <c r="D248" s="2">
        <f>(2^Table1[[#This Row],[log2 fold change]])</f>
        <v>1.4546515724580827E-2</v>
      </c>
      <c r="E248" s="2">
        <v>1.2346298890257501</v>
      </c>
      <c r="F248" s="2">
        <v>-4.9433296675769096</v>
      </c>
      <c r="G248" s="2">
        <v>7.6799451982210997E-7</v>
      </c>
      <c r="H248" s="2">
        <v>3.2504849136254697E-5</v>
      </c>
      <c r="I248" s="1" t="s">
        <v>10</v>
      </c>
      <c r="J248" s="1" t="s">
        <v>11</v>
      </c>
      <c r="K248" s="1" t="s">
        <v>12</v>
      </c>
      <c r="L248" s="1" t="s">
        <v>13</v>
      </c>
      <c r="M248" s="1" t="s">
        <v>38</v>
      </c>
      <c r="N248" s="1" t="s">
        <v>9</v>
      </c>
    </row>
    <row r="249" spans="1:14" x14ac:dyDescent="0.2">
      <c r="A249" s="1">
        <v>317979</v>
      </c>
      <c r="B249" s="2">
        <v>229.01282294214201</v>
      </c>
      <c r="C249" s="2">
        <v>-6.1052554197286497</v>
      </c>
      <c r="D249" s="2">
        <f>(2^Table1[[#This Row],[log2 fold change]])</f>
        <v>1.4525630332746595E-2</v>
      </c>
      <c r="E249" s="2">
        <v>2.1030367589408798</v>
      </c>
      <c r="F249" s="2">
        <v>-2.9030664318028099</v>
      </c>
      <c r="G249" s="2">
        <v>3.6952824259724802E-3</v>
      </c>
      <c r="H249" s="2">
        <v>3.1554091036801402E-2</v>
      </c>
      <c r="I249" s="1" t="s">
        <v>6</v>
      </c>
      <c r="J249" s="1" t="s">
        <v>7</v>
      </c>
      <c r="K249" s="1" t="s">
        <v>8</v>
      </c>
      <c r="L249" s="1" t="s">
        <v>9</v>
      </c>
      <c r="M249" s="1" t="s">
        <v>9</v>
      </c>
      <c r="N249" s="1" t="s">
        <v>9</v>
      </c>
    </row>
    <row r="250" spans="1:14" x14ac:dyDescent="0.2">
      <c r="A250" s="1" t="s">
        <v>55</v>
      </c>
      <c r="B250" s="2">
        <v>22.2835111822138</v>
      </c>
      <c r="C250" s="2">
        <v>-6.1400514686992897</v>
      </c>
      <c r="D250" s="2">
        <f>(2^Table1[[#This Row],[log2 fold change]])</f>
        <v>1.4179480934382769E-2</v>
      </c>
      <c r="E250" s="2">
        <v>1.07679678440266</v>
      </c>
      <c r="F250" s="2">
        <v>-5.7021450636160802</v>
      </c>
      <c r="G250" s="2">
        <v>1.1830907646510001E-8</v>
      </c>
      <c r="H250" s="2">
        <v>1.13169365642044E-6</v>
      </c>
      <c r="I250" s="1" t="s">
        <v>6</v>
      </c>
      <c r="J250" s="1" t="s">
        <v>7</v>
      </c>
      <c r="K250" s="1" t="s">
        <v>8</v>
      </c>
      <c r="L250" s="1" t="s">
        <v>9</v>
      </c>
      <c r="M250" s="1" t="s">
        <v>9</v>
      </c>
      <c r="N250" s="1" t="s">
        <v>9</v>
      </c>
    </row>
    <row r="251" spans="1:14" x14ac:dyDescent="0.2">
      <c r="A251" s="1" t="s">
        <v>193</v>
      </c>
      <c r="B251" s="2">
        <v>11.199863450089399</v>
      </c>
      <c r="C251" s="2">
        <v>-6.1462041790694002</v>
      </c>
      <c r="D251" s="2">
        <f>(2^Table1[[#This Row],[log2 fold change]])</f>
        <v>1.4119137986890214E-2</v>
      </c>
      <c r="E251" s="2">
        <v>2.38845371199359</v>
      </c>
      <c r="F251" s="2">
        <v>-2.5732984265955499</v>
      </c>
      <c r="G251" s="2">
        <v>1.0073430673643901E-2</v>
      </c>
      <c r="H251" s="2">
        <v>6.3759240161304506E-2</v>
      </c>
      <c r="I251" s="1" t="s">
        <v>10</v>
      </c>
      <c r="J251" s="1" t="s">
        <v>19</v>
      </c>
      <c r="K251" s="1" t="s">
        <v>20</v>
      </c>
      <c r="L251" s="1" t="s">
        <v>22</v>
      </c>
      <c r="M251" s="1" t="s">
        <v>31</v>
      </c>
      <c r="N251" s="1" t="s">
        <v>9</v>
      </c>
    </row>
    <row r="252" spans="1:14" x14ac:dyDescent="0.2">
      <c r="A252" s="1">
        <v>292150</v>
      </c>
      <c r="B252" s="2">
        <v>35.024182689859202</v>
      </c>
      <c r="C252" s="2">
        <v>-6.1609008124927103</v>
      </c>
      <c r="D252" s="2">
        <f>(2^Table1[[#This Row],[log2 fold change]])</f>
        <v>1.3976037431434017E-2</v>
      </c>
      <c r="E252" s="2">
        <v>1.2631583950105401</v>
      </c>
      <c r="F252" s="2">
        <v>-4.8773778782044799</v>
      </c>
      <c r="G252" s="2">
        <v>1.07505364586154E-6</v>
      </c>
      <c r="H252" s="2">
        <v>4.1644352170013898E-5</v>
      </c>
      <c r="I252" s="1" t="s">
        <v>6</v>
      </c>
      <c r="J252" s="1" t="s">
        <v>7</v>
      </c>
      <c r="K252" s="1" t="s">
        <v>8</v>
      </c>
      <c r="L252" s="1" t="s">
        <v>9</v>
      </c>
      <c r="M252" s="1" t="s">
        <v>9</v>
      </c>
      <c r="N252" s="1" t="s">
        <v>9</v>
      </c>
    </row>
    <row r="253" spans="1:14" x14ac:dyDescent="0.2">
      <c r="A253" s="1">
        <v>296644</v>
      </c>
      <c r="B253" s="2">
        <v>8.1898893712049095</v>
      </c>
      <c r="C253" s="2">
        <v>-6.1666893349779803</v>
      </c>
      <c r="D253" s="2">
        <f>(2^Table1[[#This Row],[log2 fold change]])</f>
        <v>1.3920073750398724E-2</v>
      </c>
      <c r="E253" s="2">
        <v>1.6703448639866401</v>
      </c>
      <c r="F253" s="2">
        <v>-3.6918659541119099</v>
      </c>
      <c r="G253" s="2">
        <v>2.2261479159239899E-4</v>
      </c>
      <c r="H253" s="2">
        <v>3.7637947551130298E-3</v>
      </c>
      <c r="I253" s="1" t="s">
        <v>6</v>
      </c>
      <c r="J253" s="1" t="s">
        <v>7</v>
      </c>
      <c r="K253" s="1" t="s">
        <v>8</v>
      </c>
      <c r="L253" s="1" t="s">
        <v>9</v>
      </c>
      <c r="M253" s="1" t="s">
        <v>9</v>
      </c>
      <c r="N253" s="1" t="s">
        <v>9</v>
      </c>
    </row>
    <row r="254" spans="1:14" x14ac:dyDescent="0.2">
      <c r="A254" s="1" t="s">
        <v>162</v>
      </c>
      <c r="B254" s="2">
        <v>6.6627415606939504</v>
      </c>
      <c r="C254" s="2">
        <v>-6.1715484117488799</v>
      </c>
      <c r="D254" s="2">
        <f>(2^Table1[[#This Row],[log2 fold change]])</f>
        <v>1.3873269036018094E-2</v>
      </c>
      <c r="E254" s="2">
        <v>2.0209749204453602</v>
      </c>
      <c r="F254" s="2">
        <v>-3.0537481436874301</v>
      </c>
      <c r="G254" s="2">
        <v>2.2600172778927002E-3</v>
      </c>
      <c r="H254" s="2">
        <v>2.2259038095471501E-2</v>
      </c>
      <c r="I254" s="1" t="s">
        <v>10</v>
      </c>
      <c r="J254" s="1" t="s">
        <v>19</v>
      </c>
      <c r="K254" s="1" t="s">
        <v>20</v>
      </c>
      <c r="L254" s="1" t="s">
        <v>22</v>
      </c>
      <c r="M254" s="1" t="s">
        <v>9</v>
      </c>
      <c r="N254" s="1" t="s">
        <v>9</v>
      </c>
    </row>
    <row r="255" spans="1:14" x14ac:dyDescent="0.2">
      <c r="A255" s="1">
        <v>327764</v>
      </c>
      <c r="B255" s="2">
        <v>22.9599128471352</v>
      </c>
      <c r="C255" s="2">
        <v>-6.1743796704393601</v>
      </c>
      <c r="D255" s="2">
        <f>(2^Table1[[#This Row],[log2 fold change]])</f>
        <v>1.3846069734926239E-2</v>
      </c>
      <c r="E255" s="2">
        <v>1.8705747770302299</v>
      </c>
      <c r="F255" s="2">
        <v>-3.3007927543222499</v>
      </c>
      <c r="G255" s="2">
        <v>9.6412070645958501E-4</v>
      </c>
      <c r="H255" s="2">
        <v>1.1567168636239E-2</v>
      </c>
      <c r="I255" s="1" t="s">
        <v>6</v>
      </c>
      <c r="J255" s="1" t="s">
        <v>7</v>
      </c>
      <c r="K255" s="1" t="s">
        <v>8</v>
      </c>
      <c r="L255" s="1" t="s">
        <v>9</v>
      </c>
      <c r="M255" s="1" t="s">
        <v>9</v>
      </c>
      <c r="N255" s="1" t="s">
        <v>9</v>
      </c>
    </row>
    <row r="256" spans="1:14" x14ac:dyDescent="0.2">
      <c r="A256" s="1" t="s">
        <v>47</v>
      </c>
      <c r="B256" s="2">
        <v>28.331010827123301</v>
      </c>
      <c r="C256" s="2">
        <v>-6.1909295578247798</v>
      </c>
      <c r="D256" s="2">
        <f>(2^Table1[[#This Row],[log2 fold change]])</f>
        <v>1.3688142004713065E-2</v>
      </c>
      <c r="E256" s="2">
        <v>1.3396833225615301</v>
      </c>
      <c r="F256" s="2">
        <v>-4.6211887940707204</v>
      </c>
      <c r="G256" s="2">
        <v>3.81547355471095E-6</v>
      </c>
      <c r="H256" s="2">
        <v>1.17157482091713E-4</v>
      </c>
      <c r="I256" s="1" t="s">
        <v>6</v>
      </c>
      <c r="J256" s="1" t="s">
        <v>7</v>
      </c>
      <c r="K256" s="1" t="s">
        <v>8</v>
      </c>
      <c r="L256" s="1" t="s">
        <v>9</v>
      </c>
      <c r="M256" s="1" t="s">
        <v>9</v>
      </c>
      <c r="N256" s="1" t="s">
        <v>9</v>
      </c>
    </row>
    <row r="257" spans="1:14" x14ac:dyDescent="0.2">
      <c r="A257" s="1" t="s">
        <v>214</v>
      </c>
      <c r="B257" s="2">
        <v>30.1224073874784</v>
      </c>
      <c r="C257" s="2">
        <v>-6.2265281492363496</v>
      </c>
      <c r="D257" s="2">
        <f>(2^Table1[[#This Row],[log2 fold change]])</f>
        <v>1.3354519243342609E-2</v>
      </c>
      <c r="E257" s="2">
        <v>1.60798268934661</v>
      </c>
      <c r="F257" s="2">
        <v>-3.87226068445205</v>
      </c>
      <c r="G257" s="2">
        <v>1.0783053221977901E-4</v>
      </c>
      <c r="H257" s="2">
        <v>2.1107826682021801E-3</v>
      </c>
      <c r="I257" s="1" t="s">
        <v>59</v>
      </c>
      <c r="J257" s="1" t="s">
        <v>59</v>
      </c>
      <c r="K257" s="1" t="s">
        <v>60</v>
      </c>
      <c r="L257" s="1" t="s">
        <v>61</v>
      </c>
      <c r="M257" s="1" t="s">
        <v>62</v>
      </c>
      <c r="N257" s="1" t="s">
        <v>9</v>
      </c>
    </row>
    <row r="258" spans="1:14" x14ac:dyDescent="0.2">
      <c r="A258" s="1" t="s">
        <v>236</v>
      </c>
      <c r="B258" s="2">
        <v>9.2662165199064503</v>
      </c>
      <c r="C258" s="2">
        <v>-6.2377238919710303</v>
      </c>
      <c r="D258" s="2">
        <f>(2^Table1[[#This Row],[log2 fold change]])</f>
        <v>1.3251285282107512E-2</v>
      </c>
      <c r="E258" s="2">
        <v>1.9264370365194701</v>
      </c>
      <c r="F258" s="2">
        <v>-3.2379588710778</v>
      </c>
      <c r="G258" s="2">
        <v>1.20388163732938E-3</v>
      </c>
      <c r="H258" s="2">
        <v>1.3183766741663E-2</v>
      </c>
      <c r="I258" s="1" t="s">
        <v>10</v>
      </c>
      <c r="J258" s="1" t="s">
        <v>19</v>
      </c>
      <c r="K258" s="1" t="s">
        <v>20</v>
      </c>
      <c r="L258" s="1" t="s">
        <v>22</v>
      </c>
      <c r="M258" s="1" t="s">
        <v>9</v>
      </c>
      <c r="N258" s="1" t="s">
        <v>9</v>
      </c>
    </row>
    <row r="259" spans="1:14" x14ac:dyDescent="0.2">
      <c r="A259" s="1" t="s">
        <v>117</v>
      </c>
      <c r="B259" s="2">
        <v>7.4440390672241001</v>
      </c>
      <c r="C259" s="2">
        <v>-6.2546162143086699</v>
      </c>
      <c r="D259" s="2">
        <f>(2^Table1[[#This Row],[log2 fold change]])</f>
        <v>1.3097032588026037E-2</v>
      </c>
      <c r="E259" s="2">
        <v>1.9570869223268099</v>
      </c>
      <c r="F259" s="2">
        <v>-3.1958806443162202</v>
      </c>
      <c r="G259" s="2">
        <v>1.3940476636064799E-3</v>
      </c>
      <c r="H259" s="2">
        <v>1.47505313595118E-2</v>
      </c>
      <c r="I259" s="1" t="s">
        <v>10</v>
      </c>
      <c r="J259" s="1" t="s">
        <v>19</v>
      </c>
      <c r="K259" s="1" t="s">
        <v>20</v>
      </c>
      <c r="L259" s="1" t="s">
        <v>22</v>
      </c>
      <c r="M259" s="1" t="s">
        <v>9</v>
      </c>
      <c r="N259" s="1" t="s">
        <v>9</v>
      </c>
    </row>
    <row r="260" spans="1:14" x14ac:dyDescent="0.2">
      <c r="A260" s="1">
        <v>287805</v>
      </c>
      <c r="B260" s="2">
        <v>47.120743748295403</v>
      </c>
      <c r="C260" s="2">
        <v>-6.2600571135734402</v>
      </c>
      <c r="D260" s="2">
        <f>(2^Table1[[#This Row],[log2 fold change]])</f>
        <v>1.3047732195755057E-2</v>
      </c>
      <c r="E260" s="2">
        <v>1.2331340343263699</v>
      </c>
      <c r="F260" s="2">
        <v>-5.0765423216894403</v>
      </c>
      <c r="G260" s="2">
        <v>3.8436521554815901E-7</v>
      </c>
      <c r="H260" s="2">
        <v>1.8239876592376299E-5</v>
      </c>
      <c r="I260" s="1" t="s">
        <v>15</v>
      </c>
      <c r="J260" s="1" t="s">
        <v>16</v>
      </c>
      <c r="K260" s="1" t="s">
        <v>17</v>
      </c>
      <c r="L260" s="1" t="s">
        <v>18</v>
      </c>
      <c r="M260" s="1" t="s">
        <v>9</v>
      </c>
      <c r="N260" s="1" t="s">
        <v>9</v>
      </c>
    </row>
    <row r="261" spans="1:14" x14ac:dyDescent="0.2">
      <c r="A261" s="1" t="s">
        <v>244</v>
      </c>
      <c r="B261" s="2">
        <v>53.5216883416984</v>
      </c>
      <c r="C261" s="2">
        <v>-6.2645812802074001</v>
      </c>
      <c r="D261" s="2">
        <f>(2^Table1[[#This Row],[log2 fold change]])</f>
        <v>1.3006879726598128E-2</v>
      </c>
      <c r="E261" s="2">
        <v>1.2709968351149701</v>
      </c>
      <c r="F261" s="2">
        <v>-4.92887244651613</v>
      </c>
      <c r="G261" s="2">
        <v>8.2705546449180798E-7</v>
      </c>
      <c r="H261" s="2">
        <v>3.40833909840571E-5</v>
      </c>
      <c r="I261" s="1" t="s">
        <v>23</v>
      </c>
      <c r="J261" s="1" t="s">
        <v>24</v>
      </c>
      <c r="K261" s="1" t="s">
        <v>245</v>
      </c>
      <c r="L261" s="1" t="s">
        <v>9</v>
      </c>
      <c r="M261" s="1" t="s">
        <v>9</v>
      </c>
      <c r="N261" s="1" t="s">
        <v>9</v>
      </c>
    </row>
    <row r="262" spans="1:14" x14ac:dyDescent="0.2">
      <c r="A262" s="1" t="s">
        <v>97</v>
      </c>
      <c r="B262" s="2">
        <v>108.426692258833</v>
      </c>
      <c r="C262" s="2">
        <v>-6.2683110171846703</v>
      </c>
      <c r="D262" s="2">
        <f>(2^Table1[[#This Row],[log2 fold change]])</f>
        <v>1.2973297032674767E-2</v>
      </c>
      <c r="E262" s="2">
        <v>2.06555154463399</v>
      </c>
      <c r="F262" s="2">
        <v>-3.0346911620137802</v>
      </c>
      <c r="G262" s="2">
        <v>2.4078211047708401E-3</v>
      </c>
      <c r="H262" s="2">
        <v>2.3132808896141902E-2</v>
      </c>
      <c r="I262" s="1" t="s">
        <v>10</v>
      </c>
      <c r="J262" s="1" t="s">
        <v>19</v>
      </c>
      <c r="K262" s="1" t="s">
        <v>20</v>
      </c>
      <c r="L262" s="1" t="s">
        <v>22</v>
      </c>
      <c r="M262" s="1" t="s">
        <v>40</v>
      </c>
      <c r="N262" s="1" t="s">
        <v>9</v>
      </c>
    </row>
    <row r="263" spans="1:14" x14ac:dyDescent="0.2">
      <c r="A263" s="1" t="s">
        <v>160</v>
      </c>
      <c r="B263" s="2">
        <v>23.837295647511102</v>
      </c>
      <c r="C263" s="2">
        <v>-6.2696868240607797</v>
      </c>
      <c r="D263" s="2">
        <f>(2^Table1[[#This Row],[log2 fold change]])</f>
        <v>1.296093111829183E-2</v>
      </c>
      <c r="E263" s="2">
        <v>1.6719246374105301</v>
      </c>
      <c r="F263" s="2">
        <v>-3.7499817179387098</v>
      </c>
      <c r="G263" s="2">
        <v>1.76847463195306E-4</v>
      </c>
      <c r="H263" s="2">
        <v>3.0771458595983199E-3</v>
      </c>
      <c r="I263" s="1" t="s">
        <v>6</v>
      </c>
      <c r="J263" s="1" t="s">
        <v>7</v>
      </c>
      <c r="K263" s="1" t="s">
        <v>8</v>
      </c>
      <c r="L263" s="1" t="s">
        <v>9</v>
      </c>
      <c r="M263" s="1" t="s">
        <v>9</v>
      </c>
      <c r="N263" s="1" t="s">
        <v>9</v>
      </c>
    </row>
    <row r="264" spans="1:14" x14ac:dyDescent="0.2">
      <c r="A264" s="1" t="s">
        <v>272</v>
      </c>
      <c r="B264" s="2">
        <v>16.745117929902101</v>
      </c>
      <c r="C264" s="2">
        <v>-6.2857976544909002</v>
      </c>
      <c r="D264" s="2">
        <f>(2^Table1[[#This Row],[log2 fold change]])</f>
        <v>1.2816999262429928E-2</v>
      </c>
      <c r="E264" s="2">
        <v>1.51045935912295</v>
      </c>
      <c r="F264" s="2">
        <v>-4.1615139239103698</v>
      </c>
      <c r="G264" s="2">
        <v>3.1614471776409198E-5</v>
      </c>
      <c r="H264" s="2">
        <v>7.7356660627901305E-4</v>
      </c>
      <c r="I264" s="1" t="s">
        <v>10</v>
      </c>
      <c r="J264" s="1" t="s">
        <v>19</v>
      </c>
      <c r="K264" s="1" t="s">
        <v>20</v>
      </c>
      <c r="L264" s="1" t="s">
        <v>22</v>
      </c>
      <c r="M264" s="1" t="s">
        <v>9</v>
      </c>
      <c r="N264" s="1" t="s">
        <v>9</v>
      </c>
    </row>
    <row r="265" spans="1:14" x14ac:dyDescent="0.2">
      <c r="A265" s="1" t="s">
        <v>152</v>
      </c>
      <c r="B265" s="2">
        <v>24.612582210984598</v>
      </c>
      <c r="C265" s="2">
        <v>-6.3157190709555397</v>
      </c>
      <c r="D265" s="2">
        <f>(2^Table1[[#This Row],[log2 fold change]])</f>
        <v>1.2553913024247035E-2</v>
      </c>
      <c r="E265" s="2">
        <v>1.1456556328819401</v>
      </c>
      <c r="F265" s="2">
        <v>-5.5127552204043297</v>
      </c>
      <c r="G265" s="2">
        <v>3.5325938366254699E-8</v>
      </c>
      <c r="H265" s="2">
        <v>2.7660209740777402E-6</v>
      </c>
      <c r="I265" s="1" t="s">
        <v>6</v>
      </c>
      <c r="J265" s="1" t="s">
        <v>7</v>
      </c>
      <c r="K265" s="1" t="s">
        <v>8</v>
      </c>
      <c r="L265" s="1" t="s">
        <v>39</v>
      </c>
      <c r="M265" s="1" t="s">
        <v>9</v>
      </c>
      <c r="N265" s="1" t="s">
        <v>9</v>
      </c>
    </row>
    <row r="266" spans="1:14" x14ac:dyDescent="0.2">
      <c r="A266" s="1" t="s">
        <v>144</v>
      </c>
      <c r="B266" s="2">
        <v>15.44656548261</v>
      </c>
      <c r="C266" s="2">
        <v>-6.3308698051502601</v>
      </c>
      <c r="D266" s="2">
        <f>(2^Table1[[#This Row],[log2 fold change]])</f>
        <v>1.242276557794832E-2</v>
      </c>
      <c r="E266" s="2">
        <v>2.4142063520073398</v>
      </c>
      <c r="F266" s="2">
        <v>-2.6223399668741401</v>
      </c>
      <c r="G266" s="2">
        <v>8.7328270237510396E-3</v>
      </c>
      <c r="H266" s="2">
        <v>5.78612119475546E-2</v>
      </c>
      <c r="I266" s="1" t="s">
        <v>27</v>
      </c>
      <c r="J266" s="1" t="s">
        <v>28</v>
      </c>
      <c r="K266" s="1" t="s">
        <v>29</v>
      </c>
      <c r="L266" s="1" t="s">
        <v>30</v>
      </c>
      <c r="M266" s="1" t="s">
        <v>9</v>
      </c>
      <c r="N266" s="1" t="s">
        <v>9</v>
      </c>
    </row>
    <row r="267" spans="1:14" x14ac:dyDescent="0.2">
      <c r="A267" s="1">
        <v>338534</v>
      </c>
      <c r="B267" s="2">
        <v>11.0527658679597</v>
      </c>
      <c r="C267" s="2">
        <v>-6.3952482285968903</v>
      </c>
      <c r="D267" s="2">
        <f>(2^Table1[[#This Row],[log2 fold change]])</f>
        <v>1.1880602169867647E-2</v>
      </c>
      <c r="E267" s="2">
        <v>1.3396103206151799</v>
      </c>
      <c r="F267" s="2">
        <v>-4.7739615992657001</v>
      </c>
      <c r="G267" s="2">
        <v>1.8063683970039E-6</v>
      </c>
      <c r="H267" s="2">
        <v>6.4290293402457003E-5</v>
      </c>
      <c r="I267" s="1" t="s">
        <v>6</v>
      </c>
      <c r="J267" s="1" t="s">
        <v>7</v>
      </c>
      <c r="K267" s="1" t="s">
        <v>8</v>
      </c>
      <c r="L267" s="1" t="s">
        <v>9</v>
      </c>
      <c r="M267" s="1" t="s">
        <v>9</v>
      </c>
      <c r="N267" s="1" t="s">
        <v>9</v>
      </c>
    </row>
    <row r="268" spans="1:14" x14ac:dyDescent="0.2">
      <c r="A268" s="1" t="s">
        <v>229</v>
      </c>
      <c r="B268" s="2">
        <v>6.7092448607364901</v>
      </c>
      <c r="C268" s="2">
        <v>-6.4197299088937996</v>
      </c>
      <c r="D268" s="2">
        <f>(2^Table1[[#This Row],[log2 fold change]])</f>
        <v>1.1680696327178929E-2</v>
      </c>
      <c r="E268" s="2">
        <v>1.97777930103636</v>
      </c>
      <c r="F268" s="2">
        <v>-3.2459283528399001</v>
      </c>
      <c r="G268" s="2">
        <v>1.17068298212908E-3</v>
      </c>
      <c r="H268" s="2">
        <v>1.3002053546199601E-2</v>
      </c>
      <c r="I268" s="1" t="s">
        <v>10</v>
      </c>
      <c r="J268" s="1" t="s">
        <v>19</v>
      </c>
      <c r="K268" s="1" t="s">
        <v>20</v>
      </c>
      <c r="L268" s="1" t="s">
        <v>36</v>
      </c>
      <c r="M268" s="1" t="s">
        <v>230</v>
      </c>
      <c r="N268" s="1" t="s">
        <v>231</v>
      </c>
    </row>
    <row r="269" spans="1:14" x14ac:dyDescent="0.2">
      <c r="A269" s="1" t="s">
        <v>262</v>
      </c>
      <c r="B269" s="2">
        <v>17.625069656706302</v>
      </c>
      <c r="C269" s="2">
        <v>-6.4425520615497298</v>
      </c>
      <c r="D269" s="2">
        <f>(2^Table1[[#This Row],[log2 fold change]])</f>
        <v>1.1497371935537407E-2</v>
      </c>
      <c r="E269" s="2">
        <v>1.2432495119103399</v>
      </c>
      <c r="F269" s="2">
        <v>-5.1820266164032596</v>
      </c>
      <c r="G269" s="2">
        <v>2.19487884120431E-7</v>
      </c>
      <c r="H269" s="2">
        <v>1.2730297278985E-5</v>
      </c>
      <c r="I269" s="1" t="s">
        <v>23</v>
      </c>
      <c r="J269" s="1" t="s">
        <v>24</v>
      </c>
      <c r="K269" s="1" t="s">
        <v>9</v>
      </c>
      <c r="L269" s="1" t="s">
        <v>9</v>
      </c>
      <c r="M269" s="1" t="s">
        <v>9</v>
      </c>
      <c r="N269" s="1" t="s">
        <v>9</v>
      </c>
    </row>
    <row r="270" spans="1:14" x14ac:dyDescent="0.2">
      <c r="A270" s="1" t="s">
        <v>243</v>
      </c>
      <c r="B270" s="2">
        <v>39.988661681327798</v>
      </c>
      <c r="C270" s="2">
        <v>-6.4850067502368303</v>
      </c>
      <c r="D270" s="2">
        <f>(2^Table1[[#This Row],[log2 fold change]])</f>
        <v>1.1163964481446525E-2</v>
      </c>
      <c r="E270" s="2">
        <v>1.3607165756498001</v>
      </c>
      <c r="F270" s="2">
        <v>-4.7658762054397501</v>
      </c>
      <c r="G270" s="2">
        <v>1.8803468954952199E-6</v>
      </c>
      <c r="H270" s="2">
        <v>6.5436071963233497E-5</v>
      </c>
      <c r="I270" s="1" t="s">
        <v>10</v>
      </c>
      <c r="J270" s="1" t="s">
        <v>19</v>
      </c>
      <c r="K270" s="1" t="s">
        <v>20</v>
      </c>
      <c r="L270" s="1" t="s">
        <v>22</v>
      </c>
      <c r="M270" s="1" t="s">
        <v>9</v>
      </c>
      <c r="N270" s="1" t="s">
        <v>9</v>
      </c>
    </row>
    <row r="271" spans="1:14" x14ac:dyDescent="0.2">
      <c r="A271" s="1" t="s">
        <v>165</v>
      </c>
      <c r="B271" s="2">
        <v>43.0855367650435</v>
      </c>
      <c r="C271" s="2">
        <v>-6.5133994697368003</v>
      </c>
      <c r="D271" s="2">
        <f>(2^Table1[[#This Row],[log2 fold change]])</f>
        <v>1.0946401812614175E-2</v>
      </c>
      <c r="E271" s="2">
        <v>1.5404851173313601</v>
      </c>
      <c r="F271" s="2">
        <v>-4.2281482608674601</v>
      </c>
      <c r="G271" s="2">
        <v>2.3562251407480699E-5</v>
      </c>
      <c r="H271" s="2">
        <v>6.1168688874079597E-4</v>
      </c>
      <c r="I271" s="1" t="s">
        <v>10</v>
      </c>
      <c r="J271" s="1" t="s">
        <v>19</v>
      </c>
      <c r="K271" s="1" t="s">
        <v>20</v>
      </c>
      <c r="L271" s="1" t="s">
        <v>22</v>
      </c>
      <c r="M271" s="1" t="s">
        <v>9</v>
      </c>
      <c r="N271" s="1" t="s">
        <v>9</v>
      </c>
    </row>
    <row r="272" spans="1:14" x14ac:dyDescent="0.2">
      <c r="A272" s="1" t="s">
        <v>164</v>
      </c>
      <c r="B272" s="2">
        <v>15.291283153610401</v>
      </c>
      <c r="C272" s="2">
        <v>-6.5425344935904004</v>
      </c>
      <c r="D272" s="2">
        <f>(2^Table1[[#This Row],[log2 fold change]])</f>
        <v>1.0727557962450562E-2</v>
      </c>
      <c r="E272" s="2">
        <v>1.48320307561339</v>
      </c>
      <c r="F272" s="2">
        <v>-4.4110847672593199</v>
      </c>
      <c r="G272" s="2">
        <v>1.0285403995274101E-5</v>
      </c>
      <c r="H272" s="2">
        <v>2.9285350284725801E-4</v>
      </c>
      <c r="I272" s="1" t="s">
        <v>6</v>
      </c>
      <c r="J272" s="1" t="s">
        <v>7</v>
      </c>
      <c r="K272" s="1" t="s">
        <v>8</v>
      </c>
      <c r="L272" s="1" t="s">
        <v>9</v>
      </c>
      <c r="M272" s="1" t="s">
        <v>9</v>
      </c>
      <c r="N272" s="1" t="s">
        <v>9</v>
      </c>
    </row>
    <row r="273" spans="1:14" x14ac:dyDescent="0.2">
      <c r="A273" s="1" t="s">
        <v>255</v>
      </c>
      <c r="B273" s="2">
        <v>18.091983312266201</v>
      </c>
      <c r="C273" s="2">
        <v>-6.5703578095881996</v>
      </c>
      <c r="D273" s="2">
        <f>(2^Table1[[#This Row],[log2 fold change]])</f>
        <v>1.0522652223094989E-2</v>
      </c>
      <c r="E273" s="2">
        <v>1.3559076318074299</v>
      </c>
      <c r="F273" s="2">
        <v>-4.84572669661123</v>
      </c>
      <c r="G273" s="2">
        <v>1.26149075113814E-6</v>
      </c>
      <c r="H273" s="2">
        <v>4.7035583721007903E-5</v>
      </c>
      <c r="I273" s="1" t="s">
        <v>10</v>
      </c>
      <c r="J273" s="1" t="s">
        <v>19</v>
      </c>
      <c r="K273" s="1" t="s">
        <v>20</v>
      </c>
      <c r="L273" s="1" t="s">
        <v>22</v>
      </c>
      <c r="M273" s="1" t="s">
        <v>31</v>
      </c>
      <c r="N273" s="1" t="s">
        <v>9</v>
      </c>
    </row>
    <row r="274" spans="1:14" x14ac:dyDescent="0.2">
      <c r="A274" s="1">
        <v>302001</v>
      </c>
      <c r="B274" s="2">
        <v>12.751845862952999</v>
      </c>
      <c r="C274" s="2">
        <v>-6.6007903272277098</v>
      </c>
      <c r="D274" s="2">
        <f>(2^Table1[[#This Row],[log2 fold change]])</f>
        <v>1.0303009882992232E-2</v>
      </c>
      <c r="E274" s="2">
        <v>1.8938907443925299</v>
      </c>
      <c r="F274" s="2">
        <v>-3.4853068197156798</v>
      </c>
      <c r="G274" s="2">
        <v>4.91573028593231E-4</v>
      </c>
      <c r="H274" s="2">
        <v>6.9351654304234201E-3</v>
      </c>
      <c r="I274" s="1" t="s">
        <v>10</v>
      </c>
      <c r="J274" s="1" t="s">
        <v>19</v>
      </c>
      <c r="K274" s="1" t="s">
        <v>20</v>
      </c>
      <c r="L274" s="1" t="s">
        <v>36</v>
      </c>
      <c r="M274" s="1" t="s">
        <v>37</v>
      </c>
      <c r="N274" s="1" t="s">
        <v>9</v>
      </c>
    </row>
    <row r="275" spans="1:14" x14ac:dyDescent="0.2">
      <c r="A275" s="1">
        <v>292001</v>
      </c>
      <c r="B275" s="2">
        <v>14.096103522479099</v>
      </c>
      <c r="C275" s="2">
        <v>-6.6013841649162899</v>
      </c>
      <c r="D275" s="2">
        <f>(2^Table1[[#This Row],[log2 fold change]])</f>
        <v>1.0298769862494065E-2</v>
      </c>
      <c r="E275" s="2">
        <v>1.56222331270054</v>
      </c>
      <c r="F275" s="2">
        <v>-4.2256341402976396</v>
      </c>
      <c r="G275" s="2">
        <v>2.38268839164678E-5</v>
      </c>
      <c r="H275" s="2">
        <v>6.1168688874079597E-4</v>
      </c>
      <c r="I275" s="1" t="s">
        <v>10</v>
      </c>
      <c r="J275" s="1" t="s">
        <v>19</v>
      </c>
      <c r="K275" s="1" t="s">
        <v>20</v>
      </c>
      <c r="L275" s="1" t="s">
        <v>22</v>
      </c>
      <c r="M275" s="1" t="s">
        <v>31</v>
      </c>
      <c r="N275" s="1" t="s">
        <v>9</v>
      </c>
    </row>
    <row r="276" spans="1:14" x14ac:dyDescent="0.2">
      <c r="A276" s="1">
        <v>303347</v>
      </c>
      <c r="B276" s="2">
        <v>28.200294638306001</v>
      </c>
      <c r="C276" s="2">
        <v>-6.6438502765121896</v>
      </c>
      <c r="D276" s="2">
        <f>(2^Table1[[#This Row],[log2 fold change]])</f>
        <v>1.0000040987696544E-2</v>
      </c>
      <c r="E276" s="2">
        <v>1.40888618757124</v>
      </c>
      <c r="F276" s="2">
        <v>-4.7156756415970102</v>
      </c>
      <c r="G276" s="2">
        <v>2.4090996478757698E-6</v>
      </c>
      <c r="H276" s="2">
        <v>8.0269149969648096E-5</v>
      </c>
      <c r="I276" s="1" t="s">
        <v>6</v>
      </c>
      <c r="J276" s="1" t="s">
        <v>7</v>
      </c>
      <c r="K276" s="1" t="s">
        <v>8</v>
      </c>
      <c r="L276" s="1" t="s">
        <v>9</v>
      </c>
      <c r="M276" s="1" t="s">
        <v>9</v>
      </c>
      <c r="N276" s="1" t="s">
        <v>9</v>
      </c>
    </row>
    <row r="277" spans="1:14" x14ac:dyDescent="0.2">
      <c r="A277" s="1" t="s">
        <v>273</v>
      </c>
      <c r="B277" s="2">
        <v>19.979635861506601</v>
      </c>
      <c r="C277" s="2">
        <v>-6.64602067048365</v>
      </c>
      <c r="D277" s="2">
        <f>(2^Table1[[#This Row],[log2 fold change]])</f>
        <v>9.9850082119219835E-3</v>
      </c>
      <c r="E277" s="2">
        <v>1.2753642234331299</v>
      </c>
      <c r="F277" s="2">
        <v>-5.2110766072717203</v>
      </c>
      <c r="G277" s="2">
        <v>1.8774790003846599E-7</v>
      </c>
      <c r="H277" s="2">
        <v>1.13082004407784E-5</v>
      </c>
      <c r="I277" s="1" t="s">
        <v>10</v>
      </c>
      <c r="J277" s="1" t="s">
        <v>19</v>
      </c>
      <c r="K277" s="1" t="s">
        <v>20</v>
      </c>
      <c r="L277" s="1" t="s">
        <v>22</v>
      </c>
      <c r="M277" s="1" t="s">
        <v>31</v>
      </c>
      <c r="N277" s="1" t="s">
        <v>9</v>
      </c>
    </row>
    <row r="278" spans="1:14" x14ac:dyDescent="0.2">
      <c r="A278" s="1">
        <v>168671</v>
      </c>
      <c r="B278" s="2">
        <v>323.710178975031</v>
      </c>
      <c r="C278" s="2">
        <v>-6.6966708313560401</v>
      </c>
      <c r="D278" s="2">
        <f>(2^Table1[[#This Row],[log2 fold change]])</f>
        <v>9.640536620399192E-3</v>
      </c>
      <c r="E278" s="2">
        <v>1.09577764379054</v>
      </c>
      <c r="F278" s="2">
        <v>-6.1113409908516898</v>
      </c>
      <c r="G278" s="2">
        <v>9.8797410405884593E-10</v>
      </c>
      <c r="H278" s="2">
        <v>2.20467327643914E-7</v>
      </c>
      <c r="I278" s="1" t="s">
        <v>23</v>
      </c>
      <c r="J278" s="1" t="s">
        <v>24</v>
      </c>
      <c r="K278" s="1" t="s">
        <v>9</v>
      </c>
      <c r="L278" s="1" t="s">
        <v>9</v>
      </c>
      <c r="M278" s="1" t="s">
        <v>9</v>
      </c>
      <c r="N278" s="1" t="s">
        <v>9</v>
      </c>
    </row>
    <row r="279" spans="1:14" x14ac:dyDescent="0.2">
      <c r="A279" s="1" t="s">
        <v>172</v>
      </c>
      <c r="B279" s="2">
        <v>25.115255174998001</v>
      </c>
      <c r="C279" s="2">
        <v>-6.7426501932521496</v>
      </c>
      <c r="D279" s="2">
        <f>(2^Table1[[#This Row],[log2 fold change]])</f>
        <v>9.3381327077310273E-3</v>
      </c>
      <c r="E279" s="2">
        <v>1.31893327440085</v>
      </c>
      <c r="F279" s="2">
        <v>-5.1121996268652401</v>
      </c>
      <c r="G279" s="2">
        <v>3.1842906168223798E-7</v>
      </c>
      <c r="H279" s="2">
        <v>1.60492618819513E-5</v>
      </c>
      <c r="I279" s="1" t="s">
        <v>59</v>
      </c>
      <c r="J279" s="1" t="s">
        <v>59</v>
      </c>
      <c r="K279" s="1" t="s">
        <v>173</v>
      </c>
      <c r="L279" s="1" t="s">
        <v>174</v>
      </c>
      <c r="M279" s="1" t="s">
        <v>175</v>
      </c>
      <c r="N279" s="1" t="s">
        <v>9</v>
      </c>
    </row>
    <row r="280" spans="1:14" x14ac:dyDescent="0.2">
      <c r="A280" s="1" t="s">
        <v>151</v>
      </c>
      <c r="B280" s="2">
        <v>56.639962811590401</v>
      </c>
      <c r="C280" s="2">
        <v>-6.7668046865766902</v>
      </c>
      <c r="D280" s="2">
        <f>(2^Table1[[#This Row],[log2 fold change]])</f>
        <v>9.1830894469906808E-3</v>
      </c>
      <c r="E280" s="2">
        <v>1.0438367670111</v>
      </c>
      <c r="F280" s="2">
        <v>-6.4826272655183601</v>
      </c>
      <c r="G280" s="2">
        <v>9.0138993146593095E-11</v>
      </c>
      <c r="H280" s="2">
        <v>3.5289415816891203E-8</v>
      </c>
      <c r="I280" s="1" t="s">
        <v>6</v>
      </c>
      <c r="J280" s="1" t="s">
        <v>7</v>
      </c>
      <c r="K280" s="1" t="s">
        <v>8</v>
      </c>
      <c r="L280" s="1" t="s">
        <v>39</v>
      </c>
      <c r="M280" s="1" t="s">
        <v>9</v>
      </c>
      <c r="N280" s="1" t="s">
        <v>9</v>
      </c>
    </row>
    <row r="281" spans="1:14" x14ac:dyDescent="0.2">
      <c r="A281" s="1" t="s">
        <v>112</v>
      </c>
      <c r="B281" s="2">
        <v>45.6011007262858</v>
      </c>
      <c r="C281" s="2">
        <v>-6.8505654995635501</v>
      </c>
      <c r="D281" s="2">
        <f>(2^Table1[[#This Row],[log2 fold change]])</f>
        <v>8.6651143315374726E-3</v>
      </c>
      <c r="E281" s="2">
        <v>1.2664777683053801</v>
      </c>
      <c r="F281" s="2">
        <v>-5.4091478516278801</v>
      </c>
      <c r="G281" s="2">
        <v>6.3325335570915695E-8</v>
      </c>
      <c r="H281" s="2">
        <v>4.3116293697414804E-6</v>
      </c>
      <c r="I281" s="1" t="s">
        <v>6</v>
      </c>
      <c r="J281" s="1" t="s">
        <v>7</v>
      </c>
      <c r="K281" s="1" t="s">
        <v>8</v>
      </c>
      <c r="L281" s="1" t="s">
        <v>39</v>
      </c>
      <c r="M281" s="1" t="s">
        <v>9</v>
      </c>
      <c r="N281" s="1" t="s">
        <v>9</v>
      </c>
    </row>
    <row r="282" spans="1:14" x14ac:dyDescent="0.2">
      <c r="A282" s="1" t="s">
        <v>198</v>
      </c>
      <c r="B282" s="2">
        <v>26.651538597325199</v>
      </c>
      <c r="C282" s="2">
        <v>-6.8545320158830503</v>
      </c>
      <c r="D282" s="2">
        <f>(2^Table1[[#This Row],[log2 fold change]])</f>
        <v>8.641323363120448E-3</v>
      </c>
      <c r="E282" s="2">
        <v>1.21979610453095</v>
      </c>
      <c r="F282" s="2">
        <v>-5.6194080227193703</v>
      </c>
      <c r="G282" s="2">
        <v>1.9161285284432301E-8</v>
      </c>
      <c r="H282" s="2">
        <v>1.6670318197456101E-6</v>
      </c>
      <c r="I282" s="1" t="s">
        <v>10</v>
      </c>
      <c r="J282" s="1" t="s">
        <v>19</v>
      </c>
      <c r="K282" s="1" t="s">
        <v>20</v>
      </c>
      <c r="L282" s="1" t="s">
        <v>21</v>
      </c>
      <c r="M282" s="1" t="s">
        <v>9</v>
      </c>
      <c r="N282" s="1" t="s">
        <v>9</v>
      </c>
    </row>
    <row r="283" spans="1:14" x14ac:dyDescent="0.2">
      <c r="A283" s="1" t="s">
        <v>87</v>
      </c>
      <c r="B283" s="2">
        <v>14.3605223147479</v>
      </c>
      <c r="C283" s="2">
        <v>-6.8704149465833702</v>
      </c>
      <c r="D283" s="2">
        <f>(2^Table1[[#This Row],[log2 fold change]])</f>
        <v>8.5467109906206071E-3</v>
      </c>
      <c r="E283" s="2">
        <v>1.3453910635130699</v>
      </c>
      <c r="F283" s="2">
        <v>-5.1066304310387096</v>
      </c>
      <c r="G283" s="2">
        <v>3.2795426578699899E-7</v>
      </c>
      <c r="H283" s="2">
        <v>1.60492618819513E-5</v>
      </c>
      <c r="I283" s="1" t="s">
        <v>6</v>
      </c>
      <c r="J283" s="1" t="s">
        <v>7</v>
      </c>
      <c r="K283" s="1" t="s">
        <v>8</v>
      </c>
      <c r="L283" s="1" t="s">
        <v>39</v>
      </c>
      <c r="M283" s="1" t="s">
        <v>9</v>
      </c>
      <c r="N283" s="1" t="s">
        <v>9</v>
      </c>
    </row>
    <row r="284" spans="1:14" x14ac:dyDescent="0.2">
      <c r="A284" s="1">
        <v>334074</v>
      </c>
      <c r="B284" s="2">
        <v>10.7155824592346</v>
      </c>
      <c r="C284" s="2">
        <v>-6.9371769535919503</v>
      </c>
      <c r="D284" s="2">
        <f>(2^Table1[[#This Row],[log2 fold change]])</f>
        <v>8.1602159456573269E-3</v>
      </c>
      <c r="E284" s="2">
        <v>1.5603367624555899</v>
      </c>
      <c r="F284" s="2">
        <v>-4.4459485416946398</v>
      </c>
      <c r="G284" s="2">
        <v>8.7504894425994807E-6</v>
      </c>
      <c r="H284" s="2">
        <v>2.5376419383538499E-4</v>
      </c>
      <c r="I284" s="1" t="s">
        <v>10</v>
      </c>
      <c r="J284" s="1" t="s">
        <v>19</v>
      </c>
      <c r="K284" s="1" t="s">
        <v>20</v>
      </c>
      <c r="L284" s="1" t="s">
        <v>22</v>
      </c>
      <c r="M284" s="1" t="s">
        <v>9</v>
      </c>
      <c r="N284" s="1" t="s">
        <v>9</v>
      </c>
    </row>
    <row r="285" spans="1:14" x14ac:dyDescent="0.2">
      <c r="A285" s="1" t="s">
        <v>267</v>
      </c>
      <c r="B285" s="2">
        <v>33.236021681257803</v>
      </c>
      <c r="C285" s="2">
        <v>-6.9596303866275901</v>
      </c>
      <c r="D285" s="2">
        <f>(2^Table1[[#This Row],[log2 fold change]])</f>
        <v>8.0341973400777887E-3</v>
      </c>
      <c r="E285" s="2">
        <v>2.1116908826838401</v>
      </c>
      <c r="F285" s="2">
        <v>-3.2957619146332102</v>
      </c>
      <c r="G285" s="2">
        <v>9.8155160766876404E-4</v>
      </c>
      <c r="H285" s="2">
        <v>1.1567168636239E-2</v>
      </c>
      <c r="I285" s="1" t="s">
        <v>6</v>
      </c>
      <c r="J285" s="1" t="s">
        <v>7</v>
      </c>
      <c r="K285" s="1" t="s">
        <v>8</v>
      </c>
      <c r="L285" s="1" t="s">
        <v>9</v>
      </c>
      <c r="M285" s="1" t="s">
        <v>9</v>
      </c>
      <c r="N285" s="1" t="s">
        <v>9</v>
      </c>
    </row>
    <row r="286" spans="1:14" x14ac:dyDescent="0.2">
      <c r="A286" s="1" t="s">
        <v>147</v>
      </c>
      <c r="B286" s="2">
        <v>34.739715222048801</v>
      </c>
      <c r="C286" s="2">
        <v>-7.0501266219439396</v>
      </c>
      <c r="D286" s="2">
        <f>(2^Table1[[#This Row],[log2 fold change]])</f>
        <v>7.5457152710141874E-3</v>
      </c>
      <c r="E286" s="2">
        <v>1.41739094475384</v>
      </c>
      <c r="F286" s="2">
        <v>-4.9740169767828801</v>
      </c>
      <c r="G286" s="2">
        <v>6.5579562062648402E-7</v>
      </c>
      <c r="H286" s="2">
        <v>2.8527109497252001E-5</v>
      </c>
      <c r="I286" s="1" t="s">
        <v>6</v>
      </c>
      <c r="J286" s="1" t="s">
        <v>7</v>
      </c>
      <c r="K286" s="1" t="s">
        <v>8</v>
      </c>
      <c r="L286" s="1" t="s">
        <v>9</v>
      </c>
      <c r="M286" s="1" t="s">
        <v>9</v>
      </c>
      <c r="N286" s="1" t="s">
        <v>9</v>
      </c>
    </row>
    <row r="287" spans="1:14" x14ac:dyDescent="0.2">
      <c r="A287" s="1" t="s">
        <v>250</v>
      </c>
      <c r="B287" s="2">
        <v>23.063832156808999</v>
      </c>
      <c r="C287" s="2">
        <v>-7.0900008947293003</v>
      </c>
      <c r="D287" s="2">
        <f>(2^Table1[[#This Row],[log2 fold change]])</f>
        <v>7.3400169261080266E-3</v>
      </c>
      <c r="E287" s="2">
        <v>1.9874286640638501</v>
      </c>
      <c r="F287" s="2">
        <v>-3.5674240907000998</v>
      </c>
      <c r="G287" s="2">
        <v>3.6050776681263502E-4</v>
      </c>
      <c r="H287" s="2">
        <v>5.5896550775107502E-3</v>
      </c>
      <c r="I287" s="1" t="s">
        <v>10</v>
      </c>
      <c r="J287" s="1" t="s">
        <v>19</v>
      </c>
      <c r="K287" s="1" t="s">
        <v>20</v>
      </c>
      <c r="L287" s="1" t="s">
        <v>9</v>
      </c>
      <c r="M287" s="1" t="s">
        <v>9</v>
      </c>
      <c r="N287" s="1" t="s">
        <v>9</v>
      </c>
    </row>
    <row r="288" spans="1:14" x14ac:dyDescent="0.2">
      <c r="A288" s="1" t="s">
        <v>86</v>
      </c>
      <c r="B288" s="2">
        <v>137.83808596067999</v>
      </c>
      <c r="C288" s="2">
        <v>-7.1802628123480101</v>
      </c>
      <c r="D288" s="2">
        <f>(2^Table1[[#This Row],[log2 fold change]])</f>
        <v>6.8948610235633747E-3</v>
      </c>
      <c r="E288" s="2">
        <v>1.20426274190645</v>
      </c>
      <c r="F288" s="2">
        <v>-5.96237229840811</v>
      </c>
      <c r="G288" s="2">
        <v>2.4860192455475401E-9</v>
      </c>
      <c r="H288" s="2">
        <v>3.5391873986613202E-7</v>
      </c>
      <c r="I288" s="1" t="s">
        <v>6</v>
      </c>
      <c r="J288" s="1" t="s">
        <v>7</v>
      </c>
      <c r="K288" s="1" t="s">
        <v>8</v>
      </c>
      <c r="L288" s="1" t="s">
        <v>39</v>
      </c>
      <c r="M288" s="1" t="s">
        <v>9</v>
      </c>
      <c r="N288" s="1" t="s">
        <v>9</v>
      </c>
    </row>
    <row r="289" spans="1:14" x14ac:dyDescent="0.2">
      <c r="A289" s="1" t="s">
        <v>110</v>
      </c>
      <c r="B289" s="2">
        <v>37.998999445518798</v>
      </c>
      <c r="C289" s="2">
        <v>-7.30820026004284</v>
      </c>
      <c r="D289" s="2">
        <f>(2^Table1[[#This Row],[log2 fold change]])</f>
        <v>6.3097551591634448E-3</v>
      </c>
      <c r="E289" s="2">
        <v>1.2727491347208699</v>
      </c>
      <c r="F289" s="2">
        <v>-5.7420587142222796</v>
      </c>
      <c r="G289" s="2">
        <v>9.3532377594876805E-9</v>
      </c>
      <c r="H289" s="2">
        <v>1.04622645223984E-6</v>
      </c>
      <c r="I289" s="1" t="s">
        <v>6</v>
      </c>
      <c r="J289" s="1" t="s">
        <v>7</v>
      </c>
      <c r="K289" s="1" t="s">
        <v>8</v>
      </c>
      <c r="L289" s="1" t="s">
        <v>42</v>
      </c>
      <c r="M289" s="1" t="s">
        <v>9</v>
      </c>
      <c r="N289" s="1" t="s">
        <v>9</v>
      </c>
    </row>
    <row r="290" spans="1:14" x14ac:dyDescent="0.2">
      <c r="A290" s="1" t="s">
        <v>178</v>
      </c>
      <c r="B290" s="2">
        <v>30.9018414505728</v>
      </c>
      <c r="C290" s="2">
        <v>-7.3464446690879601</v>
      </c>
      <c r="D290" s="2">
        <f>(2^Table1[[#This Row],[log2 fold change]])</f>
        <v>6.1446873899636293E-3</v>
      </c>
      <c r="E290" s="2">
        <v>1.3159534813333</v>
      </c>
      <c r="F290" s="2">
        <v>-5.5826021005276498</v>
      </c>
      <c r="G290" s="2">
        <v>2.3694642225634301E-8</v>
      </c>
      <c r="H290" s="2">
        <v>1.9529373539654399E-6</v>
      </c>
      <c r="I290" s="1" t="s">
        <v>6</v>
      </c>
      <c r="J290" s="1" t="s">
        <v>7</v>
      </c>
      <c r="K290" s="1" t="s">
        <v>8</v>
      </c>
      <c r="L290" s="1" t="s">
        <v>9</v>
      </c>
      <c r="M290" s="1" t="s">
        <v>9</v>
      </c>
      <c r="N290" s="1" t="s">
        <v>9</v>
      </c>
    </row>
    <row r="291" spans="1:14" x14ac:dyDescent="0.2">
      <c r="A291" s="1" t="s">
        <v>242</v>
      </c>
      <c r="B291" s="2">
        <v>36.621969877028597</v>
      </c>
      <c r="C291" s="2">
        <v>-7.3722378783907203</v>
      </c>
      <c r="D291" s="2">
        <f>(2^Table1[[#This Row],[log2 fold change]])</f>
        <v>6.0358058748154622E-3</v>
      </c>
      <c r="E291" s="2">
        <v>1.57364624026969</v>
      </c>
      <c r="F291" s="2">
        <v>-4.68481269152797</v>
      </c>
      <c r="G291" s="2">
        <v>2.8021607079299798E-6</v>
      </c>
      <c r="H291" s="2">
        <v>9.1420493096215703E-5</v>
      </c>
      <c r="I291" s="1" t="s">
        <v>6</v>
      </c>
      <c r="J291" s="1" t="s">
        <v>7</v>
      </c>
      <c r="K291" s="1" t="s">
        <v>8</v>
      </c>
      <c r="L291" s="1" t="s">
        <v>39</v>
      </c>
      <c r="M291" s="1" t="s">
        <v>9</v>
      </c>
      <c r="N291" s="1" t="s">
        <v>9</v>
      </c>
    </row>
    <row r="292" spans="1:14" x14ac:dyDescent="0.2">
      <c r="A292" s="1">
        <v>294363</v>
      </c>
      <c r="B292" s="2">
        <v>300.91409172981901</v>
      </c>
      <c r="C292" s="2">
        <v>-7.4067669621099999</v>
      </c>
      <c r="D292" s="2">
        <f>(2^Table1[[#This Row],[log2 fold change]])</f>
        <v>5.8930615012910493E-3</v>
      </c>
      <c r="E292" s="2">
        <v>1.2089220504356499</v>
      </c>
      <c r="F292" s="2">
        <v>-6.1267531346961999</v>
      </c>
      <c r="G292" s="2">
        <v>8.9690465254515803E-10</v>
      </c>
      <c r="H292" s="2">
        <v>2.20467327643914E-7</v>
      </c>
      <c r="I292" s="1" t="s">
        <v>10</v>
      </c>
      <c r="J292" s="1" t="s">
        <v>19</v>
      </c>
      <c r="K292" s="1" t="s">
        <v>20</v>
      </c>
      <c r="L292" s="1" t="s">
        <v>22</v>
      </c>
      <c r="M292" s="1" t="s">
        <v>31</v>
      </c>
      <c r="N292" s="1" t="s">
        <v>9</v>
      </c>
    </row>
    <row r="293" spans="1:14" x14ac:dyDescent="0.2">
      <c r="A293" s="1" t="s">
        <v>234</v>
      </c>
      <c r="B293" s="2">
        <v>29.332309271428102</v>
      </c>
      <c r="C293" s="2">
        <v>-7.4499969681321101</v>
      </c>
      <c r="D293" s="2">
        <f>(2^Table1[[#This Row],[log2 fold change]])</f>
        <v>5.7190967686322914E-3</v>
      </c>
      <c r="E293" s="2">
        <v>1.39655541096195</v>
      </c>
      <c r="F293" s="2">
        <v>-5.3345516473281398</v>
      </c>
      <c r="G293" s="2">
        <v>9.5780923740517205E-8</v>
      </c>
      <c r="H293" s="2">
        <v>6.2497052740687502E-6</v>
      </c>
      <c r="I293" s="1" t="s">
        <v>10</v>
      </c>
      <c r="J293" s="1" t="s">
        <v>19</v>
      </c>
      <c r="K293" s="1" t="s">
        <v>20</v>
      </c>
      <c r="L293" s="1" t="s">
        <v>22</v>
      </c>
      <c r="M293" s="1" t="s">
        <v>31</v>
      </c>
      <c r="N293" s="1" t="s">
        <v>9</v>
      </c>
    </row>
    <row r="294" spans="1:14" x14ac:dyDescent="0.2">
      <c r="A294" s="1" t="s">
        <v>95</v>
      </c>
      <c r="B294" s="2">
        <v>22.6623335123201</v>
      </c>
      <c r="C294" s="2">
        <v>-7.5022756161093804</v>
      </c>
      <c r="D294" s="2">
        <f>(2^Table1[[#This Row],[log2 fold change]])</f>
        <v>5.5155649589907025E-3</v>
      </c>
      <c r="E294" s="2">
        <v>1.31717797566631</v>
      </c>
      <c r="F294" s="2">
        <v>-5.6957189952361897</v>
      </c>
      <c r="G294" s="2">
        <v>1.2285307892176001E-8</v>
      </c>
      <c r="H294" s="2">
        <v>1.13169365642044E-6</v>
      </c>
      <c r="I294" s="1" t="s">
        <v>6</v>
      </c>
      <c r="J294" s="1" t="s">
        <v>7</v>
      </c>
      <c r="K294" s="1" t="s">
        <v>8</v>
      </c>
      <c r="L294" s="1" t="s">
        <v>9</v>
      </c>
      <c r="M294" s="1" t="s">
        <v>9</v>
      </c>
      <c r="N294" s="1" t="s">
        <v>9</v>
      </c>
    </row>
    <row r="295" spans="1:14" x14ac:dyDescent="0.2">
      <c r="A295" s="1">
        <v>314552</v>
      </c>
      <c r="B295" s="2">
        <v>70.285759231123606</v>
      </c>
      <c r="C295" s="2">
        <v>-7.5474244821338896</v>
      </c>
      <c r="D295" s="2">
        <f>(2^Table1[[#This Row],[log2 fold change]])</f>
        <v>5.345629326478093E-3</v>
      </c>
      <c r="E295" s="2">
        <v>1.3245115821043101</v>
      </c>
      <c r="F295" s="2">
        <v>-5.6982699012287501</v>
      </c>
      <c r="G295" s="2">
        <v>1.2102934037174899E-8</v>
      </c>
      <c r="H295" s="2">
        <v>1.13169365642044E-6</v>
      </c>
      <c r="I295" s="1" t="s">
        <v>6</v>
      </c>
      <c r="J295" s="1" t="s">
        <v>7</v>
      </c>
      <c r="K295" s="1" t="s">
        <v>8</v>
      </c>
      <c r="L295" s="1" t="s">
        <v>9</v>
      </c>
      <c r="M295" s="1" t="s">
        <v>9</v>
      </c>
      <c r="N295" s="1" t="s">
        <v>9</v>
      </c>
    </row>
    <row r="296" spans="1:14" x14ac:dyDescent="0.2">
      <c r="A296" s="1" t="s">
        <v>63</v>
      </c>
      <c r="B296" s="2">
        <v>47.373673979815202</v>
      </c>
      <c r="C296" s="2">
        <v>-7.5933074736486104</v>
      </c>
      <c r="D296" s="2">
        <f>(2^Table1[[#This Row],[log2 fold change]])</f>
        <v>5.1782937623231339E-3</v>
      </c>
      <c r="E296" s="2">
        <v>1.29689179767763</v>
      </c>
      <c r="F296" s="2">
        <v>-5.8550046250936996</v>
      </c>
      <c r="G296" s="2">
        <v>4.769967412992E-9</v>
      </c>
      <c r="H296" s="2">
        <v>5.9737598168640596E-7</v>
      </c>
      <c r="I296" s="1" t="s">
        <v>10</v>
      </c>
      <c r="J296" s="1" t="s">
        <v>19</v>
      </c>
      <c r="K296" s="1" t="s">
        <v>20</v>
      </c>
      <c r="L296" s="1" t="s">
        <v>22</v>
      </c>
      <c r="M296" s="1" t="s">
        <v>9</v>
      </c>
      <c r="N296" s="1" t="s">
        <v>9</v>
      </c>
    </row>
    <row r="297" spans="1:14" x14ac:dyDescent="0.2">
      <c r="A297" s="1" t="s">
        <v>203</v>
      </c>
      <c r="B297" s="2">
        <v>53.502898126293701</v>
      </c>
      <c r="C297" s="2">
        <v>-7.6049589601148098</v>
      </c>
      <c r="D297" s="2">
        <f>(2^Table1[[#This Row],[log2 fold change]])</f>
        <v>5.1366412753670408E-3</v>
      </c>
      <c r="E297" s="2">
        <v>1.5854784920865601</v>
      </c>
      <c r="F297" s="2">
        <v>-4.7966333180000102</v>
      </c>
      <c r="G297" s="2">
        <v>1.6135458050354601E-6</v>
      </c>
      <c r="H297" s="2">
        <v>5.8763086760128703E-5</v>
      </c>
      <c r="I297" s="1" t="s">
        <v>23</v>
      </c>
      <c r="J297" s="1" t="s">
        <v>24</v>
      </c>
      <c r="K297" s="1" t="s">
        <v>9</v>
      </c>
      <c r="L297" s="1" t="s">
        <v>9</v>
      </c>
      <c r="M297" s="1" t="s">
        <v>9</v>
      </c>
      <c r="N297" s="1" t="s">
        <v>9</v>
      </c>
    </row>
    <row r="298" spans="1:14" x14ac:dyDescent="0.2">
      <c r="A298" s="1" t="s">
        <v>247</v>
      </c>
      <c r="B298" s="2">
        <v>201.51590257605301</v>
      </c>
      <c r="C298" s="2">
        <v>-7.6209263601967496</v>
      </c>
      <c r="D298" s="2">
        <f>(2^Table1[[#This Row],[log2 fold change]])</f>
        <v>5.0801036206941331E-3</v>
      </c>
      <c r="E298" s="2">
        <v>1.4009870696284099</v>
      </c>
      <c r="F298" s="2">
        <v>-5.4396835812468298</v>
      </c>
      <c r="G298" s="2">
        <v>5.3375283766192997E-8</v>
      </c>
      <c r="H298" s="2">
        <v>3.7993497444481001E-6</v>
      </c>
      <c r="I298" s="1" t="s">
        <v>6</v>
      </c>
      <c r="J298" s="1" t="s">
        <v>7</v>
      </c>
      <c r="K298" s="1" t="s">
        <v>8</v>
      </c>
      <c r="L298" s="1" t="s">
        <v>9</v>
      </c>
      <c r="M298" s="1" t="s">
        <v>9</v>
      </c>
      <c r="N298" s="1" t="s">
        <v>9</v>
      </c>
    </row>
    <row r="299" spans="1:14" x14ac:dyDescent="0.2">
      <c r="A299" s="1">
        <v>298457</v>
      </c>
      <c r="B299" s="2">
        <v>58.173494888026802</v>
      </c>
      <c r="C299" s="2">
        <v>-7.7291354323123</v>
      </c>
      <c r="D299" s="2">
        <f>(2^Table1[[#This Row],[log2 fold change]])</f>
        <v>4.713010359031264E-3</v>
      </c>
      <c r="E299" s="2">
        <v>1.2759268701617199</v>
      </c>
      <c r="F299" s="2">
        <v>-6.0576633450259099</v>
      </c>
      <c r="G299" s="2">
        <v>1.38113066876068E-9</v>
      </c>
      <c r="H299" s="2">
        <v>2.2276370247373499E-7</v>
      </c>
      <c r="I299" s="1" t="s">
        <v>10</v>
      </c>
      <c r="J299" s="1" t="s">
        <v>19</v>
      </c>
      <c r="K299" s="1" t="s">
        <v>20</v>
      </c>
      <c r="L299" s="1" t="s">
        <v>22</v>
      </c>
      <c r="M299" s="1" t="s">
        <v>31</v>
      </c>
      <c r="N299" s="1" t="s">
        <v>9</v>
      </c>
    </row>
    <row r="300" spans="1:14" x14ac:dyDescent="0.2">
      <c r="A300" s="1">
        <v>297402</v>
      </c>
      <c r="B300" s="2">
        <v>172.25303193081899</v>
      </c>
      <c r="C300" s="2">
        <v>-7.7869757740979297</v>
      </c>
      <c r="D300" s="2">
        <f>(2^Table1[[#This Row],[log2 fold change]])</f>
        <v>4.5277945927391658E-3</v>
      </c>
      <c r="E300" s="2">
        <v>1.33143922943493</v>
      </c>
      <c r="F300" s="2">
        <v>-5.84854013757937</v>
      </c>
      <c r="G300" s="2">
        <v>4.9590598735142302E-9</v>
      </c>
      <c r="H300" s="2">
        <v>5.9737598168640596E-7</v>
      </c>
      <c r="I300" s="1" t="s">
        <v>6</v>
      </c>
      <c r="J300" s="1" t="s">
        <v>7</v>
      </c>
      <c r="K300" s="1" t="s">
        <v>8</v>
      </c>
      <c r="L300" s="1" t="s">
        <v>39</v>
      </c>
      <c r="M300" s="1" t="s">
        <v>9</v>
      </c>
      <c r="N300" s="1" t="s">
        <v>9</v>
      </c>
    </row>
    <row r="301" spans="1:14" x14ac:dyDescent="0.2">
      <c r="A301" s="1" t="s">
        <v>100</v>
      </c>
      <c r="B301" s="2">
        <v>97.1456370365119</v>
      </c>
      <c r="C301" s="2">
        <v>-7.9293026550035703</v>
      </c>
      <c r="D301" s="2">
        <f>(2^Table1[[#This Row],[log2 fold change]])</f>
        <v>4.1024382819529826E-3</v>
      </c>
      <c r="E301" s="2">
        <v>1.54990371454035</v>
      </c>
      <c r="F301" s="2">
        <v>-5.1159969362065496</v>
      </c>
      <c r="G301" s="2">
        <v>3.1208812531576802E-7</v>
      </c>
      <c r="H301" s="2">
        <v>1.60492618819513E-5</v>
      </c>
      <c r="I301" s="1" t="s">
        <v>23</v>
      </c>
      <c r="J301" s="1" t="s">
        <v>24</v>
      </c>
      <c r="K301" s="1" t="s">
        <v>9</v>
      </c>
      <c r="L301" s="1" t="s">
        <v>9</v>
      </c>
      <c r="M301" s="1" t="s">
        <v>9</v>
      </c>
      <c r="N301" s="1" t="s">
        <v>9</v>
      </c>
    </row>
    <row r="302" spans="1:14" x14ac:dyDescent="0.2">
      <c r="A302" s="1">
        <v>288119</v>
      </c>
      <c r="B302" s="2">
        <v>632.72486143038395</v>
      </c>
      <c r="C302" s="2">
        <v>-8.4439955470748593</v>
      </c>
      <c r="D302" s="2">
        <f>(2^Table1[[#This Row],[log2 fold change]])</f>
        <v>2.871468504252048E-3</v>
      </c>
      <c r="E302" s="2">
        <v>1.1786994799380499</v>
      </c>
      <c r="F302" s="2">
        <v>-7.1638239354433404</v>
      </c>
      <c r="G302" s="2">
        <v>7.8457157074934901E-13</v>
      </c>
      <c r="H302" s="2">
        <v>4.0954635993115998E-10</v>
      </c>
      <c r="I302" s="1" t="s">
        <v>6</v>
      </c>
      <c r="J302" s="1" t="s">
        <v>7</v>
      </c>
      <c r="K302" s="1" t="s">
        <v>8</v>
      </c>
      <c r="L302" s="1" t="s">
        <v>39</v>
      </c>
      <c r="M302" s="1" t="s">
        <v>9</v>
      </c>
      <c r="N302" s="1" t="s">
        <v>9</v>
      </c>
    </row>
    <row r="303" spans="1:14" x14ac:dyDescent="0.2">
      <c r="A303" s="1" t="s">
        <v>135</v>
      </c>
      <c r="B303" s="2">
        <v>45.616996314495601</v>
      </c>
      <c r="C303" s="2">
        <v>-8.6383688781227299</v>
      </c>
      <c r="D303" s="2">
        <f>(2^Table1[[#This Row],[log2 fold change]])</f>
        <v>2.5095268928538774E-3</v>
      </c>
      <c r="E303" s="2">
        <v>1.4271425292216</v>
      </c>
      <c r="F303" s="2">
        <v>-6.0529125166175897</v>
      </c>
      <c r="G303" s="2">
        <v>1.4225012929357299E-9</v>
      </c>
      <c r="H303" s="2">
        <v>2.2276370247373499E-7</v>
      </c>
      <c r="I303" s="1" t="s">
        <v>136</v>
      </c>
      <c r="J303" s="1" t="s">
        <v>137</v>
      </c>
      <c r="K303" s="1" t="s">
        <v>138</v>
      </c>
      <c r="L303" s="1" t="s">
        <v>139</v>
      </c>
      <c r="M303" s="1" t="s">
        <v>9</v>
      </c>
      <c r="N303" s="1" t="s">
        <v>9</v>
      </c>
    </row>
    <row r="304" spans="1:14" x14ac:dyDescent="0.2">
      <c r="A304" s="1">
        <v>300827</v>
      </c>
      <c r="B304" s="2">
        <v>423.00671173826697</v>
      </c>
      <c r="C304" s="2">
        <v>-8.9239356018764902</v>
      </c>
      <c r="D304" s="2">
        <f>(2^Table1[[#This Row],[log2 fold change]])</f>
        <v>2.0588642113631411E-3</v>
      </c>
      <c r="E304" s="2">
        <v>1.05757914825676</v>
      </c>
      <c r="F304" s="2">
        <v>-8.4380782436813799</v>
      </c>
      <c r="G304" s="2">
        <v>3.2259765767681597E-17</v>
      </c>
      <c r="H304" s="2">
        <v>2.5259396596094699E-14</v>
      </c>
      <c r="I304" s="1" t="s">
        <v>6</v>
      </c>
      <c r="J304" s="1" t="s">
        <v>7</v>
      </c>
      <c r="K304" s="1" t="s">
        <v>8</v>
      </c>
      <c r="L304" s="1" t="s">
        <v>9</v>
      </c>
      <c r="M304" s="1" t="s">
        <v>9</v>
      </c>
      <c r="N304" s="1" t="s">
        <v>9</v>
      </c>
    </row>
    <row r="305" spans="1:14" x14ac:dyDescent="0.2">
      <c r="A305" s="1">
        <v>330276</v>
      </c>
      <c r="B305" s="2">
        <v>563.554657363567</v>
      </c>
      <c r="C305" s="2">
        <v>-8.9920326983698509</v>
      </c>
      <c r="D305" s="2">
        <f>(2^Table1[[#This Row],[log2 fold change]])</f>
        <v>1.9639409957900823E-3</v>
      </c>
      <c r="E305" s="2">
        <v>1.7825447632378799</v>
      </c>
      <c r="F305" s="2">
        <v>-5.0444919442226999</v>
      </c>
      <c r="G305" s="2">
        <v>4.5472798977157598E-7</v>
      </c>
      <c r="H305" s="2">
        <v>2.09442362347732E-5</v>
      </c>
      <c r="I305" s="1" t="s">
        <v>6</v>
      </c>
      <c r="J305" s="1" t="s">
        <v>7</v>
      </c>
      <c r="K305" s="1" t="s">
        <v>8</v>
      </c>
      <c r="L305" s="1" t="s">
        <v>9</v>
      </c>
      <c r="M305" s="1" t="s">
        <v>9</v>
      </c>
      <c r="N305" s="1" t="s">
        <v>9</v>
      </c>
    </row>
    <row r="306" spans="1:14" x14ac:dyDescent="0.2">
      <c r="A306" s="1" t="s">
        <v>148</v>
      </c>
      <c r="B306" s="2">
        <v>108.53326820216201</v>
      </c>
      <c r="C306" s="2">
        <v>-9.0603778759385207</v>
      </c>
      <c r="D306" s="2">
        <f>(2^Table1[[#This Row],[log2 fold change]])</f>
        <v>1.8730720669450801E-3</v>
      </c>
      <c r="E306" s="2">
        <v>1.0714888534042299</v>
      </c>
      <c r="F306" s="2">
        <v>-8.4558769297065304</v>
      </c>
      <c r="G306" s="2">
        <v>2.7699764348364199E-17</v>
      </c>
      <c r="H306" s="2">
        <v>2.5259396596094699E-14</v>
      </c>
      <c r="I306" s="1" t="s">
        <v>10</v>
      </c>
      <c r="J306" s="1" t="s">
        <v>19</v>
      </c>
      <c r="K306" s="1" t="s">
        <v>20</v>
      </c>
      <c r="L306" s="1" t="s">
        <v>36</v>
      </c>
      <c r="M306" s="1" t="s">
        <v>37</v>
      </c>
      <c r="N306" s="1" t="s">
        <v>9</v>
      </c>
    </row>
    <row r="307" spans="1:14" x14ac:dyDescent="0.2">
      <c r="A307" s="1">
        <v>299488</v>
      </c>
      <c r="B307" s="2">
        <v>754.93470927671103</v>
      </c>
      <c r="C307" s="2">
        <v>-9.7193643415076494</v>
      </c>
      <c r="D307" s="2">
        <f>(2^Table1[[#This Row],[log2 fold change]])</f>
        <v>1.1862597485111669E-3</v>
      </c>
      <c r="E307" s="2">
        <v>2.1212668202646001</v>
      </c>
      <c r="F307" s="2">
        <v>-4.5818678954754404</v>
      </c>
      <c r="G307" s="2">
        <v>4.6084099550406597E-6</v>
      </c>
      <c r="H307" s="2">
        <v>1.3878403826141699E-4</v>
      </c>
      <c r="I307" s="1" t="s">
        <v>6</v>
      </c>
      <c r="J307" s="1" t="s">
        <v>7</v>
      </c>
      <c r="K307" s="1" t="s">
        <v>8</v>
      </c>
      <c r="L307" s="1" t="s">
        <v>9</v>
      </c>
      <c r="M307" s="1" t="s">
        <v>9</v>
      </c>
      <c r="N307" s="1" t="s">
        <v>9</v>
      </c>
    </row>
  </sheetData>
  <mergeCells count="1">
    <mergeCell ref="A1:N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Diff OTUS faeces and colonic 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Salem, Shebl</dc:creator>
  <cp:lastModifiedBy>Salem, Shebl</cp:lastModifiedBy>
  <dcterms:created xsi:type="dcterms:W3CDTF">2019-04-05T19:47:59Z</dcterms:created>
  <dcterms:modified xsi:type="dcterms:W3CDTF">2019-04-05T19:47:59Z</dcterms:modified>
</cp:coreProperties>
</file>