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86156\Desktop\肠道菌群孟德尔\"/>
    </mc:Choice>
  </mc:AlternateContent>
  <xr:revisionPtr revIDLastSave="0" documentId="13_ncr:1_{F5CBB3B2-8443-4A93-8878-642F5D2D62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9" i="1" l="1"/>
  <c r="E210" i="1"/>
  <c r="E211" i="1"/>
  <c r="E212" i="1"/>
  <c r="E213" i="1"/>
  <c r="E214" i="1"/>
  <c r="E215" i="1"/>
  <c r="E216" i="1"/>
  <c r="E217" i="1"/>
  <c r="E218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5" i="1"/>
  <c r="E6" i="1"/>
  <c r="E7" i="1"/>
  <c r="E8" i="1"/>
  <c r="E9" i="1"/>
  <c r="E10" i="1"/>
  <c r="E11" i="1"/>
  <c r="E12" i="1"/>
  <c r="E13" i="1"/>
  <c r="E4" i="1"/>
</calcChain>
</file>

<file path=xl/sharedStrings.xml><?xml version="1.0" encoding="utf-8"?>
<sst xmlns="http://schemas.openxmlformats.org/spreadsheetml/2006/main" count="874" uniqueCount="242">
  <si>
    <t>SNP</t>
  </si>
  <si>
    <t>Effect allele</t>
    <phoneticPr fontId="2" type="noConversion"/>
  </si>
  <si>
    <t>Other allele</t>
    <phoneticPr fontId="2" type="noConversion"/>
  </si>
  <si>
    <t>F</t>
    <phoneticPr fontId="4" type="noConversion"/>
  </si>
  <si>
    <t>Outcome (Urolithiasis)</t>
    <phoneticPr fontId="2" type="noConversion"/>
  </si>
  <si>
    <t>Beta</t>
  </si>
  <si>
    <t>SE</t>
  </si>
  <si>
    <t>P-value</t>
  </si>
  <si>
    <t>Exposure (Blood metabolites)</t>
    <phoneticPr fontId="2" type="noConversion"/>
  </si>
  <si>
    <t>Blood metabolites</t>
    <phoneticPr fontId="2" type="noConversion"/>
  </si>
  <si>
    <t>3-hydroxybutyrate (BHBA)</t>
  </si>
  <si>
    <t>rs11224003</t>
  </si>
  <si>
    <t>rs11719883</t>
  </si>
  <si>
    <t>rs13288937</t>
  </si>
  <si>
    <t>rs2295758</t>
  </si>
  <si>
    <t>rs2711506</t>
  </si>
  <si>
    <t>rs4297577</t>
  </si>
  <si>
    <t>rs4838537</t>
  </si>
  <si>
    <t>rs6493912</t>
  </si>
  <si>
    <t>rs7314742</t>
  </si>
  <si>
    <t>rs8000457</t>
  </si>
  <si>
    <t>A</t>
  </si>
  <si>
    <t>C</t>
  </si>
  <si>
    <t>T</t>
  </si>
  <si>
    <t>G</t>
  </si>
  <si>
    <t>Glycerol</t>
  </si>
  <si>
    <t>rs10036528</t>
  </si>
  <si>
    <t>rs10216545</t>
  </si>
  <si>
    <t>rs10839972</t>
  </si>
  <si>
    <t>rs12337470</t>
  </si>
  <si>
    <t>rs13106354</t>
  </si>
  <si>
    <t>rs13216754</t>
  </si>
  <si>
    <t>rs1614303</t>
  </si>
  <si>
    <t>rs2076799</t>
  </si>
  <si>
    <t>rs2259038</t>
  </si>
  <si>
    <t>rs2501242</t>
  </si>
  <si>
    <t>rs2941840</t>
  </si>
  <si>
    <t>rs4436910</t>
  </si>
  <si>
    <t>rs5022234</t>
  </si>
  <si>
    <t>rs5759809</t>
  </si>
  <si>
    <t>rs641939</t>
  </si>
  <si>
    <t>rs806214</t>
  </si>
  <si>
    <t>rs9374302</t>
  </si>
  <si>
    <t>rs9878149</t>
  </si>
  <si>
    <t>G</t>
    <phoneticPr fontId="2" type="noConversion"/>
  </si>
  <si>
    <t>rs10454657</t>
  </si>
  <si>
    <t>rs10824300</t>
  </si>
  <si>
    <t>rs10851734</t>
  </si>
  <si>
    <t>rs10938815</t>
  </si>
  <si>
    <t>rs1115509</t>
  </si>
  <si>
    <t>rs11532668</t>
  </si>
  <si>
    <t>rs1173830</t>
  </si>
  <si>
    <t>rs13280205</t>
  </si>
  <si>
    <t>rs1379470</t>
  </si>
  <si>
    <t>rs1438564</t>
  </si>
  <si>
    <t>rs17248331</t>
  </si>
  <si>
    <t>rs2058473</t>
  </si>
  <si>
    <t>rs2118096</t>
  </si>
  <si>
    <t>rs219918</t>
  </si>
  <si>
    <t>rs2272663</t>
  </si>
  <si>
    <t>rs2325727</t>
  </si>
  <si>
    <t>rs2351174</t>
  </si>
  <si>
    <t>rs2364598</t>
  </si>
  <si>
    <t>rs4470135</t>
  </si>
  <si>
    <t>rs4653629</t>
  </si>
  <si>
    <t>rs4717222</t>
  </si>
  <si>
    <t>rs527793</t>
  </si>
  <si>
    <t>rs6017596</t>
  </si>
  <si>
    <t>rs6539409</t>
  </si>
  <si>
    <t>rs6910731</t>
  </si>
  <si>
    <t>rs7562418</t>
  </si>
  <si>
    <t>rs7661472</t>
  </si>
  <si>
    <t>rs7670890</t>
  </si>
  <si>
    <t>rs7814638</t>
  </si>
  <si>
    <t>rs7837792</t>
  </si>
  <si>
    <t>rs7915877</t>
  </si>
  <si>
    <t>rs9391679</t>
  </si>
  <si>
    <t>rs940511</t>
  </si>
  <si>
    <t>rs960381</t>
  </si>
  <si>
    <t>rs9674799</t>
  </si>
  <si>
    <t>Cortisone</t>
  </si>
  <si>
    <t>rs1146579</t>
  </si>
  <si>
    <t>rs1171614</t>
  </si>
  <si>
    <t>rs12629505</t>
  </si>
  <si>
    <t>rs13262318</t>
  </si>
  <si>
    <t>rs2404602</t>
  </si>
  <si>
    <t>rs3134034</t>
  </si>
  <si>
    <t>rs662138</t>
  </si>
  <si>
    <t>rs7746102</t>
  </si>
  <si>
    <t>rs7820633</t>
  </si>
  <si>
    <t>rs959046</t>
  </si>
  <si>
    <t>Isobutyrylcarnitine</t>
  </si>
  <si>
    <t>rs1115214</t>
  </si>
  <si>
    <t>rs12336893</t>
  </si>
  <si>
    <t>rs13417885</t>
  </si>
  <si>
    <t>rs1348656</t>
  </si>
  <si>
    <t>rs2017823</t>
  </si>
  <si>
    <t>rs2527641</t>
  </si>
  <si>
    <t>rs2929381</t>
  </si>
  <si>
    <t>rs35350</t>
  </si>
  <si>
    <t>rs4680042</t>
  </si>
  <si>
    <t>rs6465164</t>
  </si>
  <si>
    <t>rs7260113</t>
  </si>
  <si>
    <t>rs9906465</t>
  </si>
  <si>
    <t>rs11133892</t>
    <phoneticPr fontId="2" type="noConversion"/>
  </si>
  <si>
    <t>Eicosenoate (20:1n9 or 11)</t>
  </si>
  <si>
    <t>Dehydroisoandrosterone sulfate</t>
  </si>
  <si>
    <t>rs10045690</t>
  </si>
  <si>
    <t>rs10236826</t>
  </si>
  <si>
    <t>rs10764712</t>
  </si>
  <si>
    <t>rs11761528</t>
  </si>
  <si>
    <t>rs12121588</t>
  </si>
  <si>
    <t>rs12601482</t>
  </si>
  <si>
    <t>rs13072891</t>
  </si>
  <si>
    <t>rs1390947</t>
  </si>
  <si>
    <t>rs17223039</t>
  </si>
  <si>
    <t>rs1834260</t>
  </si>
  <si>
    <t>rs2048428</t>
  </si>
  <si>
    <t>rs296396</t>
  </si>
  <si>
    <t>rs356296</t>
  </si>
  <si>
    <t>rs3802037</t>
  </si>
  <si>
    <t>rs4953716</t>
  </si>
  <si>
    <t>rs6900835</t>
  </si>
  <si>
    <t>rs794614</t>
  </si>
  <si>
    <t>rs878983</t>
  </si>
  <si>
    <t>rs9316766</t>
  </si>
  <si>
    <t>rs932412</t>
  </si>
  <si>
    <t>rs9972424</t>
  </si>
  <si>
    <t>rs10736</t>
  </si>
  <si>
    <t>rs10982244</t>
  </si>
  <si>
    <t>rs11676911</t>
  </si>
  <si>
    <t>rs1181723</t>
  </si>
  <si>
    <t>rs12218544</t>
  </si>
  <si>
    <t>rs12414366</t>
  </si>
  <si>
    <t>rs1260326</t>
  </si>
  <si>
    <t>rs13116473</t>
  </si>
  <si>
    <t>rs16932803</t>
  </si>
  <si>
    <t>rs17061914</t>
  </si>
  <si>
    <t>rs1841535</t>
  </si>
  <si>
    <t>rs2270451</t>
  </si>
  <si>
    <t>rs2272172</t>
  </si>
  <si>
    <t>rs2723713</t>
  </si>
  <si>
    <t>rs435315</t>
  </si>
  <si>
    <t>rs7007251</t>
  </si>
  <si>
    <t>rs7747345</t>
  </si>
  <si>
    <t>rs991670</t>
  </si>
  <si>
    <t>Mannose</t>
  </si>
  <si>
    <t>Pro-hydroxy-pro</t>
  </si>
  <si>
    <t>rs1095462</t>
  </si>
  <si>
    <t>rs10963693</t>
  </si>
  <si>
    <t>rs1136613</t>
  </si>
  <si>
    <t>rs11920551</t>
  </si>
  <si>
    <t>rs12703821</t>
  </si>
  <si>
    <t>rs177387</t>
  </si>
  <si>
    <t>rs1812081</t>
  </si>
  <si>
    <t>rs1896198</t>
  </si>
  <si>
    <t>rs1930131</t>
  </si>
  <si>
    <t>rs1957252</t>
  </si>
  <si>
    <t>rs270771</t>
  </si>
  <si>
    <t>rs3108879</t>
  </si>
  <si>
    <t>rs4839333</t>
  </si>
  <si>
    <t>rs645288</t>
  </si>
  <si>
    <t>rs737842</t>
  </si>
  <si>
    <t>rs748651</t>
  </si>
  <si>
    <t>rs9479367</t>
  </si>
  <si>
    <t>rs9528023</t>
  </si>
  <si>
    <t>rs9594738</t>
  </si>
  <si>
    <t>rs10119850</t>
  </si>
  <si>
    <t>rs10189479</t>
  </si>
  <si>
    <t>rs10263766</t>
  </si>
  <si>
    <t>rs10765992</t>
  </si>
  <si>
    <t>rs10832688</t>
  </si>
  <si>
    <t>rs1093661</t>
  </si>
  <si>
    <t>rs11054848</t>
  </si>
  <si>
    <t>rs11065987</t>
  </si>
  <si>
    <t>rs11160549</t>
  </si>
  <si>
    <t>rs11241111</t>
  </si>
  <si>
    <t>rs12096170</t>
  </si>
  <si>
    <t>rs12481269</t>
  </si>
  <si>
    <t>rs12749761</t>
  </si>
  <si>
    <t>rs13022722</t>
  </si>
  <si>
    <t>rs13385804</t>
  </si>
  <si>
    <t>rs191149</t>
  </si>
  <si>
    <t>rs201252</t>
  </si>
  <si>
    <t>rs2035058</t>
  </si>
  <si>
    <t>rs2101874</t>
  </si>
  <si>
    <t>rs2391217</t>
  </si>
  <si>
    <t>rs244523</t>
  </si>
  <si>
    <t>rs2487521</t>
  </si>
  <si>
    <t>rs270144</t>
  </si>
  <si>
    <t>rs398462</t>
  </si>
  <si>
    <t>rs4141184</t>
  </si>
  <si>
    <t>rs4505759</t>
  </si>
  <si>
    <t>rs4687367</t>
  </si>
  <si>
    <t>rs4687717</t>
  </si>
  <si>
    <t>rs476093</t>
  </si>
  <si>
    <t>rs4853388</t>
  </si>
  <si>
    <t>rs612149</t>
  </si>
  <si>
    <t>rs6135736</t>
  </si>
  <si>
    <t>rs6426492</t>
  </si>
  <si>
    <t>rs6434958</t>
  </si>
  <si>
    <t>rs6948214</t>
  </si>
  <si>
    <t>rs7002795</t>
  </si>
  <si>
    <t>rs7316944</t>
  </si>
  <si>
    <t>rs735080</t>
  </si>
  <si>
    <t>rs741301</t>
  </si>
  <si>
    <t>rs7767693</t>
  </si>
  <si>
    <t>rs8182062</t>
  </si>
  <si>
    <t>rs951062</t>
  </si>
  <si>
    <t>rs9555127</t>
  </si>
  <si>
    <t>rs9677367</t>
  </si>
  <si>
    <t>Erythronate</t>
  </si>
  <si>
    <t xml:space="preserve">Cysteine </t>
  </si>
  <si>
    <t>rs10926975</t>
  </si>
  <si>
    <t>rs10976932</t>
  </si>
  <si>
    <t>rs11713161</t>
  </si>
  <si>
    <t>rs12052126</t>
  </si>
  <si>
    <t>rs13179336</t>
  </si>
  <si>
    <t>rs13293620</t>
  </si>
  <si>
    <t>rs13378579</t>
  </si>
  <si>
    <t>rs13378814</t>
  </si>
  <si>
    <t>rs2314026</t>
  </si>
  <si>
    <t>rs2710833</t>
  </si>
  <si>
    <t>rs4602889</t>
  </si>
  <si>
    <t>rs6003971</t>
  </si>
  <si>
    <t>rs6920798</t>
  </si>
  <si>
    <t>rs7127674</t>
  </si>
  <si>
    <t>rs7932167</t>
  </si>
  <si>
    <t>rs9572772</t>
  </si>
  <si>
    <t>rs9607409</t>
  </si>
  <si>
    <t>Bilirubin (Z,Z)</t>
  </si>
  <si>
    <t>rs10215516</t>
  </si>
  <si>
    <t>rs13287132</t>
  </si>
  <si>
    <t>rs199576</t>
  </si>
  <si>
    <t>rs249619</t>
  </si>
  <si>
    <t>rs3848289</t>
  </si>
  <si>
    <t>rs4738080</t>
  </si>
  <si>
    <t>rs4918207</t>
  </si>
  <si>
    <t>rs550866</t>
  </si>
  <si>
    <t>rs7659567</t>
  </si>
  <si>
    <t>rs887829</t>
  </si>
  <si>
    <t>Supplementary Table 1. Detailed information of instrumental variables used in MR analyses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</si>
</sst>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\(0.00\)"/>
    <numFmt numFmtId="177" formatCode="0.00_ "/>
  </numFmts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177" fontId="3" fillId="0" borderId="3" xfId="0" applyNumberFormat="1" applyFont="1" applyBorder="1" applyAlignment="1">
      <alignment horizontal="center"/>
    </xf>
    <xf numFmtId="0" fontId="3" fillId="0" borderId="3" xfId="0" applyFont="1" applyBorder="1"/>
    <xf numFmtId="177" fontId="3" fillId="0" borderId="3" xfId="0" applyNumberFormat="1" applyFont="1" applyBorder="1"/>
    <xf numFmtId="11" fontId="0" fillId="0" borderId="0" xfId="0" applyNumberFormat="1" applyAlignment="1">
      <alignment vertical="center"/>
    </xf>
    <xf numFmtId="176" fontId="0" fillId="0" borderId="0" xfId="0" applyNumberFormat="1"/>
    <xf numFmtId="0" fontId="0" fillId="0" borderId="1" xfId="0" applyBorder="1"/>
    <xf numFmtId="0" fontId="0" fillId="0" borderId="3" xfId="0" applyBorder="1"/>
    <xf numFmtId="0" fontId="0" fillId="0" borderId="3" xfId="0" applyBorder="1" applyAlignment="1">
      <alignment vertical="center"/>
    </xf>
    <xf numFmtId="176" fontId="0" fillId="0" borderId="3" xfId="0" applyNumberFormat="1" applyBorder="1"/>
    <xf numFmtId="11" fontId="0" fillId="0" borderId="3" xfId="0" applyNumberForma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9"/>
  <sheetViews>
    <sheetView tabSelected="1" workbookViewId="0">
      <selection sqref="A1:L1"/>
    </sheetView>
  </sheetViews>
  <sheetFormatPr defaultRowHeight="13.8" x14ac:dyDescent="0.25"/>
  <cols>
    <col min="1" max="1" width="29.44140625" customWidth="1"/>
    <col min="2" max="2" width="19.33203125" customWidth="1"/>
    <col min="3" max="3" width="18.77734375" customWidth="1"/>
    <col min="4" max="4" width="16.33203125" customWidth="1"/>
    <col min="5" max="5" width="8.88671875" style="6"/>
    <col min="8" max="8" width="10.6640625" customWidth="1"/>
    <col min="9" max="9" width="11.5546875" customWidth="1"/>
    <col min="10" max="10" width="8.77734375" customWidth="1"/>
  </cols>
  <sheetData>
    <row r="1" spans="1:12" s="1" customFormat="1" ht="16.2" thickBot="1" x14ac:dyDescent="0.3">
      <c r="A1" s="12" t="s">
        <v>241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16.2" thickBot="1" x14ac:dyDescent="0.35">
      <c r="A2" s="13" t="s">
        <v>9</v>
      </c>
      <c r="B2" s="13" t="s">
        <v>0</v>
      </c>
      <c r="C2" s="13" t="s">
        <v>1</v>
      </c>
      <c r="D2" s="13" t="s">
        <v>2</v>
      </c>
      <c r="E2" s="15" t="s">
        <v>3</v>
      </c>
      <c r="F2" s="17" t="s">
        <v>8</v>
      </c>
      <c r="G2" s="17"/>
      <c r="H2" s="17"/>
      <c r="I2" s="18" t="s">
        <v>4</v>
      </c>
      <c r="J2" s="18"/>
      <c r="K2" s="18"/>
    </row>
    <row r="3" spans="1:12" s="1" customFormat="1" ht="16.2" thickBot="1" x14ac:dyDescent="0.35">
      <c r="A3" s="14"/>
      <c r="B3" s="14"/>
      <c r="C3" s="14"/>
      <c r="D3" s="14"/>
      <c r="E3" s="16"/>
      <c r="F3" s="2" t="s">
        <v>5</v>
      </c>
      <c r="G3" s="2" t="s">
        <v>6</v>
      </c>
      <c r="H3" s="3" t="s">
        <v>7</v>
      </c>
      <c r="I3" s="4" t="s">
        <v>5</v>
      </c>
      <c r="J3" s="4" t="s">
        <v>6</v>
      </c>
      <c r="K3" s="4" t="s">
        <v>7</v>
      </c>
    </row>
    <row r="4" spans="1:12" x14ac:dyDescent="0.25">
      <c r="A4" t="s">
        <v>10</v>
      </c>
      <c r="B4" s="1" t="s">
        <v>11</v>
      </c>
      <c r="C4" s="1" t="s">
        <v>21</v>
      </c>
      <c r="D4" s="1" t="s">
        <v>24</v>
      </c>
      <c r="E4" s="6">
        <f>F4*F4/G4/G4</f>
        <v>20.298416001849926</v>
      </c>
      <c r="F4" s="1">
        <v>4.19E-2</v>
      </c>
      <c r="G4" s="1">
        <v>9.2999999999999992E-3</v>
      </c>
      <c r="H4" s="5">
        <v>7.07196E-6</v>
      </c>
      <c r="I4" s="5">
        <v>8.9999999999999998E-4</v>
      </c>
      <c r="J4" s="1">
        <v>2.7400000000000001E-2</v>
      </c>
      <c r="K4" s="1">
        <v>0.97509999999999997</v>
      </c>
    </row>
    <row r="5" spans="1:12" x14ac:dyDescent="0.25">
      <c r="A5" t="s">
        <v>10</v>
      </c>
      <c r="B5" s="1" t="s">
        <v>12</v>
      </c>
      <c r="C5" s="1" t="s">
        <v>22</v>
      </c>
      <c r="D5" s="1" t="s">
        <v>24</v>
      </c>
      <c r="E5" s="6">
        <f t="shared" ref="E5:E68" si="0">F5*F5/G5/G5</f>
        <v>25.881421434630976</v>
      </c>
      <c r="F5" s="1">
        <v>-5.2400000000000002E-2</v>
      </c>
      <c r="G5" s="1">
        <v>1.03E-2</v>
      </c>
      <c r="H5" s="5">
        <v>3.86403E-7</v>
      </c>
      <c r="I5" s="1">
        <v>1.35E-2</v>
      </c>
      <c r="J5" s="1">
        <v>2.69E-2</v>
      </c>
      <c r="K5" s="1">
        <v>0.61509999999999998</v>
      </c>
    </row>
    <row r="6" spans="1:12" x14ac:dyDescent="0.25">
      <c r="A6" t="s">
        <v>10</v>
      </c>
      <c r="B6" s="1" t="s">
        <v>13</v>
      </c>
      <c r="C6" s="1" t="s">
        <v>21</v>
      </c>
      <c r="D6" s="1" t="s">
        <v>22</v>
      </c>
      <c r="E6" s="6">
        <f t="shared" si="0"/>
        <v>22.373259697263222</v>
      </c>
      <c r="F6" s="1">
        <v>0.24879999999999999</v>
      </c>
      <c r="G6" s="1">
        <v>5.2600000000000001E-2</v>
      </c>
      <c r="H6" s="5">
        <v>2.28702E-6</v>
      </c>
      <c r="I6" s="1">
        <v>-5.9499999999999997E-2</v>
      </c>
      <c r="J6" s="1">
        <v>0.1193</v>
      </c>
      <c r="K6" s="1">
        <v>0.61819999999999997</v>
      </c>
    </row>
    <row r="7" spans="1:12" x14ac:dyDescent="0.25">
      <c r="A7" t="s">
        <v>10</v>
      </c>
      <c r="B7" s="1" t="s">
        <v>14</v>
      </c>
      <c r="C7" s="1" t="s">
        <v>22</v>
      </c>
      <c r="D7" s="1" t="s">
        <v>23</v>
      </c>
      <c r="E7" s="6">
        <f t="shared" si="0"/>
        <v>19.881107266435986</v>
      </c>
      <c r="F7" s="1">
        <v>0.1137</v>
      </c>
      <c r="G7" s="1">
        <v>2.5499999999999998E-2</v>
      </c>
      <c r="H7" s="5">
        <v>8.5680100000000007E-6</v>
      </c>
      <c r="I7" s="1">
        <v>2.6200000000000001E-2</v>
      </c>
      <c r="J7" s="1">
        <v>6.3700000000000007E-2</v>
      </c>
      <c r="K7" s="1">
        <v>0.68129899999999999</v>
      </c>
    </row>
    <row r="8" spans="1:12" x14ac:dyDescent="0.25">
      <c r="A8" t="s">
        <v>10</v>
      </c>
      <c r="B8" s="1" t="s">
        <v>15</v>
      </c>
      <c r="C8" s="1" t="s">
        <v>21</v>
      </c>
      <c r="D8" s="1" t="s">
        <v>24</v>
      </c>
      <c r="E8" s="6">
        <f t="shared" si="0"/>
        <v>20.500771604938272</v>
      </c>
      <c r="F8" s="1">
        <v>-3.2599999999999997E-2</v>
      </c>
      <c r="G8" s="1">
        <v>7.1999999999999998E-3</v>
      </c>
      <c r="H8" s="5">
        <v>6.3490700000000004E-6</v>
      </c>
      <c r="I8" s="1">
        <v>-3.1899999999999998E-2</v>
      </c>
      <c r="J8" s="1">
        <v>2.06E-2</v>
      </c>
      <c r="K8" s="1">
        <v>0.12130000000000001</v>
      </c>
    </row>
    <row r="9" spans="1:12" x14ac:dyDescent="0.25">
      <c r="A9" t="s">
        <v>10</v>
      </c>
      <c r="B9" s="1" t="s">
        <v>16</v>
      </c>
      <c r="C9" s="1" t="s">
        <v>23</v>
      </c>
      <c r="D9" s="1" t="s">
        <v>22</v>
      </c>
      <c r="E9" s="6">
        <f t="shared" si="0"/>
        <v>21.852269865616631</v>
      </c>
      <c r="F9" s="1">
        <v>9.7699999999999995E-2</v>
      </c>
      <c r="G9" s="1">
        <v>2.0899999999999998E-2</v>
      </c>
      <c r="H9" s="5">
        <v>2.9379899999999998E-6</v>
      </c>
      <c r="I9" s="1">
        <v>-4.58E-2</v>
      </c>
      <c r="J9" s="1">
        <v>6.3399999999999998E-2</v>
      </c>
      <c r="K9" s="1">
        <v>0.46929999999999999</v>
      </c>
    </row>
    <row r="10" spans="1:12" x14ac:dyDescent="0.25">
      <c r="A10" t="s">
        <v>10</v>
      </c>
      <c r="B10" s="1" t="s">
        <v>17</v>
      </c>
      <c r="C10" s="1" t="s">
        <v>23</v>
      </c>
      <c r="D10" s="1" t="s">
        <v>22</v>
      </c>
      <c r="E10" s="6">
        <f t="shared" si="0"/>
        <v>21.299743553533453</v>
      </c>
      <c r="F10" s="1">
        <v>0.3226</v>
      </c>
      <c r="G10" s="1">
        <v>6.9900000000000004E-2</v>
      </c>
      <c r="H10" s="5">
        <v>3.9639700000000001E-6</v>
      </c>
      <c r="I10" s="1">
        <v>-8.1199999999999994E-2</v>
      </c>
      <c r="J10" s="1">
        <v>5.6300000000000003E-2</v>
      </c>
      <c r="K10" s="1">
        <v>0.14929999999999999</v>
      </c>
    </row>
    <row r="11" spans="1:12" x14ac:dyDescent="0.25">
      <c r="A11" t="s">
        <v>10</v>
      </c>
      <c r="B11" s="1" t="s">
        <v>18</v>
      </c>
      <c r="C11" s="1" t="s">
        <v>23</v>
      </c>
      <c r="D11" s="1" t="s">
        <v>22</v>
      </c>
      <c r="E11" s="6">
        <f t="shared" si="0"/>
        <v>20.640755982319771</v>
      </c>
      <c r="F11" s="1">
        <v>-3.6799999999999999E-2</v>
      </c>
      <c r="G11" s="1">
        <v>8.0999999999999996E-3</v>
      </c>
      <c r="H11" s="5">
        <v>5.3589499999999997E-6</v>
      </c>
      <c r="I11" s="1">
        <v>1.32E-2</v>
      </c>
      <c r="J11" s="1">
        <v>2.47E-2</v>
      </c>
      <c r="K11" s="1">
        <v>0.59379999999999999</v>
      </c>
    </row>
    <row r="12" spans="1:12" x14ac:dyDescent="0.25">
      <c r="A12" t="s">
        <v>10</v>
      </c>
      <c r="B12" s="1" t="s">
        <v>19</v>
      </c>
      <c r="C12" s="1" t="s">
        <v>23</v>
      </c>
      <c r="D12" s="1" t="s">
        <v>24</v>
      </c>
      <c r="E12" s="6">
        <f t="shared" si="0"/>
        <v>20.025624999999998</v>
      </c>
      <c r="F12" s="1">
        <v>-3.5799999999999998E-2</v>
      </c>
      <c r="G12" s="1">
        <v>8.0000000000000002E-3</v>
      </c>
      <c r="H12" s="5">
        <v>8.5080500000000006E-6</v>
      </c>
      <c r="I12" s="5">
        <v>-1E-4</v>
      </c>
      <c r="J12" s="1">
        <v>2.46E-2</v>
      </c>
      <c r="K12" s="1">
        <v>0.99619999999999997</v>
      </c>
    </row>
    <row r="13" spans="1:12" x14ac:dyDescent="0.25">
      <c r="A13" t="s">
        <v>10</v>
      </c>
      <c r="B13" s="1" t="s">
        <v>20</v>
      </c>
      <c r="C13" s="1" t="s">
        <v>22</v>
      </c>
      <c r="D13" s="1" t="s">
        <v>23</v>
      </c>
      <c r="E13" s="6">
        <f t="shared" si="0"/>
        <v>23.364832070148118</v>
      </c>
      <c r="F13" s="1">
        <v>0.20930000000000001</v>
      </c>
      <c r="G13" s="1">
        <v>4.3299999999999998E-2</v>
      </c>
      <c r="H13" s="5">
        <v>1.3510099999999999E-6</v>
      </c>
      <c r="I13" s="1">
        <v>-7.8399999999999997E-2</v>
      </c>
      <c r="J13" s="1">
        <v>4.4200000000000003E-2</v>
      </c>
      <c r="K13" s="1">
        <v>7.5650200000000001E-2</v>
      </c>
    </row>
    <row r="14" spans="1:12" x14ac:dyDescent="0.25">
      <c r="A14" t="s">
        <v>25</v>
      </c>
      <c r="B14" s="1" t="s">
        <v>26</v>
      </c>
      <c r="C14" s="1" t="s">
        <v>21</v>
      </c>
      <c r="D14" s="1" t="s">
        <v>44</v>
      </c>
      <c r="E14" s="6">
        <f t="shared" si="0"/>
        <v>23.624121146565709</v>
      </c>
      <c r="F14" s="1">
        <v>-2.0899999999999998E-2</v>
      </c>
      <c r="G14" s="1">
        <v>4.3E-3</v>
      </c>
      <c r="H14" s="5">
        <v>9.5778900000000008E-7</v>
      </c>
      <c r="I14" s="1">
        <v>-2.63E-2</v>
      </c>
      <c r="J14" s="1">
        <v>3.09E-2</v>
      </c>
      <c r="K14" s="1">
        <v>0.39560000000000001</v>
      </c>
    </row>
    <row r="15" spans="1:12" x14ac:dyDescent="0.25">
      <c r="A15" t="s">
        <v>25</v>
      </c>
      <c r="B15" s="1" t="s">
        <v>27</v>
      </c>
      <c r="C15" s="1" t="s">
        <v>21</v>
      </c>
      <c r="D15" s="1" t="s">
        <v>24</v>
      </c>
      <c r="E15" s="6">
        <f t="shared" si="0"/>
        <v>20.73155273879583</v>
      </c>
      <c r="F15" s="1">
        <v>-2.1399999999999999E-2</v>
      </c>
      <c r="G15" s="1">
        <v>4.7000000000000002E-3</v>
      </c>
      <c r="H15" s="5">
        <v>5.1870399999999999E-6</v>
      </c>
      <c r="I15" s="1">
        <v>2.53E-2</v>
      </c>
      <c r="J15" s="1">
        <v>2.06E-2</v>
      </c>
      <c r="K15" s="1">
        <v>0.22</v>
      </c>
    </row>
    <row r="16" spans="1:12" x14ac:dyDescent="0.25">
      <c r="A16" t="s">
        <v>25</v>
      </c>
      <c r="B16" s="1" t="s">
        <v>28</v>
      </c>
      <c r="C16" s="1" t="s">
        <v>24</v>
      </c>
      <c r="D16" s="1" t="s">
        <v>23</v>
      </c>
      <c r="E16" s="6">
        <f t="shared" si="0"/>
        <v>20.083676268861453</v>
      </c>
      <c r="F16" s="1">
        <v>-1.21E-2</v>
      </c>
      <c r="G16" s="1">
        <v>2.7000000000000001E-3</v>
      </c>
      <c r="H16" s="5">
        <v>7.9080600000000003E-6</v>
      </c>
      <c r="I16" s="1">
        <v>-1.4999999999999999E-2</v>
      </c>
      <c r="J16" s="1">
        <v>2.5399999999999999E-2</v>
      </c>
      <c r="K16" s="1">
        <v>0.55420100000000005</v>
      </c>
    </row>
    <row r="17" spans="1:11" x14ac:dyDescent="0.25">
      <c r="A17" t="s">
        <v>25</v>
      </c>
      <c r="B17" s="1" t="s">
        <v>29</v>
      </c>
      <c r="C17" s="1" t="s">
        <v>22</v>
      </c>
      <c r="D17" s="1" t="s">
        <v>23</v>
      </c>
      <c r="E17" s="6">
        <f t="shared" si="0"/>
        <v>20.753086419753085</v>
      </c>
      <c r="F17" s="1">
        <v>1.23E-2</v>
      </c>
      <c r="G17" s="1">
        <v>2.7000000000000001E-3</v>
      </c>
      <c r="H17" s="5">
        <v>5.8979400000000001E-6</v>
      </c>
      <c r="I17" s="5">
        <v>-5.9999999999999995E-4</v>
      </c>
      <c r="J17" s="1">
        <v>2.9100000000000001E-2</v>
      </c>
      <c r="K17" s="1">
        <v>0.98360000000000003</v>
      </c>
    </row>
    <row r="18" spans="1:11" x14ac:dyDescent="0.25">
      <c r="A18" t="s">
        <v>25</v>
      </c>
      <c r="B18" s="1" t="s">
        <v>30</v>
      </c>
      <c r="C18" s="1" t="s">
        <v>21</v>
      </c>
      <c r="D18" s="1" t="s">
        <v>23</v>
      </c>
      <c r="E18" s="6">
        <f t="shared" si="0"/>
        <v>22.124828532235938</v>
      </c>
      <c r="F18" s="1">
        <v>-1.2699999999999999E-2</v>
      </c>
      <c r="G18" s="1">
        <v>2.7000000000000001E-3</v>
      </c>
      <c r="H18" s="5">
        <v>2.3080199999999999E-6</v>
      </c>
      <c r="I18" s="1">
        <v>3.73E-2</v>
      </c>
      <c r="J18" s="1">
        <v>2.3300000000000001E-2</v>
      </c>
      <c r="K18" s="1">
        <v>0.109</v>
      </c>
    </row>
    <row r="19" spans="1:11" x14ac:dyDescent="0.25">
      <c r="A19" t="s">
        <v>25</v>
      </c>
      <c r="B19" s="1" t="s">
        <v>31</v>
      </c>
      <c r="C19" s="1" t="s">
        <v>21</v>
      </c>
      <c r="D19" s="1" t="s">
        <v>24</v>
      </c>
      <c r="E19" s="6">
        <f t="shared" si="0"/>
        <v>27.938775510204081</v>
      </c>
      <c r="F19" s="1">
        <v>5.5500000000000001E-2</v>
      </c>
      <c r="G19" s="1">
        <v>1.0500000000000001E-2</v>
      </c>
      <c r="H19" s="5">
        <v>1.31099E-7</v>
      </c>
      <c r="I19" s="1">
        <v>5.8900000000000001E-2</v>
      </c>
      <c r="J19" s="1">
        <v>8.7499999999999994E-2</v>
      </c>
      <c r="K19" s="1">
        <v>0.501</v>
      </c>
    </row>
    <row r="20" spans="1:11" x14ac:dyDescent="0.25">
      <c r="A20" t="s">
        <v>25</v>
      </c>
      <c r="B20" s="1" t="s">
        <v>32</v>
      </c>
      <c r="C20" s="1" t="s">
        <v>23</v>
      </c>
      <c r="D20" s="1" t="s">
        <v>24</v>
      </c>
      <c r="E20" s="6">
        <f t="shared" si="0"/>
        <v>26.123456790123452</v>
      </c>
      <c r="F20" s="1">
        <v>1.38E-2</v>
      </c>
      <c r="G20" s="1">
        <v>2.7000000000000001E-3</v>
      </c>
      <c r="H20" s="5">
        <v>2.4009900000000001E-7</v>
      </c>
      <c r="I20" s="1">
        <v>2.9100000000000001E-2</v>
      </c>
      <c r="J20" s="1">
        <v>2.75E-2</v>
      </c>
      <c r="K20" s="1">
        <v>0.28910000000000002</v>
      </c>
    </row>
    <row r="21" spans="1:11" x14ac:dyDescent="0.25">
      <c r="A21" t="s">
        <v>25</v>
      </c>
      <c r="B21" s="1" t="s">
        <v>33</v>
      </c>
      <c r="C21" s="1" t="s">
        <v>22</v>
      </c>
      <c r="D21" s="1" t="s">
        <v>24</v>
      </c>
      <c r="E21" s="6">
        <f t="shared" si="0"/>
        <v>21.262345679012345</v>
      </c>
      <c r="F21" s="1">
        <v>1.66E-2</v>
      </c>
      <c r="G21" s="1">
        <v>3.5999999999999999E-3</v>
      </c>
      <c r="H21" s="5">
        <v>3.8929600000000004E-6</v>
      </c>
      <c r="I21" s="1">
        <v>-1.0500000000000001E-2</v>
      </c>
      <c r="J21" s="1">
        <v>4.3099999999999999E-2</v>
      </c>
      <c r="K21" s="1">
        <v>0.80730000000000002</v>
      </c>
    </row>
    <row r="22" spans="1:11" x14ac:dyDescent="0.25">
      <c r="A22" t="s">
        <v>25</v>
      </c>
      <c r="B22" s="1" t="s">
        <v>34</v>
      </c>
      <c r="C22" s="1" t="s">
        <v>21</v>
      </c>
      <c r="D22" s="1" t="s">
        <v>24</v>
      </c>
      <c r="E22" s="6">
        <f t="shared" si="0"/>
        <v>20.250000000000004</v>
      </c>
      <c r="F22" s="1">
        <v>-2.1600000000000001E-2</v>
      </c>
      <c r="G22" s="1">
        <v>4.7999999999999996E-3</v>
      </c>
      <c r="H22" s="5">
        <v>7.5139799999999998E-6</v>
      </c>
      <c r="I22" s="1">
        <v>-4.4999999999999998E-2</v>
      </c>
      <c r="J22" s="1">
        <v>5.8900000000000001E-2</v>
      </c>
      <c r="K22" s="1">
        <v>0.44490000000000002</v>
      </c>
    </row>
    <row r="23" spans="1:11" x14ac:dyDescent="0.25">
      <c r="A23" t="s">
        <v>25</v>
      </c>
      <c r="B23" s="1" t="s">
        <v>35</v>
      </c>
      <c r="C23" s="1" t="s">
        <v>23</v>
      </c>
      <c r="D23" s="1" t="s">
        <v>24</v>
      </c>
      <c r="E23" s="6">
        <f t="shared" si="0"/>
        <v>27.360946745562131</v>
      </c>
      <c r="F23" s="1">
        <v>-1.3599999999999999E-2</v>
      </c>
      <c r="G23" s="1">
        <v>2.5999999999999999E-3</v>
      </c>
      <c r="H23" s="5">
        <v>1.8409800000000001E-7</v>
      </c>
      <c r="I23" s="1">
        <v>-4.19E-2</v>
      </c>
      <c r="J23" s="1">
        <v>2.2800000000000001E-2</v>
      </c>
      <c r="K23" s="1">
        <v>6.5540500000000002E-2</v>
      </c>
    </row>
    <row r="24" spans="1:11" x14ac:dyDescent="0.25">
      <c r="A24" t="s">
        <v>25</v>
      </c>
      <c r="B24" s="1" t="s">
        <v>36</v>
      </c>
      <c r="C24" s="1" t="s">
        <v>21</v>
      </c>
      <c r="D24" s="1" t="s">
        <v>24</v>
      </c>
      <c r="E24" s="6">
        <f t="shared" si="0"/>
        <v>21.198350694444454</v>
      </c>
      <c r="F24" s="1">
        <v>2.2100000000000002E-2</v>
      </c>
      <c r="G24" s="1">
        <v>4.7999999999999996E-3</v>
      </c>
      <c r="H24" s="5">
        <v>3.70903E-6</v>
      </c>
      <c r="I24" s="1">
        <v>1.9400000000000001E-2</v>
      </c>
      <c r="J24" s="1">
        <v>3.2099999999999997E-2</v>
      </c>
      <c r="K24" s="1">
        <v>0.54449999999999998</v>
      </c>
    </row>
    <row r="25" spans="1:11" x14ac:dyDescent="0.25">
      <c r="A25" t="s">
        <v>25</v>
      </c>
      <c r="B25" s="1" t="s">
        <v>37</v>
      </c>
      <c r="C25" s="1" t="s">
        <v>23</v>
      </c>
      <c r="D25" s="1" t="s">
        <v>21</v>
      </c>
      <c r="E25" s="6">
        <f t="shared" si="0"/>
        <v>19.100137174211248</v>
      </c>
      <c r="F25" s="1">
        <v>-1.18E-2</v>
      </c>
      <c r="G25" s="1">
        <v>2.7000000000000001E-3</v>
      </c>
      <c r="H25" s="5">
        <v>9.1259899999999997E-6</v>
      </c>
      <c r="I25" s="1">
        <v>-1.6899999999999998E-2</v>
      </c>
      <c r="J25" s="1">
        <v>2.5700000000000001E-2</v>
      </c>
      <c r="K25" s="1">
        <v>0.51249999999999996</v>
      </c>
    </row>
    <row r="26" spans="1:11" x14ac:dyDescent="0.25">
      <c r="A26" t="s">
        <v>25</v>
      </c>
      <c r="B26" s="1" t="s">
        <v>38</v>
      </c>
      <c r="C26" s="1" t="s">
        <v>22</v>
      </c>
      <c r="D26" s="1" t="s">
        <v>21</v>
      </c>
      <c r="E26" s="6">
        <f t="shared" si="0"/>
        <v>22.110004526935267</v>
      </c>
      <c r="F26" s="1">
        <v>-2.2100000000000002E-2</v>
      </c>
      <c r="G26" s="1">
        <v>4.7000000000000002E-3</v>
      </c>
      <c r="H26" s="5">
        <v>2.1490199999999998E-6</v>
      </c>
      <c r="I26" s="1">
        <v>-1.8200000000000001E-2</v>
      </c>
      <c r="J26" s="1">
        <v>2.1000000000000001E-2</v>
      </c>
      <c r="K26" s="1">
        <v>0.38729999999999998</v>
      </c>
    </row>
    <row r="27" spans="1:11" x14ac:dyDescent="0.25">
      <c r="A27" t="s">
        <v>25</v>
      </c>
      <c r="B27" s="1" t="s">
        <v>39</v>
      </c>
      <c r="C27" s="1" t="s">
        <v>23</v>
      </c>
      <c r="D27" s="1" t="s">
        <v>22</v>
      </c>
      <c r="E27" s="6">
        <f t="shared" si="0"/>
        <v>21.160000000000007</v>
      </c>
      <c r="F27" s="1">
        <v>6.9000000000000006E-2</v>
      </c>
      <c r="G27" s="1">
        <v>1.4999999999999999E-2</v>
      </c>
      <c r="H27" s="5">
        <v>4.2250299999999998E-6</v>
      </c>
      <c r="I27" s="1">
        <v>5.8599999999999999E-2</v>
      </c>
      <c r="J27" s="1">
        <v>3.1899999999999998E-2</v>
      </c>
      <c r="K27" s="1">
        <v>6.6709900000000003E-2</v>
      </c>
    </row>
    <row r="28" spans="1:11" x14ac:dyDescent="0.25">
      <c r="A28" t="s">
        <v>25</v>
      </c>
      <c r="B28" s="1" t="s">
        <v>40</v>
      </c>
      <c r="C28" s="1" t="s">
        <v>24</v>
      </c>
      <c r="D28" s="1" t="s">
        <v>21</v>
      </c>
      <c r="E28" s="6">
        <f t="shared" si="0"/>
        <v>22.124828532235938</v>
      </c>
      <c r="F28" s="1">
        <v>-1.2699999999999999E-2</v>
      </c>
      <c r="G28" s="1">
        <v>2.7000000000000001E-3</v>
      </c>
      <c r="H28" s="5">
        <v>2.1279899999999999E-6</v>
      </c>
      <c r="I28" s="1">
        <v>-4.07E-2</v>
      </c>
      <c r="J28" s="1">
        <v>2.6499999999999999E-2</v>
      </c>
      <c r="K28" s="1">
        <v>0.12429999999999999</v>
      </c>
    </row>
    <row r="29" spans="1:11" x14ac:dyDescent="0.25">
      <c r="A29" t="s">
        <v>25</v>
      </c>
      <c r="B29" s="1" t="s">
        <v>41</v>
      </c>
      <c r="C29" s="1" t="s">
        <v>21</v>
      </c>
      <c r="D29" s="1" t="s">
        <v>24</v>
      </c>
      <c r="E29" s="6">
        <f t="shared" si="0"/>
        <v>22.380177514792901</v>
      </c>
      <c r="F29" s="1">
        <v>1.23E-2</v>
      </c>
      <c r="G29" s="1">
        <v>2.5999999999999999E-3</v>
      </c>
      <c r="H29" s="5">
        <v>2.9390000000000002E-6</v>
      </c>
      <c r="I29" s="1">
        <v>-9.9000000000000008E-3</v>
      </c>
      <c r="J29" s="1">
        <v>2.3400000000000001E-2</v>
      </c>
      <c r="K29" s="1">
        <v>0.67159999999999997</v>
      </c>
    </row>
    <row r="30" spans="1:11" x14ac:dyDescent="0.25">
      <c r="A30" t="s">
        <v>25</v>
      </c>
      <c r="B30" s="1" t="s">
        <v>42</v>
      </c>
      <c r="C30" s="1" t="s">
        <v>21</v>
      </c>
      <c r="D30" s="1" t="s">
        <v>24</v>
      </c>
      <c r="E30" s="6">
        <f t="shared" si="0"/>
        <v>27.271604938271601</v>
      </c>
      <c r="F30" s="1">
        <v>-1.41E-2</v>
      </c>
      <c r="G30" s="1">
        <v>2.7000000000000001E-3</v>
      </c>
      <c r="H30" s="5">
        <v>1.71601E-7</v>
      </c>
      <c r="I30" s="1">
        <v>9.4999999999999998E-3</v>
      </c>
      <c r="J30" s="1">
        <v>2.9700000000000001E-2</v>
      </c>
      <c r="K30" s="1">
        <v>0.748201</v>
      </c>
    </row>
    <row r="31" spans="1:11" x14ac:dyDescent="0.25">
      <c r="A31" t="s">
        <v>25</v>
      </c>
      <c r="B31" s="1" t="s">
        <v>43</v>
      </c>
      <c r="C31" s="1" t="s">
        <v>24</v>
      </c>
      <c r="D31" s="1" t="s">
        <v>21</v>
      </c>
      <c r="E31" s="6">
        <f t="shared" si="0"/>
        <v>20.250000000000004</v>
      </c>
      <c r="F31" s="1">
        <v>-1.17E-2</v>
      </c>
      <c r="G31" s="1">
        <v>2.5999999999999999E-3</v>
      </c>
      <c r="H31" s="5">
        <v>5.4779700000000003E-6</v>
      </c>
      <c r="I31" s="1">
        <v>-1.15E-2</v>
      </c>
      <c r="J31" s="1">
        <v>2.41E-2</v>
      </c>
      <c r="K31" s="1">
        <v>0.63439999999999996</v>
      </c>
    </row>
    <row r="32" spans="1:11" x14ac:dyDescent="0.25">
      <c r="A32" t="s">
        <v>80</v>
      </c>
      <c r="B32" s="1" t="s">
        <v>45</v>
      </c>
      <c r="C32" s="1" t="s">
        <v>23</v>
      </c>
      <c r="D32" s="1" t="s">
        <v>22</v>
      </c>
      <c r="E32" s="6">
        <f t="shared" si="0"/>
        <v>23.837370242214536</v>
      </c>
      <c r="F32" s="1">
        <v>8.3000000000000001E-3</v>
      </c>
      <c r="G32" s="1">
        <v>1.6999999999999999E-3</v>
      </c>
      <c r="H32" s="5">
        <v>1.637E-6</v>
      </c>
      <c r="I32" s="1">
        <v>1.9E-2</v>
      </c>
      <c r="J32" s="1">
        <v>2.07E-2</v>
      </c>
      <c r="K32" s="1">
        <v>0.3599</v>
      </c>
    </row>
    <row r="33" spans="1:11" x14ac:dyDescent="0.25">
      <c r="A33" t="s">
        <v>80</v>
      </c>
      <c r="B33" s="1" t="s">
        <v>46</v>
      </c>
      <c r="C33" s="1" t="s">
        <v>24</v>
      </c>
      <c r="D33" s="1" t="s">
        <v>21</v>
      </c>
      <c r="E33" s="6">
        <f t="shared" si="0"/>
        <v>20.249999999999996</v>
      </c>
      <c r="F33" s="1">
        <v>-8.9999999999999993E-3</v>
      </c>
      <c r="G33" s="1">
        <v>2E-3</v>
      </c>
      <c r="H33" s="5">
        <v>6.79501E-6</v>
      </c>
      <c r="I33" s="1">
        <v>1.38E-2</v>
      </c>
      <c r="J33" s="1">
        <v>2.0500000000000001E-2</v>
      </c>
      <c r="K33" s="1">
        <v>0.50139999999999996</v>
      </c>
    </row>
    <row r="34" spans="1:11" x14ac:dyDescent="0.25">
      <c r="A34" t="s">
        <v>80</v>
      </c>
      <c r="B34" s="1" t="s">
        <v>47</v>
      </c>
      <c r="C34" s="1" t="s">
        <v>24</v>
      </c>
      <c r="D34" s="1" t="s">
        <v>21</v>
      </c>
      <c r="E34" s="6">
        <f t="shared" si="0"/>
        <v>21.051903114186853</v>
      </c>
      <c r="F34" s="1">
        <v>-7.7999999999999996E-3</v>
      </c>
      <c r="G34" s="1">
        <v>1.6999999999999999E-3</v>
      </c>
      <c r="H34" s="5">
        <v>6.0479799999999998E-6</v>
      </c>
      <c r="I34" s="1">
        <v>7.0499999999999993E-2</v>
      </c>
      <c r="J34" s="1">
        <v>2.1299999999999999E-2</v>
      </c>
      <c r="K34" s="1">
        <v>9.67008E-4</v>
      </c>
    </row>
    <row r="35" spans="1:11" x14ac:dyDescent="0.25">
      <c r="A35" t="s">
        <v>80</v>
      </c>
      <c r="B35" s="1" t="s">
        <v>48</v>
      </c>
      <c r="C35" s="1" t="s">
        <v>24</v>
      </c>
      <c r="D35" s="1" t="s">
        <v>23</v>
      </c>
      <c r="E35" s="6">
        <f t="shared" si="0"/>
        <v>33.913494809688594</v>
      </c>
      <c r="F35" s="1">
        <v>-9.9000000000000008E-3</v>
      </c>
      <c r="G35" s="1">
        <v>1.6999999999999999E-3</v>
      </c>
      <c r="H35" s="5">
        <v>8.3810799999999998E-9</v>
      </c>
      <c r="I35" s="1">
        <v>-3.8600000000000002E-2</v>
      </c>
      <c r="J35" s="1">
        <v>2.06E-2</v>
      </c>
      <c r="K35" s="1">
        <v>6.0690399999999999E-2</v>
      </c>
    </row>
    <row r="36" spans="1:11" x14ac:dyDescent="0.25">
      <c r="A36" t="s">
        <v>80</v>
      </c>
      <c r="B36" s="1" t="s">
        <v>49</v>
      </c>
      <c r="C36" s="1" t="s">
        <v>22</v>
      </c>
      <c r="D36" s="1" t="s">
        <v>21</v>
      </c>
      <c r="E36" s="6">
        <f t="shared" si="0"/>
        <v>22.416410233373014</v>
      </c>
      <c r="F36" s="1">
        <v>9.9900000000000003E-2</v>
      </c>
      <c r="G36" s="1">
        <v>2.1100000000000001E-2</v>
      </c>
      <c r="H36" s="5">
        <v>2.1250099999999998E-6</v>
      </c>
      <c r="I36" s="1">
        <v>7.4800000000000005E-2</v>
      </c>
      <c r="J36" s="1">
        <v>8.1600000000000006E-2</v>
      </c>
      <c r="K36" s="1">
        <v>0.3594</v>
      </c>
    </row>
    <row r="37" spans="1:11" x14ac:dyDescent="0.25">
      <c r="A37" t="s">
        <v>80</v>
      </c>
      <c r="B37" s="1" t="s">
        <v>50</v>
      </c>
      <c r="C37" s="1" t="s">
        <v>24</v>
      </c>
      <c r="D37" s="1" t="s">
        <v>21</v>
      </c>
      <c r="E37" s="6">
        <f t="shared" si="0"/>
        <v>19.54570637119113</v>
      </c>
      <c r="F37" s="1">
        <v>-1.6799999999999999E-2</v>
      </c>
      <c r="G37" s="1">
        <v>3.8E-3</v>
      </c>
      <c r="H37" s="5">
        <v>9.74608E-6</v>
      </c>
      <c r="I37" s="1">
        <v>-7.3000000000000001E-3</v>
      </c>
      <c r="J37" s="1">
        <v>2.4E-2</v>
      </c>
      <c r="K37" s="1">
        <v>0.76019999999999999</v>
      </c>
    </row>
    <row r="38" spans="1:11" x14ac:dyDescent="0.25">
      <c r="A38" t="s">
        <v>80</v>
      </c>
      <c r="B38" s="1" t="s">
        <v>51</v>
      </c>
      <c r="C38" s="1" t="s">
        <v>23</v>
      </c>
      <c r="D38" s="1" t="s">
        <v>22</v>
      </c>
      <c r="E38" s="6">
        <f t="shared" si="0"/>
        <v>25.294982698961938</v>
      </c>
      <c r="F38" s="1">
        <v>-1.7100000000000001E-2</v>
      </c>
      <c r="G38" s="1">
        <v>3.3999999999999998E-3</v>
      </c>
      <c r="H38" s="5">
        <v>6.6020700000000003E-7</v>
      </c>
      <c r="I38" s="1">
        <v>-2.87E-2</v>
      </c>
      <c r="J38" s="1">
        <v>2.1700000000000001E-2</v>
      </c>
      <c r="K38" s="1">
        <v>0.18479999999999999</v>
      </c>
    </row>
    <row r="39" spans="1:11" x14ac:dyDescent="0.25">
      <c r="A39" t="s">
        <v>80</v>
      </c>
      <c r="B39" s="1" t="s">
        <v>52</v>
      </c>
      <c r="C39" s="1" t="s">
        <v>22</v>
      </c>
      <c r="D39" s="1" t="s">
        <v>21</v>
      </c>
      <c r="E39" s="6">
        <f t="shared" si="0"/>
        <v>23.425599999999999</v>
      </c>
      <c r="F39" s="1">
        <v>-1.21E-2</v>
      </c>
      <c r="G39" s="1">
        <v>2.5000000000000001E-3</v>
      </c>
      <c r="H39" s="5">
        <v>2.0150199999999999E-6</v>
      </c>
      <c r="I39" s="1">
        <v>6.0000000000000001E-3</v>
      </c>
      <c r="J39" s="1">
        <v>2.1499999999999998E-2</v>
      </c>
      <c r="K39" s="1">
        <v>0.77980000000000005</v>
      </c>
    </row>
    <row r="40" spans="1:11" x14ac:dyDescent="0.25">
      <c r="A40" t="s">
        <v>80</v>
      </c>
      <c r="B40" s="1" t="s">
        <v>53</v>
      </c>
      <c r="C40" s="1" t="s">
        <v>23</v>
      </c>
      <c r="D40" s="1" t="s">
        <v>21</v>
      </c>
      <c r="E40" s="6">
        <f t="shared" si="0"/>
        <v>21.051903114186853</v>
      </c>
      <c r="F40" s="1">
        <v>-7.7999999999999996E-3</v>
      </c>
      <c r="G40" s="1">
        <v>1.6999999999999999E-3</v>
      </c>
      <c r="H40" s="5">
        <v>4.4420099999999998E-6</v>
      </c>
      <c r="I40" s="1">
        <v>2.47E-2</v>
      </c>
      <c r="J40" s="1">
        <v>2.0500000000000001E-2</v>
      </c>
      <c r="K40" s="1">
        <v>0.22950000000000001</v>
      </c>
    </row>
    <row r="41" spans="1:11" x14ac:dyDescent="0.25">
      <c r="A41" t="s">
        <v>80</v>
      </c>
      <c r="B41" s="1" t="s">
        <v>54</v>
      </c>
      <c r="C41" s="1" t="s">
        <v>23</v>
      </c>
      <c r="D41" s="1" t="s">
        <v>22</v>
      </c>
      <c r="E41" s="6">
        <f t="shared" si="0"/>
        <v>20.793600000000001</v>
      </c>
      <c r="F41" s="1">
        <v>1.14E-2</v>
      </c>
      <c r="G41" s="1">
        <v>2.5000000000000001E-3</v>
      </c>
      <c r="H41" s="5">
        <v>5.1030500000000002E-6</v>
      </c>
      <c r="I41" s="1">
        <v>2.7900000000000001E-2</v>
      </c>
      <c r="J41" s="1">
        <v>2.3800000000000002E-2</v>
      </c>
      <c r="K41" s="1">
        <v>0.2424</v>
      </c>
    </row>
    <row r="42" spans="1:11" x14ac:dyDescent="0.25">
      <c r="A42" t="s">
        <v>80</v>
      </c>
      <c r="B42" s="1" t="s">
        <v>55</v>
      </c>
      <c r="C42" s="1" t="s">
        <v>22</v>
      </c>
      <c r="D42" s="1" t="s">
        <v>23</v>
      </c>
      <c r="E42" s="6">
        <f t="shared" si="0"/>
        <v>27.408304498269896</v>
      </c>
      <c r="F42" s="1">
        <v>8.8999999999999999E-3</v>
      </c>
      <c r="G42" s="1">
        <v>1.6999999999999999E-3</v>
      </c>
      <c r="H42" s="5">
        <v>1.69899E-7</v>
      </c>
      <c r="I42" s="1">
        <v>1.2999999999999999E-2</v>
      </c>
      <c r="J42" s="1">
        <v>2.0500000000000001E-2</v>
      </c>
      <c r="K42" s="1">
        <v>0.52659999999999996</v>
      </c>
    </row>
    <row r="43" spans="1:11" x14ac:dyDescent="0.25">
      <c r="A43" t="s">
        <v>80</v>
      </c>
      <c r="B43" s="1" t="s">
        <v>56</v>
      </c>
      <c r="C43" s="1" t="s">
        <v>24</v>
      </c>
      <c r="D43" s="1" t="s">
        <v>21</v>
      </c>
      <c r="E43" s="6">
        <f t="shared" si="0"/>
        <v>20.515570934256061</v>
      </c>
      <c r="F43" s="1">
        <v>7.7000000000000002E-3</v>
      </c>
      <c r="G43" s="1">
        <v>1.6999999999999999E-3</v>
      </c>
      <c r="H43" s="5">
        <v>7.4780799999999999E-6</v>
      </c>
      <c r="I43" s="1">
        <v>-2.3E-3</v>
      </c>
      <c r="J43" s="1">
        <v>2.1000000000000001E-2</v>
      </c>
      <c r="K43" s="1">
        <v>0.91190000000000004</v>
      </c>
    </row>
    <row r="44" spans="1:11" x14ac:dyDescent="0.25">
      <c r="A44" t="s">
        <v>80</v>
      </c>
      <c r="B44" s="1" t="s">
        <v>57</v>
      </c>
      <c r="C44" s="1" t="s">
        <v>22</v>
      </c>
      <c r="D44" s="1" t="s">
        <v>21</v>
      </c>
      <c r="E44" s="6">
        <f t="shared" si="0"/>
        <v>24.415224913494807</v>
      </c>
      <c r="F44" s="1">
        <v>-8.3999999999999995E-3</v>
      </c>
      <c r="G44" s="1">
        <v>1.6999999999999999E-3</v>
      </c>
      <c r="H44" s="5">
        <v>1.133E-6</v>
      </c>
      <c r="I44" s="1">
        <v>-1.84E-2</v>
      </c>
      <c r="J44" s="1">
        <v>2.1999999999999999E-2</v>
      </c>
      <c r="K44" s="1">
        <v>0.40210000000000001</v>
      </c>
    </row>
    <row r="45" spans="1:11" x14ac:dyDescent="0.25">
      <c r="A45" t="s">
        <v>80</v>
      </c>
      <c r="B45" s="1" t="s">
        <v>58</v>
      </c>
      <c r="C45" s="1" t="s">
        <v>24</v>
      </c>
      <c r="D45" s="1" t="s">
        <v>22</v>
      </c>
      <c r="E45" s="6">
        <f t="shared" si="0"/>
        <v>22.524817334341144</v>
      </c>
      <c r="F45" s="1">
        <v>2.9899999999999999E-2</v>
      </c>
      <c r="G45" s="1">
        <v>6.3E-3</v>
      </c>
      <c r="H45" s="5">
        <v>2.4770199999999999E-6</v>
      </c>
      <c r="I45" s="1">
        <v>4.3499999999999997E-2</v>
      </c>
      <c r="J45" s="1">
        <v>6.0100000000000001E-2</v>
      </c>
      <c r="K45" s="1">
        <v>0.47</v>
      </c>
    </row>
    <row r="46" spans="1:11" x14ac:dyDescent="0.25">
      <c r="A46" t="s">
        <v>80</v>
      </c>
      <c r="B46" s="1" t="s">
        <v>59</v>
      </c>
      <c r="C46" s="1" t="s">
        <v>24</v>
      </c>
      <c r="D46" s="1" t="s">
        <v>21</v>
      </c>
      <c r="E46" s="6">
        <f t="shared" si="0"/>
        <v>20.515570934256061</v>
      </c>
      <c r="F46" s="1">
        <v>-7.7000000000000002E-3</v>
      </c>
      <c r="G46" s="1">
        <v>1.6999999999999999E-3</v>
      </c>
      <c r="H46" s="5">
        <v>9.3890100000000001E-6</v>
      </c>
      <c r="I46" s="1">
        <v>-1.67E-2</v>
      </c>
      <c r="J46" s="1">
        <v>2.0400000000000001E-2</v>
      </c>
      <c r="K46" s="1">
        <v>0.41260000000000002</v>
      </c>
    </row>
    <row r="47" spans="1:11" x14ac:dyDescent="0.25">
      <c r="A47" t="s">
        <v>80</v>
      </c>
      <c r="B47" s="1" t="s">
        <v>60</v>
      </c>
      <c r="C47" s="1" t="s">
        <v>23</v>
      </c>
      <c r="D47" s="1" t="s">
        <v>22</v>
      </c>
      <c r="E47" s="6">
        <f t="shared" si="0"/>
        <v>19.986159169550174</v>
      </c>
      <c r="F47" s="1">
        <v>-7.6E-3</v>
      </c>
      <c r="G47" s="1">
        <v>1.6999999999999999E-3</v>
      </c>
      <c r="H47" s="5">
        <v>9.3400700000000002E-6</v>
      </c>
      <c r="I47" s="5">
        <v>8.0000000000000004E-4</v>
      </c>
      <c r="J47" s="1">
        <v>2.06E-2</v>
      </c>
      <c r="K47" s="1">
        <v>0.96909999999999996</v>
      </c>
    </row>
    <row r="48" spans="1:11" x14ac:dyDescent="0.25">
      <c r="A48" t="s">
        <v>80</v>
      </c>
      <c r="B48" s="1" t="s">
        <v>61</v>
      </c>
      <c r="C48" s="1" t="s">
        <v>23</v>
      </c>
      <c r="D48" s="1" t="s">
        <v>24</v>
      </c>
      <c r="E48" s="6">
        <f t="shared" si="0"/>
        <v>22.702422145328718</v>
      </c>
      <c r="F48" s="1">
        <v>-8.0999999999999996E-3</v>
      </c>
      <c r="G48" s="1">
        <v>1.6999999999999999E-3</v>
      </c>
      <c r="H48" s="5">
        <v>2.6280300000000001E-6</v>
      </c>
      <c r="I48" s="1">
        <v>2.8400000000000002E-2</v>
      </c>
      <c r="J48" s="1">
        <v>2.2499999999999999E-2</v>
      </c>
      <c r="K48" s="1">
        <v>0.2072</v>
      </c>
    </row>
    <row r="49" spans="1:11" x14ac:dyDescent="0.25">
      <c r="A49" t="s">
        <v>80</v>
      </c>
      <c r="B49" s="1" t="s">
        <v>62</v>
      </c>
      <c r="C49" s="1" t="s">
        <v>21</v>
      </c>
      <c r="D49" s="1" t="s">
        <v>22</v>
      </c>
      <c r="E49" s="6">
        <f t="shared" si="0"/>
        <v>21.777777777777779</v>
      </c>
      <c r="F49" s="1">
        <v>-1.4E-2</v>
      </c>
      <c r="G49" s="1">
        <v>3.0000000000000001E-3</v>
      </c>
      <c r="H49" s="5">
        <v>3.0609799999999999E-6</v>
      </c>
      <c r="I49" s="1">
        <v>1.8499999999999999E-2</v>
      </c>
      <c r="J49" s="1">
        <v>3.3399999999999999E-2</v>
      </c>
      <c r="K49" s="1">
        <v>0.57989999999999997</v>
      </c>
    </row>
    <row r="50" spans="1:11" x14ac:dyDescent="0.25">
      <c r="A50" t="s">
        <v>80</v>
      </c>
      <c r="B50" s="1" t="s">
        <v>63</v>
      </c>
      <c r="C50" s="1" t="s">
        <v>22</v>
      </c>
      <c r="D50" s="1" t="s">
        <v>21</v>
      </c>
      <c r="E50" s="6">
        <f t="shared" si="0"/>
        <v>23.901234567901238</v>
      </c>
      <c r="F50" s="1">
        <v>-8.8000000000000005E-3</v>
      </c>
      <c r="G50" s="1">
        <v>1.8E-3</v>
      </c>
      <c r="H50" s="5">
        <v>5.1740400000000002E-7</v>
      </c>
      <c r="I50" s="1">
        <v>1.04E-2</v>
      </c>
      <c r="J50" s="1">
        <v>2.0500000000000001E-2</v>
      </c>
      <c r="K50" s="1">
        <v>0.61209899999999995</v>
      </c>
    </row>
    <row r="51" spans="1:11" x14ac:dyDescent="0.25">
      <c r="A51" t="s">
        <v>80</v>
      </c>
      <c r="B51" s="1" t="s">
        <v>64</v>
      </c>
      <c r="C51" s="1" t="s">
        <v>23</v>
      </c>
      <c r="D51" s="1" t="s">
        <v>22</v>
      </c>
      <c r="E51" s="6">
        <f t="shared" si="0"/>
        <v>24.415224913494807</v>
      </c>
      <c r="F51" s="1">
        <v>-8.3999999999999995E-3</v>
      </c>
      <c r="G51" s="1">
        <v>1.6999999999999999E-3</v>
      </c>
      <c r="H51" s="5">
        <v>1.24899E-6</v>
      </c>
      <c r="I51" s="1">
        <v>-4.0399999999999998E-2</v>
      </c>
      <c r="J51" s="1">
        <v>2.0799999999999999E-2</v>
      </c>
      <c r="K51" s="1">
        <v>5.1809599999999997E-2</v>
      </c>
    </row>
    <row r="52" spans="1:11" x14ac:dyDescent="0.25">
      <c r="A52" t="s">
        <v>80</v>
      </c>
      <c r="B52" s="1" t="s">
        <v>65</v>
      </c>
      <c r="C52" s="1" t="s">
        <v>21</v>
      </c>
      <c r="D52" s="1" t="s">
        <v>22</v>
      </c>
      <c r="E52" s="6">
        <f t="shared" si="0"/>
        <v>25.591695501730108</v>
      </c>
      <c r="F52" s="1">
        <v>-8.6E-3</v>
      </c>
      <c r="G52" s="1">
        <v>1.6999999999999999E-3</v>
      </c>
      <c r="H52" s="5">
        <v>4.3440000000000003E-7</v>
      </c>
      <c r="I52" s="1">
        <v>-1.03E-2</v>
      </c>
      <c r="J52" s="1">
        <v>2.0400000000000001E-2</v>
      </c>
      <c r="K52" s="1">
        <v>0.61229999999999996</v>
      </c>
    </row>
    <row r="53" spans="1:11" x14ac:dyDescent="0.25">
      <c r="A53" t="s">
        <v>80</v>
      </c>
      <c r="B53" s="1" t="s">
        <v>66</v>
      </c>
      <c r="C53" s="1" t="s">
        <v>23</v>
      </c>
      <c r="D53" s="1" t="s">
        <v>24</v>
      </c>
      <c r="E53" s="6">
        <f t="shared" si="0"/>
        <v>20.386593204775021</v>
      </c>
      <c r="F53" s="1">
        <v>-1.49E-2</v>
      </c>
      <c r="G53" s="1">
        <v>3.3E-3</v>
      </c>
      <c r="H53" s="5">
        <v>4.6679900000000002E-6</v>
      </c>
      <c r="I53" s="1">
        <v>-5.3E-3</v>
      </c>
      <c r="J53" s="1">
        <v>3.4000000000000002E-2</v>
      </c>
      <c r="K53" s="1">
        <v>0.87539999999999996</v>
      </c>
    </row>
    <row r="54" spans="1:11" x14ac:dyDescent="0.25">
      <c r="A54" t="s">
        <v>80</v>
      </c>
      <c r="B54" s="1" t="s">
        <v>67</v>
      </c>
      <c r="C54" s="1" t="s">
        <v>23</v>
      </c>
      <c r="D54" s="1" t="s">
        <v>22</v>
      </c>
      <c r="E54" s="6">
        <f t="shared" si="0"/>
        <v>24.415224913494807</v>
      </c>
      <c r="F54" s="1">
        <v>-8.3999999999999995E-3</v>
      </c>
      <c r="G54" s="1">
        <v>1.6999999999999999E-3</v>
      </c>
      <c r="H54" s="5">
        <v>8.3080700000000004E-7</v>
      </c>
      <c r="I54" s="1">
        <v>-3.2000000000000001E-2</v>
      </c>
      <c r="J54" s="1">
        <v>2.0500000000000001E-2</v>
      </c>
      <c r="K54" s="1">
        <v>0.11849999999999999</v>
      </c>
    </row>
    <row r="55" spans="1:11" x14ac:dyDescent="0.25">
      <c r="A55" t="s">
        <v>80</v>
      </c>
      <c r="B55" s="1" t="s">
        <v>68</v>
      </c>
      <c r="C55" s="1" t="s">
        <v>24</v>
      </c>
      <c r="D55" s="1" t="s">
        <v>23</v>
      </c>
      <c r="E55" s="6">
        <f t="shared" si="0"/>
        <v>21.051903114186853</v>
      </c>
      <c r="F55" s="1">
        <v>7.7999999999999996E-3</v>
      </c>
      <c r="G55" s="1">
        <v>1.6999999999999999E-3</v>
      </c>
      <c r="H55" s="5">
        <v>4.9530200000000004E-6</v>
      </c>
      <c r="I55" s="1">
        <v>1.4E-3</v>
      </c>
      <c r="J55" s="1">
        <v>2.1299999999999999E-2</v>
      </c>
      <c r="K55" s="1">
        <v>0.94640000000000002</v>
      </c>
    </row>
    <row r="56" spans="1:11" x14ac:dyDescent="0.25">
      <c r="A56" t="s">
        <v>80</v>
      </c>
      <c r="B56" s="1" t="s">
        <v>69</v>
      </c>
      <c r="C56" s="1" t="s">
        <v>21</v>
      </c>
      <c r="D56" s="1" t="s">
        <v>24</v>
      </c>
      <c r="E56" s="6">
        <f t="shared" si="0"/>
        <v>23.361111111111111</v>
      </c>
      <c r="F56" s="1">
        <v>8.6999999999999994E-3</v>
      </c>
      <c r="G56" s="1">
        <v>1.8E-3</v>
      </c>
      <c r="H56" s="5">
        <v>9.0640000000000002E-7</v>
      </c>
      <c r="I56" s="1">
        <v>-3.5000000000000001E-3</v>
      </c>
      <c r="J56" s="1">
        <v>2.1000000000000001E-2</v>
      </c>
      <c r="K56" s="1">
        <v>0.86709999999999998</v>
      </c>
    </row>
    <row r="57" spans="1:11" x14ac:dyDescent="0.25">
      <c r="A57" t="s">
        <v>80</v>
      </c>
      <c r="B57" s="1" t="s">
        <v>70</v>
      </c>
      <c r="C57" s="1" t="s">
        <v>21</v>
      </c>
      <c r="D57" s="1" t="s">
        <v>22</v>
      </c>
      <c r="E57" s="6">
        <f t="shared" si="0"/>
        <v>20.515570934256061</v>
      </c>
      <c r="F57" s="1">
        <v>7.7000000000000002E-3</v>
      </c>
      <c r="G57" s="1">
        <v>1.6999999999999999E-3</v>
      </c>
      <c r="H57" s="5">
        <v>6.8089500000000003E-6</v>
      </c>
      <c r="I57" s="1">
        <v>3.3500000000000002E-2</v>
      </c>
      <c r="J57" s="1">
        <v>2.0400000000000001E-2</v>
      </c>
      <c r="K57" s="1">
        <v>0.1011</v>
      </c>
    </row>
    <row r="58" spans="1:11" x14ac:dyDescent="0.25">
      <c r="A58" t="s">
        <v>80</v>
      </c>
      <c r="B58" s="1" t="s">
        <v>71</v>
      </c>
      <c r="C58" s="1" t="s">
        <v>21</v>
      </c>
      <c r="D58" s="1" t="s">
        <v>22</v>
      </c>
      <c r="E58" s="6">
        <f t="shared" si="0"/>
        <v>23.266435986159177</v>
      </c>
      <c r="F58" s="1">
        <v>-8.2000000000000007E-3</v>
      </c>
      <c r="G58" s="1">
        <v>1.6999999999999999E-3</v>
      </c>
      <c r="H58" s="5">
        <v>1.37899E-6</v>
      </c>
      <c r="I58" s="1">
        <v>-5.4000000000000003E-3</v>
      </c>
      <c r="J58" s="1">
        <v>2.0500000000000001E-2</v>
      </c>
      <c r="K58" s="1">
        <v>0.791099</v>
      </c>
    </row>
    <row r="59" spans="1:11" x14ac:dyDescent="0.25">
      <c r="A59" t="s">
        <v>80</v>
      </c>
      <c r="B59" s="1" t="s">
        <v>72</v>
      </c>
      <c r="C59" s="1" t="s">
        <v>21</v>
      </c>
      <c r="D59" s="1" t="s">
        <v>24</v>
      </c>
      <c r="E59" s="6">
        <f t="shared" si="0"/>
        <v>19.986159169550174</v>
      </c>
      <c r="F59" s="1">
        <v>-7.6E-3</v>
      </c>
      <c r="G59" s="1">
        <v>1.6999999999999999E-3</v>
      </c>
      <c r="H59" s="5">
        <v>9.6389599999999993E-6</v>
      </c>
      <c r="I59" s="1">
        <v>-1.43E-2</v>
      </c>
      <c r="J59" s="1">
        <v>2.2200000000000001E-2</v>
      </c>
      <c r="K59" s="1">
        <v>0.51780000000000004</v>
      </c>
    </row>
    <row r="60" spans="1:11" x14ac:dyDescent="0.25">
      <c r="A60" t="s">
        <v>80</v>
      </c>
      <c r="B60" s="1" t="s">
        <v>73</v>
      </c>
      <c r="C60" s="1" t="s">
        <v>21</v>
      </c>
      <c r="D60" s="1" t="s">
        <v>24</v>
      </c>
      <c r="E60" s="6">
        <f t="shared" si="0"/>
        <v>28.302399999999999</v>
      </c>
      <c r="F60" s="1">
        <v>-1.3299999999999999E-2</v>
      </c>
      <c r="G60" s="1">
        <v>2.5000000000000001E-3</v>
      </c>
      <c r="H60" s="5">
        <v>1.2310100000000001E-7</v>
      </c>
      <c r="I60" s="1">
        <v>5.2499999999999998E-2</v>
      </c>
      <c r="J60" s="1">
        <v>3.6499999999999998E-2</v>
      </c>
      <c r="K60" s="1">
        <v>0.15029999999999999</v>
      </c>
    </row>
    <row r="61" spans="1:11" x14ac:dyDescent="0.25">
      <c r="A61" t="s">
        <v>80</v>
      </c>
      <c r="B61" s="1" t="s">
        <v>74</v>
      </c>
      <c r="C61" s="1" t="s">
        <v>23</v>
      </c>
      <c r="D61" s="1" t="s">
        <v>22</v>
      </c>
      <c r="E61" s="6">
        <f t="shared" si="0"/>
        <v>22.702422145328718</v>
      </c>
      <c r="F61" s="1">
        <v>-8.0999999999999996E-3</v>
      </c>
      <c r="G61" s="1">
        <v>1.6999999999999999E-3</v>
      </c>
      <c r="H61" s="5">
        <v>2.7820199999999999E-6</v>
      </c>
      <c r="I61" s="1">
        <v>8.6E-3</v>
      </c>
      <c r="J61" s="1">
        <v>2.0899999999999998E-2</v>
      </c>
      <c r="K61" s="1">
        <v>0.68049999999999999</v>
      </c>
    </row>
    <row r="62" spans="1:11" x14ac:dyDescent="0.25">
      <c r="A62" t="s">
        <v>80</v>
      </c>
      <c r="B62" s="1" t="s">
        <v>75</v>
      </c>
      <c r="C62" s="1" t="s">
        <v>22</v>
      </c>
      <c r="D62" s="1" t="s">
        <v>23</v>
      </c>
      <c r="E62" s="6">
        <f t="shared" si="0"/>
        <v>21.051903114186853</v>
      </c>
      <c r="F62" s="1">
        <v>7.7999999999999996E-3</v>
      </c>
      <c r="G62" s="1">
        <v>1.6999999999999999E-3</v>
      </c>
      <c r="H62" s="5">
        <v>4.4160099999999996E-6</v>
      </c>
      <c r="I62" s="1">
        <v>1.9300000000000001E-2</v>
      </c>
      <c r="J62" s="1">
        <v>2.1100000000000001E-2</v>
      </c>
      <c r="K62" s="1">
        <v>0.35959999999999998</v>
      </c>
    </row>
    <row r="63" spans="1:11" x14ac:dyDescent="0.25">
      <c r="A63" t="s">
        <v>80</v>
      </c>
      <c r="B63" s="1" t="s">
        <v>76</v>
      </c>
      <c r="C63" s="1" t="s">
        <v>21</v>
      </c>
      <c r="D63" s="1" t="s">
        <v>22</v>
      </c>
      <c r="E63" s="6">
        <f t="shared" si="0"/>
        <v>24.206399999999999</v>
      </c>
      <c r="F63" s="1">
        <v>1.23E-2</v>
      </c>
      <c r="G63" s="1">
        <v>2.5000000000000001E-3</v>
      </c>
      <c r="H63" s="5">
        <v>5.8149999999999996E-7</v>
      </c>
      <c r="I63" s="1">
        <v>3.7699999999999997E-2</v>
      </c>
      <c r="J63" s="1">
        <v>2.7799999999999998E-2</v>
      </c>
      <c r="K63" s="1">
        <v>0.17549999999999999</v>
      </c>
    </row>
    <row r="64" spans="1:11" x14ac:dyDescent="0.25">
      <c r="A64" t="s">
        <v>80</v>
      </c>
      <c r="B64" s="1" t="s">
        <v>77</v>
      </c>
      <c r="C64" s="1" t="s">
        <v>24</v>
      </c>
      <c r="D64" s="1" t="s">
        <v>21</v>
      </c>
      <c r="E64" s="6">
        <f t="shared" si="0"/>
        <v>20.515570934256061</v>
      </c>
      <c r="F64" s="1">
        <v>7.7000000000000002E-3</v>
      </c>
      <c r="G64" s="1">
        <v>1.6999999999999999E-3</v>
      </c>
      <c r="H64" s="5">
        <v>6.71305E-6</v>
      </c>
      <c r="I64" s="1">
        <v>7.4000000000000003E-3</v>
      </c>
      <c r="J64" s="1">
        <v>2.0400000000000001E-2</v>
      </c>
      <c r="K64" s="1">
        <v>0.71550100000000005</v>
      </c>
    </row>
    <row r="65" spans="1:11" x14ac:dyDescent="0.25">
      <c r="A65" t="s">
        <v>80</v>
      </c>
      <c r="B65" s="1" t="s">
        <v>78</v>
      </c>
      <c r="C65" s="1" t="s">
        <v>22</v>
      </c>
      <c r="D65" s="1" t="s">
        <v>21</v>
      </c>
      <c r="E65" s="6">
        <f t="shared" si="0"/>
        <v>22.145328719723185</v>
      </c>
      <c r="F65" s="1">
        <v>-8.0000000000000002E-3</v>
      </c>
      <c r="G65" s="1">
        <v>1.6999999999999999E-3</v>
      </c>
      <c r="H65" s="5">
        <v>3.5590199999999998E-6</v>
      </c>
      <c r="I65" s="1">
        <v>-8.9999999999999993E-3</v>
      </c>
      <c r="J65" s="1">
        <v>2.1399999999999999E-2</v>
      </c>
      <c r="K65" s="1">
        <v>0.67359999999999998</v>
      </c>
    </row>
    <row r="66" spans="1:11" x14ac:dyDescent="0.25">
      <c r="A66" t="s">
        <v>80</v>
      </c>
      <c r="B66" s="1" t="s">
        <v>79</v>
      </c>
      <c r="C66" s="1" t="s">
        <v>24</v>
      </c>
      <c r="D66" s="1" t="s">
        <v>21</v>
      </c>
      <c r="E66" s="6">
        <f t="shared" si="0"/>
        <v>24.071289062499996</v>
      </c>
      <c r="F66" s="1">
        <v>-1.5699999999999999E-2</v>
      </c>
      <c r="G66" s="1">
        <v>3.2000000000000002E-3</v>
      </c>
      <c r="H66" s="5">
        <v>7.4649999999999997E-7</v>
      </c>
      <c r="I66" s="1">
        <v>-2.24E-2</v>
      </c>
      <c r="J66" s="1">
        <v>2.47E-2</v>
      </c>
      <c r="K66" s="1">
        <v>0.36430000000000001</v>
      </c>
    </row>
    <row r="67" spans="1:11" x14ac:dyDescent="0.25">
      <c r="A67" t="s">
        <v>91</v>
      </c>
      <c r="B67" s="1" t="s">
        <v>81</v>
      </c>
      <c r="C67" s="1" t="s">
        <v>22</v>
      </c>
      <c r="D67" s="1" t="s">
        <v>23</v>
      </c>
      <c r="E67" s="6">
        <f t="shared" si="0"/>
        <v>29.641975308641975</v>
      </c>
      <c r="F67" s="1">
        <v>1.9599999999999999E-2</v>
      </c>
      <c r="G67" s="1">
        <v>3.5999999999999999E-3</v>
      </c>
      <c r="H67" s="5">
        <v>5.7769699999999997E-8</v>
      </c>
      <c r="I67" s="1">
        <v>-2.1700000000000001E-2</v>
      </c>
      <c r="J67" s="1">
        <v>2.2599999999999999E-2</v>
      </c>
      <c r="K67" s="1">
        <v>0.33879999999999999</v>
      </c>
    </row>
    <row r="68" spans="1:11" x14ac:dyDescent="0.25">
      <c r="A68" t="s">
        <v>91</v>
      </c>
      <c r="B68" s="1" t="s">
        <v>82</v>
      </c>
      <c r="C68" s="1" t="s">
        <v>22</v>
      </c>
      <c r="D68" s="1" t="s">
        <v>23</v>
      </c>
      <c r="E68" s="6">
        <f t="shared" si="0"/>
        <v>27.562500000000007</v>
      </c>
      <c r="F68" s="1">
        <v>2.52E-2</v>
      </c>
      <c r="G68" s="1">
        <v>4.7999999999999996E-3</v>
      </c>
      <c r="H68" s="5">
        <v>1.6960200000000001E-7</v>
      </c>
      <c r="I68" s="1">
        <v>2.2499999999999999E-2</v>
      </c>
      <c r="J68" s="1">
        <v>2.7900000000000001E-2</v>
      </c>
      <c r="K68" s="1">
        <v>0.42059999999999997</v>
      </c>
    </row>
    <row r="69" spans="1:11" x14ac:dyDescent="0.25">
      <c r="A69" t="s">
        <v>91</v>
      </c>
      <c r="B69" s="1" t="s">
        <v>83</v>
      </c>
      <c r="C69" s="1" t="s">
        <v>21</v>
      </c>
      <c r="D69" s="1" t="s">
        <v>24</v>
      </c>
      <c r="E69" s="6">
        <f t="shared" ref="E69:E132" si="1">F69*F69/G69/G69</f>
        <v>22.299382716049386</v>
      </c>
      <c r="F69" s="1">
        <v>1.7000000000000001E-2</v>
      </c>
      <c r="G69" s="1">
        <v>3.5999999999999999E-3</v>
      </c>
      <c r="H69" s="5">
        <v>2.2079999999999999E-6</v>
      </c>
      <c r="I69" s="1">
        <v>1.7000000000000001E-2</v>
      </c>
      <c r="J69" s="1">
        <v>2.1499999999999998E-2</v>
      </c>
      <c r="K69" s="1">
        <v>0.42720000000000002</v>
      </c>
    </row>
    <row r="70" spans="1:11" x14ac:dyDescent="0.25">
      <c r="A70" t="s">
        <v>91</v>
      </c>
      <c r="B70" s="1" t="s">
        <v>84</v>
      </c>
      <c r="C70" s="1" t="s">
        <v>24</v>
      </c>
      <c r="D70" s="1" t="s">
        <v>21</v>
      </c>
      <c r="E70" s="6">
        <f t="shared" si="1"/>
        <v>21.821311555577289</v>
      </c>
      <c r="F70" s="1">
        <v>-6.6799999999999998E-2</v>
      </c>
      <c r="G70" s="1">
        <v>1.43E-2</v>
      </c>
      <c r="H70" s="5">
        <v>3.0269799999999999E-6</v>
      </c>
      <c r="I70" s="1">
        <v>6.2700000000000006E-2</v>
      </c>
      <c r="J70" s="1">
        <v>6.8699999999999997E-2</v>
      </c>
      <c r="K70" s="1">
        <v>0.36120000000000002</v>
      </c>
    </row>
    <row r="71" spans="1:11" x14ac:dyDescent="0.25">
      <c r="A71" t="s">
        <v>91</v>
      </c>
      <c r="B71" s="1" t="s">
        <v>85</v>
      </c>
      <c r="C71" s="1" t="s">
        <v>24</v>
      </c>
      <c r="D71" s="1" t="s">
        <v>21</v>
      </c>
      <c r="E71" s="6">
        <f t="shared" si="1"/>
        <v>51.760030864197532</v>
      </c>
      <c r="F71" s="1">
        <v>-2.5899999999999999E-2</v>
      </c>
      <c r="G71" s="1">
        <v>3.5999999999999999E-3</v>
      </c>
      <c r="H71" s="5">
        <v>3.55795E-13</v>
      </c>
      <c r="I71" s="1">
        <v>5.8200000000000002E-2</v>
      </c>
      <c r="J71" s="1">
        <v>2.06E-2</v>
      </c>
      <c r="K71" s="1">
        <v>4.6149800000000003E-3</v>
      </c>
    </row>
    <row r="72" spans="1:11" x14ac:dyDescent="0.25">
      <c r="A72" t="s">
        <v>91</v>
      </c>
      <c r="B72" s="1" t="s">
        <v>86</v>
      </c>
      <c r="C72" s="1" t="s">
        <v>22</v>
      </c>
      <c r="D72" s="1" t="s">
        <v>23</v>
      </c>
      <c r="E72" s="6">
        <f t="shared" si="1"/>
        <v>20.78287197231834</v>
      </c>
      <c r="F72" s="1">
        <v>-3.1E-2</v>
      </c>
      <c r="G72" s="1">
        <v>6.7999999999999996E-3</v>
      </c>
      <c r="H72" s="5">
        <v>4.51201E-6</v>
      </c>
      <c r="I72" s="1">
        <v>2.92E-2</v>
      </c>
      <c r="J72" s="1">
        <v>2.0400000000000001E-2</v>
      </c>
      <c r="K72" s="1">
        <v>0.15310000000000001</v>
      </c>
    </row>
    <row r="73" spans="1:11" x14ac:dyDescent="0.25">
      <c r="A73" t="s">
        <v>91</v>
      </c>
      <c r="B73" s="1" t="s">
        <v>87</v>
      </c>
      <c r="C73" s="1" t="s">
        <v>24</v>
      </c>
      <c r="D73" s="1" t="s">
        <v>22</v>
      </c>
      <c r="E73" s="6">
        <f t="shared" si="1"/>
        <v>217.56250000000003</v>
      </c>
      <c r="F73" s="1">
        <v>-7.6700000000000004E-2</v>
      </c>
      <c r="G73" s="1">
        <v>5.1999999999999998E-3</v>
      </c>
      <c r="H73" s="5">
        <v>4.9762200000000003E-49</v>
      </c>
      <c r="I73" s="1">
        <v>0.05</v>
      </c>
      <c r="J73" s="1">
        <v>2.8799999999999999E-2</v>
      </c>
      <c r="K73" s="1">
        <v>8.2229899999999995E-2</v>
      </c>
    </row>
    <row r="74" spans="1:11" x14ac:dyDescent="0.25">
      <c r="A74" t="s">
        <v>91</v>
      </c>
      <c r="B74" s="1" t="s">
        <v>88</v>
      </c>
      <c r="C74" s="1" t="s">
        <v>22</v>
      </c>
      <c r="D74" s="1" t="s">
        <v>23</v>
      </c>
      <c r="E74" s="6">
        <f t="shared" si="1"/>
        <v>47.385613845321799</v>
      </c>
      <c r="F74" s="1">
        <v>2.9600000000000001E-2</v>
      </c>
      <c r="G74" s="1">
        <v>4.3E-3</v>
      </c>
      <c r="H74" s="5">
        <v>6.4998000000000002E-12</v>
      </c>
      <c r="I74" s="1">
        <v>-8.8000000000000005E-3</v>
      </c>
      <c r="J74" s="1">
        <v>2.3800000000000002E-2</v>
      </c>
      <c r="K74" s="1">
        <v>0.71079899999999996</v>
      </c>
    </row>
    <row r="75" spans="1:11" x14ac:dyDescent="0.25">
      <c r="A75" t="s">
        <v>91</v>
      </c>
      <c r="B75" s="1" t="s">
        <v>89</v>
      </c>
      <c r="C75" s="1" t="s">
        <v>21</v>
      </c>
      <c r="D75" s="1" t="s">
        <v>24</v>
      </c>
      <c r="E75" s="6">
        <f t="shared" si="1"/>
        <v>22.299382716049386</v>
      </c>
      <c r="F75" s="1">
        <v>-1.7000000000000001E-2</v>
      </c>
      <c r="G75" s="1">
        <v>3.5999999999999999E-3</v>
      </c>
      <c r="H75" s="5">
        <v>2.94401E-6</v>
      </c>
      <c r="I75" s="1">
        <v>-1.12E-2</v>
      </c>
      <c r="J75" s="1">
        <v>2.24E-2</v>
      </c>
      <c r="K75" s="1">
        <v>0.61660099999999995</v>
      </c>
    </row>
    <row r="76" spans="1:11" x14ac:dyDescent="0.25">
      <c r="A76" t="s">
        <v>91</v>
      </c>
      <c r="B76" s="1" t="s">
        <v>90</v>
      </c>
      <c r="C76" s="1" t="s">
        <v>24</v>
      </c>
      <c r="D76" s="1" t="s">
        <v>22</v>
      </c>
      <c r="E76" s="6">
        <f t="shared" si="1"/>
        <v>23.143900657414164</v>
      </c>
      <c r="F76" s="1">
        <v>-1.78E-2</v>
      </c>
      <c r="G76" s="1">
        <v>3.7000000000000002E-3</v>
      </c>
      <c r="H76" s="5">
        <v>1.1179999999999999E-6</v>
      </c>
      <c r="I76" s="1">
        <v>7.4000000000000003E-3</v>
      </c>
      <c r="J76" s="1">
        <v>2.12E-2</v>
      </c>
      <c r="K76" s="1">
        <v>0.72589999999999999</v>
      </c>
    </row>
    <row r="77" spans="1:11" x14ac:dyDescent="0.25">
      <c r="A77" t="s">
        <v>105</v>
      </c>
      <c r="B77" s="1" t="s">
        <v>104</v>
      </c>
      <c r="C77" s="1" t="s">
        <v>24</v>
      </c>
      <c r="D77" s="1" t="s">
        <v>21</v>
      </c>
      <c r="E77" s="6">
        <f t="shared" si="1"/>
        <v>22.259040105193954</v>
      </c>
      <c r="F77" s="1">
        <v>-1.84E-2</v>
      </c>
      <c r="G77" s="1">
        <v>3.8999999999999998E-3</v>
      </c>
      <c r="H77" s="5">
        <v>2.12701E-6</v>
      </c>
      <c r="I77" s="1">
        <v>-1.5599999999999999E-2</v>
      </c>
      <c r="J77" s="1">
        <v>2.06E-2</v>
      </c>
      <c r="K77" s="1">
        <v>0.4501</v>
      </c>
    </row>
    <row r="78" spans="1:11" x14ac:dyDescent="0.25">
      <c r="A78" t="s">
        <v>105</v>
      </c>
      <c r="B78" s="1" t="s">
        <v>92</v>
      </c>
      <c r="C78" s="1" t="s">
        <v>24</v>
      </c>
      <c r="D78" s="1" t="s">
        <v>21</v>
      </c>
      <c r="E78" s="6">
        <f t="shared" si="1"/>
        <v>19.550269127258744</v>
      </c>
      <c r="F78" s="1">
        <v>-4.5100000000000001E-2</v>
      </c>
      <c r="G78" s="1">
        <v>1.0200000000000001E-2</v>
      </c>
      <c r="H78" s="5">
        <v>9.6110300000000004E-6</v>
      </c>
      <c r="I78" s="1">
        <v>-2.9000000000000001E-2</v>
      </c>
      <c r="J78" s="1">
        <v>3.8199999999999998E-2</v>
      </c>
      <c r="K78" s="1">
        <v>0.4476</v>
      </c>
    </row>
    <row r="79" spans="1:11" x14ac:dyDescent="0.25">
      <c r="A79" t="s">
        <v>105</v>
      </c>
      <c r="B79" s="1" t="s">
        <v>93</v>
      </c>
      <c r="C79" s="1" t="s">
        <v>24</v>
      </c>
      <c r="D79" s="1" t="s">
        <v>23</v>
      </c>
      <c r="E79" s="6">
        <f t="shared" si="1"/>
        <v>20.013850415512469</v>
      </c>
      <c r="F79" s="1">
        <v>-4.2500000000000003E-2</v>
      </c>
      <c r="G79" s="1">
        <v>9.4999999999999998E-3</v>
      </c>
      <c r="H79" s="5">
        <v>7.1109900000000003E-6</v>
      </c>
      <c r="I79" s="1">
        <v>-3.85E-2</v>
      </c>
      <c r="J79" s="1">
        <v>5.67E-2</v>
      </c>
      <c r="K79" s="1">
        <v>0.49680000000000002</v>
      </c>
    </row>
    <row r="80" spans="1:11" x14ac:dyDescent="0.25">
      <c r="A80" t="s">
        <v>105</v>
      </c>
      <c r="B80" s="1" t="s">
        <v>94</v>
      </c>
      <c r="C80" s="1" t="s">
        <v>24</v>
      </c>
      <c r="D80" s="1" t="s">
        <v>21</v>
      </c>
      <c r="E80" s="6">
        <f t="shared" si="1"/>
        <v>21.692625258022144</v>
      </c>
      <c r="F80" s="1">
        <v>-3.4000000000000002E-2</v>
      </c>
      <c r="G80" s="1">
        <v>7.3000000000000001E-3</v>
      </c>
      <c r="H80" s="5">
        <v>3.4109900000000002E-6</v>
      </c>
      <c r="I80" s="1">
        <v>-8.6300000000000002E-2</v>
      </c>
      <c r="J80" s="1">
        <v>4.0800000000000003E-2</v>
      </c>
      <c r="K80" s="1">
        <v>3.4689699999999997E-2</v>
      </c>
    </row>
    <row r="81" spans="1:11" x14ac:dyDescent="0.25">
      <c r="A81" t="s">
        <v>105</v>
      </c>
      <c r="B81" s="1" t="s">
        <v>95</v>
      </c>
      <c r="C81" s="1" t="s">
        <v>23</v>
      </c>
      <c r="D81" s="1" t="s">
        <v>22</v>
      </c>
      <c r="E81" s="6">
        <f t="shared" si="1"/>
        <v>27.395201448619279</v>
      </c>
      <c r="F81" s="1">
        <v>-2.46E-2</v>
      </c>
      <c r="G81" s="1">
        <v>4.7000000000000002E-3</v>
      </c>
      <c r="H81" s="5">
        <v>1.9920000000000001E-7</v>
      </c>
      <c r="I81" s="1">
        <v>1.3299999999999999E-2</v>
      </c>
      <c r="J81" s="1">
        <v>2.64E-2</v>
      </c>
      <c r="K81" s="1">
        <v>0.61270000000000002</v>
      </c>
    </row>
    <row r="82" spans="1:11" x14ac:dyDescent="0.25">
      <c r="A82" t="s">
        <v>105</v>
      </c>
      <c r="B82" s="1" t="s">
        <v>96</v>
      </c>
      <c r="C82" s="1" t="s">
        <v>24</v>
      </c>
      <c r="D82" s="1" t="s">
        <v>21</v>
      </c>
      <c r="E82" s="6">
        <f t="shared" si="1"/>
        <v>20.158267388588087</v>
      </c>
      <c r="F82" s="1">
        <v>-2.1999999999999999E-2</v>
      </c>
      <c r="G82" s="1">
        <v>4.8999999999999998E-3</v>
      </c>
      <c r="H82" s="5">
        <v>6.3710399999999999E-6</v>
      </c>
      <c r="I82" s="1">
        <v>-2.9700000000000001E-2</v>
      </c>
      <c r="J82" s="1">
        <v>2.76E-2</v>
      </c>
      <c r="K82" s="1">
        <v>0.28089999999999998</v>
      </c>
    </row>
    <row r="83" spans="1:11" x14ac:dyDescent="0.25">
      <c r="A83" t="s">
        <v>105</v>
      </c>
      <c r="B83" s="1" t="s">
        <v>97</v>
      </c>
      <c r="C83" s="1" t="s">
        <v>21</v>
      </c>
      <c r="D83" s="1" t="s">
        <v>24</v>
      </c>
      <c r="E83" s="6">
        <f t="shared" si="1"/>
        <v>21.301775147928996</v>
      </c>
      <c r="F83" s="1">
        <v>-1.7999999999999999E-2</v>
      </c>
      <c r="G83" s="1">
        <v>3.8999999999999998E-3</v>
      </c>
      <c r="H83" s="5">
        <v>4.9419699999999999E-6</v>
      </c>
      <c r="I83" s="1">
        <v>-3.0499999999999999E-2</v>
      </c>
      <c r="J83" s="1">
        <v>2.07E-2</v>
      </c>
      <c r="K83" s="1">
        <v>0.14080000000000001</v>
      </c>
    </row>
    <row r="84" spans="1:11" x14ac:dyDescent="0.25">
      <c r="A84" t="s">
        <v>105</v>
      </c>
      <c r="B84" s="1" t="s">
        <v>98</v>
      </c>
      <c r="C84" s="1" t="s">
        <v>24</v>
      </c>
      <c r="D84" s="1" t="s">
        <v>22</v>
      </c>
      <c r="E84" s="6">
        <f t="shared" si="1"/>
        <v>26.298487836949381</v>
      </c>
      <c r="F84" s="1">
        <v>-0.02</v>
      </c>
      <c r="G84" s="1">
        <v>3.8999999999999998E-3</v>
      </c>
      <c r="H84" s="5">
        <v>3.1899900000000001E-7</v>
      </c>
      <c r="I84" s="1">
        <v>1.46E-2</v>
      </c>
      <c r="J84" s="1">
        <v>2.1299999999999999E-2</v>
      </c>
      <c r="K84" s="1">
        <v>0.4924</v>
      </c>
    </row>
    <row r="85" spans="1:11" x14ac:dyDescent="0.25">
      <c r="A85" t="s">
        <v>105</v>
      </c>
      <c r="B85" s="1" t="s">
        <v>99</v>
      </c>
      <c r="C85" s="1" t="s">
        <v>21</v>
      </c>
      <c r="D85" s="1" t="s">
        <v>24</v>
      </c>
      <c r="E85" s="6">
        <f t="shared" si="1"/>
        <v>23.490649475198463</v>
      </c>
      <c r="F85" s="1">
        <v>6.6400000000000001E-2</v>
      </c>
      <c r="G85" s="1">
        <v>1.37E-2</v>
      </c>
      <c r="H85" s="5">
        <v>1.2279999999999999E-6</v>
      </c>
      <c r="I85" s="1">
        <v>1.3599999999999999E-2</v>
      </c>
      <c r="J85" s="1">
        <v>7.2300000000000003E-2</v>
      </c>
      <c r="K85" s="1">
        <v>0.85029999999999994</v>
      </c>
    </row>
    <row r="86" spans="1:11" x14ac:dyDescent="0.25">
      <c r="A86" t="s">
        <v>105</v>
      </c>
      <c r="B86" s="1" t="s">
        <v>100</v>
      </c>
      <c r="C86" s="1" t="s">
        <v>23</v>
      </c>
      <c r="D86" s="1" t="s">
        <v>21</v>
      </c>
      <c r="E86" s="6">
        <f t="shared" si="1"/>
        <v>23.485207100591719</v>
      </c>
      <c r="F86" s="1">
        <v>1.89E-2</v>
      </c>
      <c r="G86" s="1">
        <v>3.8999999999999998E-3</v>
      </c>
      <c r="H86" s="5">
        <v>1.1950100000000001E-6</v>
      </c>
      <c r="I86" s="1">
        <v>2.76E-2</v>
      </c>
      <c r="J86" s="1">
        <v>2.0400000000000001E-2</v>
      </c>
      <c r="K86" s="1">
        <v>0.1762</v>
      </c>
    </row>
    <row r="87" spans="1:11" x14ac:dyDescent="0.25">
      <c r="A87" t="s">
        <v>105</v>
      </c>
      <c r="B87" s="1" t="s">
        <v>101</v>
      </c>
      <c r="C87" s="1" t="s">
        <v>21</v>
      </c>
      <c r="D87" s="1" t="s">
        <v>24</v>
      </c>
      <c r="E87" s="6">
        <f t="shared" si="1"/>
        <v>20.989183342347214</v>
      </c>
      <c r="F87" s="1">
        <v>-3.9399999999999998E-2</v>
      </c>
      <c r="G87" s="1">
        <v>8.6E-3</v>
      </c>
      <c r="H87" s="5">
        <v>5.0630200000000002E-6</v>
      </c>
      <c r="I87" s="1">
        <v>-7.3000000000000001E-3</v>
      </c>
      <c r="J87" s="1">
        <v>2.9700000000000001E-2</v>
      </c>
      <c r="K87" s="1">
        <v>0.80569999999999997</v>
      </c>
    </row>
    <row r="88" spans="1:11" x14ac:dyDescent="0.25">
      <c r="A88" t="s">
        <v>105</v>
      </c>
      <c r="B88" s="1" t="s">
        <v>102</v>
      </c>
      <c r="C88" s="1" t="s">
        <v>22</v>
      </c>
      <c r="D88" s="1" t="s">
        <v>23</v>
      </c>
      <c r="E88" s="6">
        <f t="shared" si="1"/>
        <v>19.677186061801446</v>
      </c>
      <c r="F88" s="1">
        <v>1.7299999999999999E-2</v>
      </c>
      <c r="G88" s="1">
        <v>3.8999999999999998E-3</v>
      </c>
      <c r="H88" s="5">
        <v>9.4940200000000006E-6</v>
      </c>
      <c r="I88" s="1">
        <v>5.0000000000000001E-3</v>
      </c>
      <c r="J88" s="1">
        <v>2.0500000000000001E-2</v>
      </c>
      <c r="K88" s="1">
        <v>0.80800000000000005</v>
      </c>
    </row>
    <row r="89" spans="1:11" x14ac:dyDescent="0.25">
      <c r="A89" t="s">
        <v>105</v>
      </c>
      <c r="B89" s="1" t="s">
        <v>103</v>
      </c>
      <c r="C89" s="1" t="s">
        <v>24</v>
      </c>
      <c r="D89" s="1" t="s">
        <v>21</v>
      </c>
      <c r="E89" s="6">
        <f t="shared" si="1"/>
        <v>24.195763330898465</v>
      </c>
      <c r="F89" s="1">
        <v>3.6400000000000002E-2</v>
      </c>
      <c r="G89" s="1">
        <v>7.4000000000000003E-3</v>
      </c>
      <c r="H89" s="5">
        <v>8.97305E-7</v>
      </c>
      <c r="I89" s="1">
        <v>6.5799999999999997E-2</v>
      </c>
      <c r="J89" s="1">
        <v>4.87E-2</v>
      </c>
      <c r="K89" s="1">
        <v>0.1769</v>
      </c>
    </row>
    <row r="90" spans="1:11" x14ac:dyDescent="0.25">
      <c r="A90" t="s">
        <v>106</v>
      </c>
      <c r="B90" s="1" t="s">
        <v>107</v>
      </c>
      <c r="C90" s="1" t="s">
        <v>23</v>
      </c>
      <c r="D90" s="1" t="s">
        <v>22</v>
      </c>
      <c r="E90" s="6">
        <f t="shared" si="1"/>
        <v>20.249999999999996</v>
      </c>
      <c r="F90" s="1">
        <v>-2.7E-2</v>
      </c>
      <c r="G90" s="1">
        <v>6.0000000000000001E-3</v>
      </c>
      <c r="H90" s="5">
        <v>6.79501E-6</v>
      </c>
      <c r="I90" s="1">
        <v>3.6200000000000003E-2</v>
      </c>
      <c r="J90" s="1">
        <v>2.0899999999999998E-2</v>
      </c>
      <c r="K90" s="1">
        <v>8.4110500000000005E-2</v>
      </c>
    </row>
    <row r="91" spans="1:11" x14ac:dyDescent="0.25">
      <c r="A91" t="s">
        <v>106</v>
      </c>
      <c r="B91" s="1" t="s">
        <v>108</v>
      </c>
      <c r="C91" s="1" t="s">
        <v>23</v>
      </c>
      <c r="D91" s="1" t="s">
        <v>22</v>
      </c>
      <c r="E91" s="6">
        <f t="shared" si="1"/>
        <v>21.9024</v>
      </c>
      <c r="F91" s="1">
        <v>-5.8500000000000003E-2</v>
      </c>
      <c r="G91" s="1">
        <v>1.2500000000000001E-2</v>
      </c>
      <c r="H91" s="5">
        <v>2.6839799999999999E-6</v>
      </c>
      <c r="I91" s="1">
        <v>4.8099999999999997E-2</v>
      </c>
      <c r="J91" s="1">
        <v>3.7199999999999997E-2</v>
      </c>
      <c r="K91" s="1">
        <v>0.1958</v>
      </c>
    </row>
    <row r="92" spans="1:11" x14ac:dyDescent="0.25">
      <c r="A92" t="s">
        <v>106</v>
      </c>
      <c r="B92" s="1" t="s">
        <v>109</v>
      </c>
      <c r="C92" s="1" t="s">
        <v>24</v>
      </c>
      <c r="D92" s="1" t="s">
        <v>23</v>
      </c>
      <c r="E92" s="6">
        <f t="shared" si="1"/>
        <v>19.975426905456061</v>
      </c>
      <c r="F92" s="1">
        <v>-2.1899999999999999E-2</v>
      </c>
      <c r="G92" s="1">
        <v>4.8999999999999998E-3</v>
      </c>
      <c r="H92" s="5">
        <v>9.6221000000000006E-6</v>
      </c>
      <c r="I92" s="1">
        <v>9.1999999999999998E-3</v>
      </c>
      <c r="J92" s="1">
        <v>2.0500000000000001E-2</v>
      </c>
      <c r="K92" s="1">
        <v>0.65490000000000004</v>
      </c>
    </row>
    <row r="93" spans="1:11" x14ac:dyDescent="0.25">
      <c r="A93" t="s">
        <v>106</v>
      </c>
      <c r="B93" s="1" t="s">
        <v>110</v>
      </c>
      <c r="C93" s="1" t="s">
        <v>23</v>
      </c>
      <c r="D93" s="1" t="s">
        <v>22</v>
      </c>
      <c r="E93" s="6">
        <f t="shared" si="1"/>
        <v>56.250000000000014</v>
      </c>
      <c r="F93" s="1">
        <v>-6.7500000000000004E-2</v>
      </c>
      <c r="G93" s="1">
        <v>8.9999999999999993E-3</v>
      </c>
      <c r="H93" s="5">
        <v>6.7003899999999997E-14</v>
      </c>
      <c r="I93" s="1">
        <v>-2.2000000000000001E-3</v>
      </c>
      <c r="J93" s="1">
        <v>2.8899999999999999E-2</v>
      </c>
      <c r="K93" s="1">
        <v>0.93979999999999997</v>
      </c>
    </row>
    <row r="94" spans="1:11" x14ac:dyDescent="0.25">
      <c r="A94" t="s">
        <v>106</v>
      </c>
      <c r="B94" s="1" t="s">
        <v>111</v>
      </c>
      <c r="C94" s="1" t="s">
        <v>21</v>
      </c>
      <c r="D94" s="1" t="s">
        <v>24</v>
      </c>
      <c r="E94" s="6">
        <f t="shared" si="1"/>
        <v>24.827883472057074</v>
      </c>
      <c r="F94" s="1">
        <v>-2.8899999999999999E-2</v>
      </c>
      <c r="G94" s="1">
        <v>5.7999999999999996E-3</v>
      </c>
      <c r="H94" s="5">
        <v>5.4280000000000002E-7</v>
      </c>
      <c r="I94" s="1">
        <v>1.9800000000000002E-2</v>
      </c>
      <c r="J94" s="1">
        <v>2.3E-2</v>
      </c>
      <c r="K94" s="1">
        <v>0.38900000000000001</v>
      </c>
    </row>
    <row r="95" spans="1:11" x14ac:dyDescent="0.25">
      <c r="A95" t="s">
        <v>106</v>
      </c>
      <c r="B95" s="1" t="s">
        <v>112</v>
      </c>
      <c r="C95" s="1" t="s">
        <v>22</v>
      </c>
      <c r="D95" s="1" t="s">
        <v>23</v>
      </c>
      <c r="E95" s="6">
        <f t="shared" si="1"/>
        <v>20.793600000000001</v>
      </c>
      <c r="F95" s="1">
        <v>3.4200000000000001E-2</v>
      </c>
      <c r="G95" s="1">
        <v>7.4999999999999997E-3</v>
      </c>
      <c r="H95" s="5">
        <v>4.4290399999999997E-6</v>
      </c>
      <c r="I95" s="1">
        <v>-2.1299999999999999E-2</v>
      </c>
      <c r="J95" s="1">
        <v>2.98E-2</v>
      </c>
      <c r="K95" s="1">
        <v>0.47360000000000002</v>
      </c>
    </row>
    <row r="96" spans="1:11" x14ac:dyDescent="0.25">
      <c r="A96" t="s">
        <v>106</v>
      </c>
      <c r="B96" s="1" t="s">
        <v>113</v>
      </c>
      <c r="C96" s="1" t="s">
        <v>21</v>
      </c>
      <c r="D96" s="1" t="s">
        <v>24</v>
      </c>
      <c r="E96" s="6">
        <f t="shared" si="1"/>
        <v>24.593502707205328</v>
      </c>
      <c r="F96" s="1">
        <v>2.4299999999999999E-2</v>
      </c>
      <c r="G96" s="1">
        <v>4.8999999999999998E-3</v>
      </c>
      <c r="H96" s="5">
        <v>7.9500500000000004E-7</v>
      </c>
      <c r="I96" s="1">
        <v>2.8E-3</v>
      </c>
      <c r="J96" s="1">
        <v>2.0899999999999998E-2</v>
      </c>
      <c r="K96" s="1">
        <v>0.89490000000000003</v>
      </c>
    </row>
    <row r="97" spans="1:11" x14ac:dyDescent="0.25">
      <c r="A97" t="s">
        <v>106</v>
      </c>
      <c r="B97" s="1" t="s">
        <v>114</v>
      </c>
      <c r="C97" s="1" t="s">
        <v>21</v>
      </c>
      <c r="D97" s="1" t="s">
        <v>22</v>
      </c>
      <c r="E97" s="6">
        <f t="shared" si="1"/>
        <v>24.391503540191589</v>
      </c>
      <c r="F97" s="1">
        <v>-2.4199999999999999E-2</v>
      </c>
      <c r="G97" s="1">
        <v>4.8999999999999998E-3</v>
      </c>
      <c r="H97" s="5">
        <v>6.9640199999999996E-7</v>
      </c>
      <c r="I97" s="1">
        <v>-6.1000000000000004E-3</v>
      </c>
      <c r="J97" s="1">
        <v>2.06E-2</v>
      </c>
      <c r="K97" s="1">
        <v>0.76929999999999998</v>
      </c>
    </row>
    <row r="98" spans="1:11" x14ac:dyDescent="0.25">
      <c r="A98" t="s">
        <v>106</v>
      </c>
      <c r="B98" s="1" t="s">
        <v>115</v>
      </c>
      <c r="C98" s="1" t="s">
        <v>21</v>
      </c>
      <c r="D98" s="1" t="s">
        <v>24</v>
      </c>
      <c r="E98" s="6">
        <f t="shared" si="1"/>
        <v>19.872260124836693</v>
      </c>
      <c r="F98" s="1">
        <v>3.6999999999999998E-2</v>
      </c>
      <c r="G98" s="1">
        <v>8.3000000000000001E-3</v>
      </c>
      <c r="H98" s="5">
        <v>8.9201100000000002E-6</v>
      </c>
      <c r="I98" s="1">
        <v>-1.67E-2</v>
      </c>
      <c r="J98" s="1">
        <v>3.2500000000000001E-2</v>
      </c>
      <c r="K98" s="1">
        <v>0.60760000000000003</v>
      </c>
    </row>
    <row r="99" spans="1:11" x14ac:dyDescent="0.25">
      <c r="A99" t="s">
        <v>106</v>
      </c>
      <c r="B99" s="1" t="s">
        <v>116</v>
      </c>
      <c r="C99" s="1" t="s">
        <v>23</v>
      </c>
      <c r="D99" s="1" t="s">
        <v>22</v>
      </c>
      <c r="E99" s="6">
        <f t="shared" si="1"/>
        <v>19.734097633136091</v>
      </c>
      <c r="F99" s="1">
        <v>2.3099999999999999E-2</v>
      </c>
      <c r="G99" s="1">
        <v>5.1999999999999998E-3</v>
      </c>
      <c r="H99" s="5">
        <v>7.3029799999999997E-6</v>
      </c>
      <c r="I99" s="1">
        <v>-2.5399999999999999E-2</v>
      </c>
      <c r="J99" s="1">
        <v>2.35E-2</v>
      </c>
      <c r="K99" s="1">
        <v>0.28029999999999999</v>
      </c>
    </row>
    <row r="100" spans="1:11" x14ac:dyDescent="0.25">
      <c r="A100" t="s">
        <v>106</v>
      </c>
      <c r="B100" s="1" t="s">
        <v>117</v>
      </c>
      <c r="C100" s="1" t="s">
        <v>22</v>
      </c>
      <c r="D100" s="1" t="s">
        <v>23</v>
      </c>
      <c r="E100" s="6">
        <f t="shared" si="1"/>
        <v>21.420282708744246</v>
      </c>
      <c r="F100" s="1">
        <v>3.61E-2</v>
      </c>
      <c r="G100" s="1">
        <v>7.7999999999999996E-3</v>
      </c>
      <c r="H100" s="5">
        <v>3.5509900000000001E-6</v>
      </c>
      <c r="I100" s="1">
        <v>-3.95E-2</v>
      </c>
      <c r="J100" s="1">
        <v>3.2899999999999999E-2</v>
      </c>
      <c r="K100" s="1">
        <v>0.2296</v>
      </c>
    </row>
    <row r="101" spans="1:11" x14ac:dyDescent="0.25">
      <c r="A101" t="s">
        <v>106</v>
      </c>
      <c r="B101" s="1" t="s">
        <v>118</v>
      </c>
      <c r="C101" s="1" t="s">
        <v>22</v>
      </c>
      <c r="D101" s="1" t="s">
        <v>23</v>
      </c>
      <c r="E101" s="6">
        <f t="shared" si="1"/>
        <v>50.519289940828401</v>
      </c>
      <c r="F101" s="1">
        <v>4.6199999999999998E-2</v>
      </c>
      <c r="G101" s="1">
        <v>6.4999999999999997E-3</v>
      </c>
      <c r="H101" s="5">
        <v>1.1660000000000001E-12</v>
      </c>
      <c r="I101" s="1">
        <v>-4.3499999999999997E-2</v>
      </c>
      <c r="J101" s="1">
        <v>2.86E-2</v>
      </c>
      <c r="K101" s="1">
        <v>0.12839999999999999</v>
      </c>
    </row>
    <row r="102" spans="1:11" x14ac:dyDescent="0.25">
      <c r="A102" t="s">
        <v>106</v>
      </c>
      <c r="B102" s="1" t="s">
        <v>119</v>
      </c>
      <c r="C102" s="1" t="s">
        <v>21</v>
      </c>
      <c r="D102" s="1" t="s">
        <v>24</v>
      </c>
      <c r="E102" s="6">
        <f t="shared" si="1"/>
        <v>20.66967796790307</v>
      </c>
      <c r="F102" s="1">
        <v>-8.8200000000000001E-2</v>
      </c>
      <c r="G102" s="1">
        <v>1.9400000000000001E-2</v>
      </c>
      <c r="H102" s="5">
        <v>5.5730099999999997E-6</v>
      </c>
      <c r="I102" s="1">
        <v>-3.4299999999999997E-2</v>
      </c>
      <c r="J102" s="1">
        <v>0.13650000000000001</v>
      </c>
      <c r="K102" s="1">
        <v>0.80179999999999996</v>
      </c>
    </row>
    <row r="103" spans="1:11" x14ac:dyDescent="0.25">
      <c r="A103" t="s">
        <v>106</v>
      </c>
      <c r="B103" s="1" t="s">
        <v>120</v>
      </c>
      <c r="C103" s="1" t="s">
        <v>24</v>
      </c>
      <c r="D103" s="1" t="s">
        <v>21</v>
      </c>
      <c r="E103" s="6">
        <f t="shared" si="1"/>
        <v>19.359999999999996</v>
      </c>
      <c r="F103" s="1">
        <v>2.1999999999999999E-2</v>
      </c>
      <c r="G103" s="1">
        <v>5.0000000000000001E-3</v>
      </c>
      <c r="H103" s="5">
        <v>9.9270500000000001E-6</v>
      </c>
      <c r="I103" s="1">
        <v>-0.01</v>
      </c>
      <c r="J103" s="1">
        <v>2.2100000000000002E-2</v>
      </c>
      <c r="K103" s="1">
        <v>0.65090000000000003</v>
      </c>
    </row>
    <row r="104" spans="1:11" x14ac:dyDescent="0.25">
      <c r="A104" t="s">
        <v>106</v>
      </c>
      <c r="B104" s="1" t="s">
        <v>121</v>
      </c>
      <c r="C104" s="1" t="s">
        <v>23</v>
      </c>
      <c r="D104" s="1" t="s">
        <v>21</v>
      </c>
      <c r="E104" s="6">
        <f t="shared" si="1"/>
        <v>20.526447313619329</v>
      </c>
      <c r="F104" s="1">
        <v>2.2200000000000001E-2</v>
      </c>
      <c r="G104" s="1">
        <v>4.8999999999999998E-3</v>
      </c>
      <c r="H104" s="5">
        <v>6.1419999999999998E-6</v>
      </c>
      <c r="I104" s="1">
        <v>2.1899999999999999E-2</v>
      </c>
      <c r="J104" s="1">
        <v>2.07E-2</v>
      </c>
      <c r="K104" s="1">
        <v>0.28920000000000001</v>
      </c>
    </row>
    <row r="105" spans="1:11" x14ac:dyDescent="0.25">
      <c r="A105" t="s">
        <v>106</v>
      </c>
      <c r="B105" s="1" t="s">
        <v>122</v>
      </c>
      <c r="C105" s="1" t="s">
        <v>23</v>
      </c>
      <c r="D105" s="1" t="s">
        <v>22</v>
      </c>
      <c r="E105" s="6">
        <f t="shared" si="1"/>
        <v>22.939058171745156</v>
      </c>
      <c r="F105" s="1">
        <v>-2.7300000000000001E-2</v>
      </c>
      <c r="G105" s="1">
        <v>5.7000000000000002E-3</v>
      </c>
      <c r="H105" s="5">
        <v>2.0210199999999999E-6</v>
      </c>
      <c r="I105" s="1">
        <v>3.4299999999999997E-2</v>
      </c>
      <c r="J105" s="1">
        <v>2.4799999999999999E-2</v>
      </c>
      <c r="K105" s="1">
        <v>0.16600000000000001</v>
      </c>
    </row>
    <row r="106" spans="1:11" x14ac:dyDescent="0.25">
      <c r="A106" t="s">
        <v>106</v>
      </c>
      <c r="B106" s="1" t="s">
        <v>123</v>
      </c>
      <c r="C106" s="1" t="s">
        <v>24</v>
      </c>
      <c r="D106" s="1" t="s">
        <v>21</v>
      </c>
      <c r="E106" s="6">
        <f t="shared" si="1"/>
        <v>25.346016646848991</v>
      </c>
      <c r="F106" s="1">
        <v>-2.92E-2</v>
      </c>
      <c r="G106" s="1">
        <v>5.7999999999999996E-3</v>
      </c>
      <c r="H106" s="5">
        <v>5.4440199999999998E-7</v>
      </c>
      <c r="I106" s="1">
        <v>-1.0699999999999999E-2</v>
      </c>
      <c r="J106" s="1">
        <v>2.8000000000000001E-2</v>
      </c>
      <c r="K106" s="1">
        <v>0.70350000000000001</v>
      </c>
    </row>
    <row r="107" spans="1:11" x14ac:dyDescent="0.25">
      <c r="A107" t="s">
        <v>106</v>
      </c>
      <c r="B107" s="1" t="s">
        <v>124</v>
      </c>
      <c r="C107" s="1" t="s">
        <v>23</v>
      </c>
      <c r="D107" s="1" t="s">
        <v>22</v>
      </c>
      <c r="E107" s="6">
        <f t="shared" si="1"/>
        <v>19.569376615914972</v>
      </c>
      <c r="F107" s="1">
        <v>-2.6100000000000002E-2</v>
      </c>
      <c r="G107" s="1">
        <v>5.8999999999999999E-3</v>
      </c>
      <c r="H107" s="5">
        <v>9.4970799999999995E-6</v>
      </c>
      <c r="I107" s="1">
        <v>2.1000000000000001E-2</v>
      </c>
      <c r="J107" s="1">
        <v>2.1899999999999999E-2</v>
      </c>
      <c r="K107" s="1">
        <v>0.33839999999999998</v>
      </c>
    </row>
    <row r="108" spans="1:11" x14ac:dyDescent="0.25">
      <c r="A108" t="s">
        <v>106</v>
      </c>
      <c r="B108" s="1" t="s">
        <v>125</v>
      </c>
      <c r="C108" s="1" t="s">
        <v>24</v>
      </c>
      <c r="D108" s="1" t="s">
        <v>21</v>
      </c>
      <c r="E108" s="6">
        <f t="shared" si="1"/>
        <v>21.670630202140309</v>
      </c>
      <c r="F108" s="1">
        <v>2.7E-2</v>
      </c>
      <c r="G108" s="1">
        <v>5.7999999999999996E-3</v>
      </c>
      <c r="H108" s="5">
        <v>2.81903E-6</v>
      </c>
      <c r="I108" s="1">
        <v>2.0500000000000001E-2</v>
      </c>
      <c r="J108" s="1">
        <v>2.3E-2</v>
      </c>
      <c r="K108" s="1">
        <v>0.37280000000000002</v>
      </c>
    </row>
    <row r="109" spans="1:11" x14ac:dyDescent="0.25">
      <c r="A109" t="s">
        <v>106</v>
      </c>
      <c r="B109" s="1" t="s">
        <v>126</v>
      </c>
      <c r="C109" s="1" t="s">
        <v>22</v>
      </c>
      <c r="D109" s="1" t="s">
        <v>21</v>
      </c>
      <c r="E109" s="6">
        <f t="shared" si="1"/>
        <v>20.526447313619329</v>
      </c>
      <c r="F109" s="1">
        <v>2.2200000000000001E-2</v>
      </c>
      <c r="G109" s="1">
        <v>4.8999999999999998E-3</v>
      </c>
      <c r="H109" s="5">
        <v>5.6219899999999999E-6</v>
      </c>
      <c r="I109" s="1">
        <v>-4.2999999999999997E-2</v>
      </c>
      <c r="J109" s="1">
        <v>2.07E-2</v>
      </c>
      <c r="K109" s="1">
        <v>3.7289799999999998E-2</v>
      </c>
    </row>
    <row r="110" spans="1:11" x14ac:dyDescent="0.25">
      <c r="A110" t="s">
        <v>106</v>
      </c>
      <c r="B110" s="1" t="s">
        <v>127</v>
      </c>
      <c r="C110" s="1" t="s">
        <v>24</v>
      </c>
      <c r="D110" s="1" t="s">
        <v>21</v>
      </c>
      <c r="E110" s="6">
        <f t="shared" si="1"/>
        <v>20.793600000000001</v>
      </c>
      <c r="F110" s="1">
        <v>2.2800000000000001E-2</v>
      </c>
      <c r="G110" s="1">
        <v>5.0000000000000001E-3</v>
      </c>
      <c r="H110" s="5">
        <v>4.6279600000000002E-6</v>
      </c>
      <c r="I110" s="1">
        <v>-1.7600000000000001E-2</v>
      </c>
      <c r="J110" s="1">
        <v>2.0899999999999998E-2</v>
      </c>
      <c r="K110" s="1">
        <v>0.40089999999999998</v>
      </c>
    </row>
    <row r="111" spans="1:11" x14ac:dyDescent="0.25">
      <c r="A111" t="s">
        <v>146</v>
      </c>
      <c r="B111" s="1" t="s">
        <v>128</v>
      </c>
      <c r="C111" s="1" t="s">
        <v>23</v>
      </c>
      <c r="D111" s="1" t="s">
        <v>22</v>
      </c>
      <c r="E111" s="6">
        <f t="shared" si="1"/>
        <v>20.597633136094679</v>
      </c>
      <c r="F111" s="1">
        <v>-1.18E-2</v>
      </c>
      <c r="G111" s="1">
        <v>2.5999999999999999E-3</v>
      </c>
      <c r="H111" s="5">
        <v>4.7309699999999997E-6</v>
      </c>
      <c r="I111" s="1">
        <v>2.0400000000000001E-2</v>
      </c>
      <c r="J111" s="1">
        <v>2.46E-2</v>
      </c>
      <c r="K111" s="1">
        <v>0.40760000000000002</v>
      </c>
    </row>
    <row r="112" spans="1:11" x14ac:dyDescent="0.25">
      <c r="A112" t="s">
        <v>146</v>
      </c>
      <c r="B112" s="1" t="s">
        <v>129</v>
      </c>
      <c r="C112" s="1" t="s">
        <v>24</v>
      </c>
      <c r="D112" s="1" t="s">
        <v>21</v>
      </c>
      <c r="E112" s="6">
        <f t="shared" si="1"/>
        <v>19.580625000000001</v>
      </c>
      <c r="F112" s="1">
        <v>1.77E-2</v>
      </c>
      <c r="G112" s="1">
        <v>4.0000000000000001E-3</v>
      </c>
      <c r="H112" s="5">
        <v>8.9309999999999997E-6</v>
      </c>
      <c r="I112" s="1">
        <v>-8.2000000000000007E-3</v>
      </c>
      <c r="J112" s="1">
        <v>2.0500000000000001E-2</v>
      </c>
      <c r="K112" s="1">
        <v>0.68969999999999998</v>
      </c>
    </row>
    <row r="113" spans="1:11" x14ac:dyDescent="0.25">
      <c r="A113" t="s">
        <v>146</v>
      </c>
      <c r="B113" s="1" t="s">
        <v>130</v>
      </c>
      <c r="C113" s="1" t="s">
        <v>21</v>
      </c>
      <c r="D113" s="1" t="s">
        <v>24</v>
      </c>
      <c r="E113" s="6">
        <f t="shared" si="1"/>
        <v>26.082908163265309</v>
      </c>
      <c r="F113" s="1">
        <v>-4.2900000000000001E-2</v>
      </c>
      <c r="G113" s="1">
        <v>8.3999999999999995E-3</v>
      </c>
      <c r="H113" s="5">
        <v>3.6589800000000001E-7</v>
      </c>
      <c r="I113" s="1">
        <v>0.21160000000000001</v>
      </c>
      <c r="J113" s="1">
        <v>6.2899999999999998E-2</v>
      </c>
      <c r="K113" s="1">
        <v>7.6679600000000004E-4</v>
      </c>
    </row>
    <row r="114" spans="1:11" x14ac:dyDescent="0.25">
      <c r="A114" t="s">
        <v>146</v>
      </c>
      <c r="B114" s="1" t="s">
        <v>131</v>
      </c>
      <c r="C114" s="1" t="s">
        <v>21</v>
      </c>
      <c r="D114" s="1" t="s">
        <v>24</v>
      </c>
      <c r="E114" s="6">
        <f t="shared" si="1"/>
        <v>19.905325443786982</v>
      </c>
      <c r="F114" s="1">
        <v>1.1599999999999999E-2</v>
      </c>
      <c r="G114" s="1">
        <v>2.5999999999999999E-3</v>
      </c>
      <c r="H114" s="5">
        <v>5.6289800000000001E-6</v>
      </c>
      <c r="I114" s="1">
        <v>1.41E-2</v>
      </c>
      <c r="J114" s="1">
        <v>2.8000000000000001E-2</v>
      </c>
      <c r="K114" s="1">
        <v>0.61550000000000005</v>
      </c>
    </row>
    <row r="115" spans="1:11" x14ac:dyDescent="0.25">
      <c r="A115" t="s">
        <v>146</v>
      </c>
      <c r="B115" s="1" t="s">
        <v>132</v>
      </c>
      <c r="C115" s="1" t="s">
        <v>22</v>
      </c>
      <c r="D115" s="1" t="s">
        <v>24</v>
      </c>
      <c r="E115" s="6">
        <f t="shared" si="1"/>
        <v>23.734385272846811</v>
      </c>
      <c r="F115" s="1">
        <v>-1.9E-2</v>
      </c>
      <c r="G115" s="1">
        <v>3.8999999999999998E-3</v>
      </c>
      <c r="H115" s="5">
        <v>1.28E-6</v>
      </c>
      <c r="I115" s="1">
        <v>3.73E-2</v>
      </c>
      <c r="J115" s="1">
        <v>3.6200000000000003E-2</v>
      </c>
      <c r="K115" s="1">
        <v>0.30209999999999998</v>
      </c>
    </row>
    <row r="116" spans="1:11" x14ac:dyDescent="0.25">
      <c r="A116" t="s">
        <v>146</v>
      </c>
      <c r="B116" s="1" t="s">
        <v>133</v>
      </c>
      <c r="C116" s="1" t="s">
        <v>24</v>
      </c>
      <c r="D116" s="1" t="s">
        <v>22</v>
      </c>
      <c r="E116" s="6">
        <f t="shared" si="1"/>
        <v>20.73155273879583</v>
      </c>
      <c r="F116" s="1">
        <v>-2.1399999999999999E-2</v>
      </c>
      <c r="G116" s="1">
        <v>4.7000000000000002E-3</v>
      </c>
      <c r="H116" s="5">
        <v>4.8890000000000001E-6</v>
      </c>
      <c r="I116" s="1">
        <v>1.5E-3</v>
      </c>
      <c r="J116" s="1">
        <v>2.2100000000000002E-2</v>
      </c>
      <c r="K116" s="1">
        <v>0.94420000000000004</v>
      </c>
    </row>
    <row r="117" spans="1:11" x14ac:dyDescent="0.25">
      <c r="A117" t="s">
        <v>146</v>
      </c>
      <c r="B117" s="1" t="s">
        <v>134</v>
      </c>
      <c r="C117" s="1" t="s">
        <v>22</v>
      </c>
      <c r="D117" s="1" t="s">
        <v>23</v>
      </c>
      <c r="E117" s="6">
        <f t="shared" si="1"/>
        <v>334.58506944444457</v>
      </c>
      <c r="F117" s="1">
        <v>4.3900000000000002E-2</v>
      </c>
      <c r="G117" s="1">
        <v>2.3999999999999998E-3</v>
      </c>
      <c r="H117" s="5">
        <v>1.2959899999999999E-77</v>
      </c>
      <c r="I117" s="1">
        <v>-5.04E-2</v>
      </c>
      <c r="J117" s="1">
        <v>2.1399999999999999E-2</v>
      </c>
      <c r="K117" s="1">
        <v>1.8519999999999998E-2</v>
      </c>
    </row>
    <row r="118" spans="1:11" x14ac:dyDescent="0.25">
      <c r="A118" t="s">
        <v>146</v>
      </c>
      <c r="B118" s="1" t="s">
        <v>135</v>
      </c>
      <c r="C118" s="1" t="s">
        <v>24</v>
      </c>
      <c r="D118" s="1" t="s">
        <v>21</v>
      </c>
      <c r="E118" s="6">
        <f t="shared" si="1"/>
        <v>21.777777777777782</v>
      </c>
      <c r="F118" s="1">
        <v>4.48E-2</v>
      </c>
      <c r="G118" s="1">
        <v>9.5999999999999992E-3</v>
      </c>
      <c r="H118" s="5">
        <v>2.9319700000000001E-6</v>
      </c>
      <c r="I118" s="1">
        <v>0.4456</v>
      </c>
      <c r="J118" s="1">
        <v>0.14960000000000001</v>
      </c>
      <c r="K118" s="1">
        <v>2.9010199999999998E-3</v>
      </c>
    </row>
    <row r="119" spans="1:11" x14ac:dyDescent="0.25">
      <c r="A119" t="s">
        <v>146</v>
      </c>
      <c r="B119" s="1" t="s">
        <v>136</v>
      </c>
      <c r="C119" s="1" t="s">
        <v>23</v>
      </c>
      <c r="D119" s="1" t="s">
        <v>24</v>
      </c>
      <c r="E119" s="6">
        <f t="shared" si="1"/>
        <v>21.658284023668642</v>
      </c>
      <c r="F119" s="1">
        <v>-1.21E-2</v>
      </c>
      <c r="G119" s="1">
        <v>2.5999999999999999E-3</v>
      </c>
      <c r="H119" s="5">
        <v>5.0049500000000003E-6</v>
      </c>
      <c r="I119" s="1">
        <v>3.1199999999999999E-2</v>
      </c>
      <c r="J119" s="1">
        <v>2.9399999999999999E-2</v>
      </c>
      <c r="K119" s="1">
        <v>0.28899999999999998</v>
      </c>
    </row>
    <row r="120" spans="1:11" x14ac:dyDescent="0.25">
      <c r="A120" t="s">
        <v>146</v>
      </c>
      <c r="B120" s="1" t="s">
        <v>137</v>
      </c>
      <c r="C120" s="1" t="s">
        <v>24</v>
      </c>
      <c r="D120" s="1" t="s">
        <v>21</v>
      </c>
      <c r="E120" s="6">
        <f t="shared" si="1"/>
        <v>19.573921028466483</v>
      </c>
      <c r="F120" s="1">
        <v>1.46E-2</v>
      </c>
      <c r="G120" s="1">
        <v>3.3E-3</v>
      </c>
      <c r="H120" s="5">
        <v>8.76597E-6</v>
      </c>
      <c r="I120" s="1">
        <v>2.8299999999999999E-2</v>
      </c>
      <c r="J120" s="1">
        <v>2.64E-2</v>
      </c>
      <c r="K120" s="1">
        <v>0.28349999999999997</v>
      </c>
    </row>
    <row r="121" spans="1:11" x14ac:dyDescent="0.25">
      <c r="A121" t="s">
        <v>146</v>
      </c>
      <c r="B121" s="1" t="s">
        <v>138</v>
      </c>
      <c r="C121" s="1" t="s">
        <v>23</v>
      </c>
      <c r="D121" s="1" t="s">
        <v>24</v>
      </c>
      <c r="E121" s="6">
        <f t="shared" si="1"/>
        <v>20.25</v>
      </c>
      <c r="F121" s="1">
        <v>2.52E-2</v>
      </c>
      <c r="G121" s="1">
        <v>5.5999999999999999E-3</v>
      </c>
      <c r="H121" s="5">
        <v>6.9979399999999998E-6</v>
      </c>
      <c r="I121" s="1">
        <v>-4.1099999999999998E-2</v>
      </c>
      <c r="J121" s="1">
        <v>2.23E-2</v>
      </c>
      <c r="K121" s="1">
        <v>6.6009999999999999E-2</v>
      </c>
    </row>
    <row r="122" spans="1:11" x14ac:dyDescent="0.25">
      <c r="A122" t="s">
        <v>146</v>
      </c>
      <c r="B122" s="1" t="s">
        <v>139</v>
      </c>
      <c r="C122" s="1" t="s">
        <v>24</v>
      </c>
      <c r="D122" s="1" t="s">
        <v>21</v>
      </c>
      <c r="E122" s="6">
        <f t="shared" si="1"/>
        <v>19.986159169550174</v>
      </c>
      <c r="F122" s="1">
        <v>-1.52E-2</v>
      </c>
      <c r="G122" s="1">
        <v>3.3999999999999998E-3</v>
      </c>
      <c r="H122" s="5">
        <v>7.5250599999999999E-6</v>
      </c>
      <c r="I122" s="1">
        <v>2.8400000000000002E-2</v>
      </c>
      <c r="J122" s="1">
        <v>3.1E-2</v>
      </c>
      <c r="K122" s="1">
        <v>0.3604</v>
      </c>
    </row>
    <row r="123" spans="1:11" x14ac:dyDescent="0.25">
      <c r="A123" t="s">
        <v>146</v>
      </c>
      <c r="B123" s="1" t="s">
        <v>140</v>
      </c>
      <c r="C123" s="1" t="s">
        <v>23</v>
      </c>
      <c r="D123" s="1" t="s">
        <v>22</v>
      </c>
      <c r="E123" s="6">
        <f t="shared" si="1"/>
        <v>19.971652794292506</v>
      </c>
      <c r="F123" s="1">
        <v>-6.4799999999999996E-2</v>
      </c>
      <c r="G123" s="1">
        <v>1.4500000000000001E-2</v>
      </c>
      <c r="H123" s="5">
        <v>7.5079300000000001E-6</v>
      </c>
      <c r="I123" s="1">
        <v>-6.13E-2</v>
      </c>
      <c r="J123" s="1">
        <v>0.1065</v>
      </c>
      <c r="K123" s="1">
        <v>0.56499900000000003</v>
      </c>
    </row>
    <row r="124" spans="1:11" x14ac:dyDescent="0.25">
      <c r="A124" t="s">
        <v>146</v>
      </c>
      <c r="B124" s="1" t="s">
        <v>141</v>
      </c>
      <c r="C124" s="1" t="s">
        <v>23</v>
      </c>
      <c r="D124" s="1" t="s">
        <v>22</v>
      </c>
      <c r="E124" s="6">
        <f t="shared" si="1"/>
        <v>19.802499999999998</v>
      </c>
      <c r="F124" s="1">
        <v>-3.56E-2</v>
      </c>
      <c r="G124" s="1">
        <v>8.0000000000000002E-3</v>
      </c>
      <c r="H124" s="5">
        <v>9.1900899999999996E-6</v>
      </c>
      <c r="I124" s="1">
        <v>3.15E-2</v>
      </c>
      <c r="J124" s="1">
        <v>4.8099999999999997E-2</v>
      </c>
      <c r="K124" s="1">
        <v>0.51280000000000003</v>
      </c>
    </row>
    <row r="125" spans="1:11" x14ac:dyDescent="0.25">
      <c r="A125" t="s">
        <v>146</v>
      </c>
      <c r="B125" s="1" t="s">
        <v>142</v>
      </c>
      <c r="C125" s="1" t="s">
        <v>21</v>
      </c>
      <c r="D125" s="1" t="s">
        <v>23</v>
      </c>
      <c r="E125" s="6">
        <f t="shared" si="1"/>
        <v>21.658284023668642</v>
      </c>
      <c r="F125" s="1">
        <v>-1.21E-2</v>
      </c>
      <c r="G125" s="1">
        <v>2.5999999999999999E-3</v>
      </c>
      <c r="H125" s="5">
        <v>2.18002E-6</v>
      </c>
      <c r="I125" s="1">
        <v>4.9000000000000002E-2</v>
      </c>
      <c r="J125" s="1">
        <v>2.35E-2</v>
      </c>
      <c r="K125" s="1">
        <v>3.6669899999999998E-2</v>
      </c>
    </row>
    <row r="126" spans="1:11" x14ac:dyDescent="0.25">
      <c r="A126" t="s">
        <v>146</v>
      </c>
      <c r="B126" s="1" t="s">
        <v>143</v>
      </c>
      <c r="C126" s="1" t="s">
        <v>21</v>
      </c>
      <c r="D126" s="1" t="s">
        <v>24</v>
      </c>
      <c r="E126" s="6">
        <f t="shared" si="1"/>
        <v>19.463667820069205</v>
      </c>
      <c r="F126" s="1">
        <v>-1.4999999999999999E-2</v>
      </c>
      <c r="G126" s="1">
        <v>3.3999999999999998E-3</v>
      </c>
      <c r="H126" s="5">
        <v>8.7599200000000003E-6</v>
      </c>
      <c r="I126" s="1">
        <v>-3.3000000000000002E-2</v>
      </c>
      <c r="J126" s="1">
        <v>4.0300000000000002E-2</v>
      </c>
      <c r="K126" s="1">
        <v>0.41270000000000001</v>
      </c>
    </row>
    <row r="127" spans="1:11" x14ac:dyDescent="0.25">
      <c r="A127" t="s">
        <v>146</v>
      </c>
      <c r="B127" s="1" t="s">
        <v>144</v>
      </c>
      <c r="C127" s="1" t="s">
        <v>23</v>
      </c>
      <c r="D127" s="1" t="s">
        <v>21</v>
      </c>
      <c r="E127" s="6">
        <f t="shared" si="1"/>
        <v>22.017751479289945</v>
      </c>
      <c r="F127" s="1">
        <v>-1.2200000000000001E-2</v>
      </c>
      <c r="G127" s="1">
        <v>2.5999999999999999E-3</v>
      </c>
      <c r="H127" s="5">
        <v>2.5239999999999999E-6</v>
      </c>
      <c r="I127" s="1">
        <v>1.9300000000000001E-2</v>
      </c>
      <c r="J127" s="1">
        <v>2.6599999999999999E-2</v>
      </c>
      <c r="K127" s="1">
        <v>0.46739999999999998</v>
      </c>
    </row>
    <row r="128" spans="1:11" x14ac:dyDescent="0.25">
      <c r="A128" t="s">
        <v>146</v>
      </c>
      <c r="B128" s="1" t="s">
        <v>145</v>
      </c>
      <c r="C128" s="1" t="s">
        <v>22</v>
      </c>
      <c r="D128" s="1" t="s">
        <v>23</v>
      </c>
      <c r="E128" s="6">
        <f t="shared" si="1"/>
        <v>19.7136</v>
      </c>
      <c r="F128" s="1">
        <v>1.11E-2</v>
      </c>
      <c r="G128" s="1">
        <v>2.5000000000000001E-3</v>
      </c>
      <c r="H128" s="5">
        <v>7.4760099999999999E-6</v>
      </c>
      <c r="I128" s="1">
        <v>-9.4999999999999998E-3</v>
      </c>
      <c r="J128" s="1">
        <v>2.1399999999999999E-2</v>
      </c>
      <c r="K128" s="1">
        <v>0.65640100000000001</v>
      </c>
    </row>
    <row r="129" spans="1:11" x14ac:dyDescent="0.25">
      <c r="A129" t="s">
        <v>147</v>
      </c>
      <c r="B129" s="1" t="s">
        <v>148</v>
      </c>
      <c r="C129" s="1" t="s">
        <v>23</v>
      </c>
      <c r="D129" s="1" t="s">
        <v>22</v>
      </c>
      <c r="E129" s="6">
        <f t="shared" si="1"/>
        <v>25.401600000000002</v>
      </c>
      <c r="F129" s="1">
        <v>-2.52E-2</v>
      </c>
      <c r="G129" s="1">
        <v>5.0000000000000001E-3</v>
      </c>
      <c r="H129" s="5">
        <v>4.1310499999999999E-7</v>
      </c>
      <c r="I129" s="1">
        <v>4.8999999999999998E-3</v>
      </c>
      <c r="J129" s="1">
        <v>2.1499999999999998E-2</v>
      </c>
      <c r="K129" s="1">
        <v>0.81899999999999995</v>
      </c>
    </row>
    <row r="130" spans="1:11" x14ac:dyDescent="0.25">
      <c r="A130" t="s">
        <v>147</v>
      </c>
      <c r="B130" s="1" t="s">
        <v>149</v>
      </c>
      <c r="C130" s="1" t="s">
        <v>24</v>
      </c>
      <c r="D130" s="1" t="s">
        <v>22</v>
      </c>
      <c r="E130" s="6">
        <f t="shared" si="1"/>
        <v>18.889053254437872</v>
      </c>
      <c r="F130" s="1">
        <v>-1.1299999999999999E-2</v>
      </c>
      <c r="G130" s="1">
        <v>2.5999999999999999E-3</v>
      </c>
      <c r="H130" s="5">
        <v>9.6070499999999998E-6</v>
      </c>
      <c r="I130" s="1">
        <v>-2.8400000000000002E-2</v>
      </c>
      <c r="J130" s="1">
        <v>2.1100000000000001E-2</v>
      </c>
      <c r="K130" s="1">
        <v>0.17829999999999999</v>
      </c>
    </row>
    <row r="131" spans="1:11" x14ac:dyDescent="0.25">
      <c r="A131" t="s">
        <v>147</v>
      </c>
      <c r="B131" s="1" t="s">
        <v>150</v>
      </c>
      <c r="C131" s="1" t="s">
        <v>21</v>
      </c>
      <c r="D131" s="1" t="s">
        <v>24</v>
      </c>
      <c r="E131" s="6">
        <f t="shared" si="1"/>
        <v>22.678502379535988</v>
      </c>
      <c r="F131" s="1">
        <v>-7.8100000000000003E-2</v>
      </c>
      <c r="G131" s="1">
        <v>1.6400000000000001E-2</v>
      </c>
      <c r="H131" s="5">
        <v>2.0100199999999999E-6</v>
      </c>
      <c r="I131" s="1">
        <v>9.8500000000000004E-2</v>
      </c>
      <c r="J131" s="1">
        <v>0.184</v>
      </c>
      <c r="K131" s="1">
        <v>0.59250000000000003</v>
      </c>
    </row>
    <row r="132" spans="1:11" x14ac:dyDescent="0.25">
      <c r="A132" t="s">
        <v>147</v>
      </c>
      <c r="B132" s="1" t="s">
        <v>151</v>
      </c>
      <c r="C132" s="1" t="s">
        <v>21</v>
      </c>
      <c r="D132" s="1" t="s">
        <v>24</v>
      </c>
      <c r="E132" s="6">
        <f t="shared" si="1"/>
        <v>27.801652892561979</v>
      </c>
      <c r="F132" s="1">
        <v>1.7399999999999999E-2</v>
      </c>
      <c r="G132" s="1">
        <v>3.3E-3</v>
      </c>
      <c r="H132" s="5">
        <v>1.6339899999999999E-7</v>
      </c>
      <c r="I132" s="1">
        <v>4.6399999999999997E-2</v>
      </c>
      <c r="J132" s="1">
        <v>2.5000000000000001E-2</v>
      </c>
      <c r="K132" s="1">
        <v>6.3169900000000001E-2</v>
      </c>
    </row>
    <row r="133" spans="1:11" x14ac:dyDescent="0.25">
      <c r="A133" t="s">
        <v>147</v>
      </c>
      <c r="B133" s="1" t="s">
        <v>152</v>
      </c>
      <c r="C133" s="1" t="s">
        <v>21</v>
      </c>
      <c r="D133" s="1" t="s">
        <v>23</v>
      </c>
      <c r="E133" s="6">
        <f t="shared" ref="E133:E153" si="2">F133*F133/G133/G133</f>
        <v>21.316885468537798</v>
      </c>
      <c r="F133" s="1">
        <v>-2.1700000000000001E-2</v>
      </c>
      <c r="G133" s="1">
        <v>4.7000000000000002E-3</v>
      </c>
      <c r="H133" s="5">
        <v>4.6349999999999997E-6</v>
      </c>
      <c r="I133" s="1">
        <v>-2.47E-2</v>
      </c>
      <c r="J133" s="1">
        <v>2.1100000000000001E-2</v>
      </c>
      <c r="K133" s="1">
        <v>0.24179999999999999</v>
      </c>
    </row>
    <row r="134" spans="1:11" x14ac:dyDescent="0.25">
      <c r="A134" t="s">
        <v>147</v>
      </c>
      <c r="B134" s="1" t="s">
        <v>153</v>
      </c>
      <c r="C134" s="1" t="s">
        <v>21</v>
      </c>
      <c r="D134" s="1" t="s">
        <v>24</v>
      </c>
      <c r="E134" s="6">
        <f t="shared" si="2"/>
        <v>20.793600000000001</v>
      </c>
      <c r="F134" s="1">
        <v>-1.14E-2</v>
      </c>
      <c r="G134" s="1">
        <v>2.5000000000000001E-3</v>
      </c>
      <c r="H134" s="5">
        <v>6.1859999999999997E-6</v>
      </c>
      <c r="I134" s="1">
        <v>-1.43E-2</v>
      </c>
      <c r="J134" s="1">
        <v>2.07E-2</v>
      </c>
      <c r="K134" s="1">
        <v>0.49049999999999999</v>
      </c>
    </row>
    <row r="135" spans="1:11" x14ac:dyDescent="0.25">
      <c r="A135" t="s">
        <v>147</v>
      </c>
      <c r="B135" s="1" t="s">
        <v>154</v>
      </c>
      <c r="C135" s="1" t="s">
        <v>23</v>
      </c>
      <c r="D135" s="1" t="s">
        <v>24</v>
      </c>
      <c r="E135" s="6">
        <f t="shared" si="2"/>
        <v>20.793600000000001</v>
      </c>
      <c r="F135" s="1">
        <v>1.14E-2</v>
      </c>
      <c r="G135" s="1">
        <v>2.5000000000000001E-3</v>
      </c>
      <c r="H135" s="5">
        <v>5.4830200000000004E-6</v>
      </c>
      <c r="I135" s="1">
        <v>-9.4999999999999998E-3</v>
      </c>
      <c r="J135" s="1">
        <v>2.0500000000000001E-2</v>
      </c>
      <c r="K135" s="1">
        <v>0.64459999999999995</v>
      </c>
    </row>
    <row r="136" spans="1:11" x14ac:dyDescent="0.25">
      <c r="A136" t="s">
        <v>147</v>
      </c>
      <c r="B136" s="1" t="s">
        <v>155</v>
      </c>
      <c r="C136" s="1" t="s">
        <v>21</v>
      </c>
      <c r="D136" s="1" t="s">
        <v>24</v>
      </c>
      <c r="E136" s="6">
        <f t="shared" si="2"/>
        <v>24.601599999999998</v>
      </c>
      <c r="F136" s="1">
        <v>-1.24E-2</v>
      </c>
      <c r="G136" s="1">
        <v>2.5000000000000001E-3</v>
      </c>
      <c r="H136" s="5">
        <v>8.6700199999999997E-7</v>
      </c>
      <c r="I136" s="1">
        <v>-4.7999999999999996E-3</v>
      </c>
      <c r="J136" s="1">
        <v>2.0400000000000001E-2</v>
      </c>
      <c r="K136" s="1">
        <v>0.8125</v>
      </c>
    </row>
    <row r="137" spans="1:11" x14ac:dyDescent="0.25">
      <c r="A137" t="s">
        <v>147</v>
      </c>
      <c r="B137" s="1" t="s">
        <v>156</v>
      </c>
      <c r="C137" s="1" t="s">
        <v>23</v>
      </c>
      <c r="D137" s="1" t="s">
        <v>22</v>
      </c>
      <c r="E137" s="6">
        <f t="shared" si="2"/>
        <v>21.869377162629764</v>
      </c>
      <c r="F137" s="1">
        <v>-1.5900000000000001E-2</v>
      </c>
      <c r="G137" s="1">
        <v>3.3999999999999998E-3</v>
      </c>
      <c r="H137" s="5">
        <v>2.3480100000000001E-6</v>
      </c>
      <c r="I137" s="1">
        <v>-4.7899999999999998E-2</v>
      </c>
      <c r="J137" s="1">
        <v>2.6200000000000001E-2</v>
      </c>
      <c r="K137" s="1">
        <v>6.7700200000000002E-2</v>
      </c>
    </row>
    <row r="138" spans="1:11" x14ac:dyDescent="0.25">
      <c r="A138" t="s">
        <v>147</v>
      </c>
      <c r="B138" s="1" t="s">
        <v>157</v>
      </c>
      <c r="C138" s="1" t="s">
        <v>22</v>
      </c>
      <c r="D138" s="1" t="s">
        <v>24</v>
      </c>
      <c r="E138" s="6">
        <f t="shared" si="2"/>
        <v>19.580625000000001</v>
      </c>
      <c r="F138" s="1">
        <v>1.77E-2</v>
      </c>
      <c r="G138" s="1">
        <v>4.0000000000000001E-3</v>
      </c>
      <c r="H138" s="5">
        <v>9.8451E-6</v>
      </c>
      <c r="I138" s="1">
        <v>2.7099999999999999E-2</v>
      </c>
      <c r="J138" s="1">
        <v>3.1199999999999999E-2</v>
      </c>
      <c r="K138" s="1">
        <v>0.3861</v>
      </c>
    </row>
    <row r="139" spans="1:11" x14ac:dyDescent="0.25">
      <c r="A139" t="s">
        <v>147</v>
      </c>
      <c r="B139" s="1" t="s">
        <v>158</v>
      </c>
      <c r="C139" s="1" t="s">
        <v>23</v>
      </c>
      <c r="D139" s="1" t="s">
        <v>22</v>
      </c>
      <c r="E139" s="6">
        <f t="shared" si="2"/>
        <v>20.919376511690405</v>
      </c>
      <c r="F139" s="1">
        <v>-2.7900000000000001E-2</v>
      </c>
      <c r="G139" s="1">
        <v>6.1000000000000004E-3</v>
      </c>
      <c r="H139" s="5">
        <v>4.0230000000000003E-6</v>
      </c>
      <c r="I139" s="1">
        <v>-6.4600000000000005E-2</v>
      </c>
      <c r="J139" s="1">
        <v>5.16E-2</v>
      </c>
      <c r="K139" s="1">
        <v>0.21029999999999999</v>
      </c>
    </row>
    <row r="140" spans="1:11" x14ac:dyDescent="0.25">
      <c r="A140" t="s">
        <v>147</v>
      </c>
      <c r="B140" s="1" t="s">
        <v>159</v>
      </c>
      <c r="C140" s="1" t="s">
        <v>22</v>
      </c>
      <c r="D140" s="1" t="s">
        <v>23</v>
      </c>
      <c r="E140" s="6">
        <f t="shared" si="2"/>
        <v>19.905325443786982</v>
      </c>
      <c r="F140" s="1">
        <v>1.1599999999999999E-2</v>
      </c>
      <c r="G140" s="1">
        <v>2.5999999999999999E-3</v>
      </c>
      <c r="H140" s="5">
        <v>5.8800399999999999E-6</v>
      </c>
      <c r="I140" s="1">
        <v>4.0500000000000001E-2</v>
      </c>
      <c r="J140" s="1">
        <v>2.07E-2</v>
      </c>
      <c r="K140" s="1">
        <v>5.0510300000000001E-2</v>
      </c>
    </row>
    <row r="141" spans="1:11" x14ac:dyDescent="0.25">
      <c r="A141" t="s">
        <v>147</v>
      </c>
      <c r="B141" s="1" t="s">
        <v>160</v>
      </c>
      <c r="C141" s="1" t="s">
        <v>23</v>
      </c>
      <c r="D141" s="1" t="s">
        <v>21</v>
      </c>
      <c r="E141" s="6">
        <f t="shared" si="2"/>
        <v>21.622499999999995</v>
      </c>
      <c r="F141" s="1">
        <v>-1.8599999999999998E-2</v>
      </c>
      <c r="G141" s="1">
        <v>4.0000000000000001E-3</v>
      </c>
      <c r="H141" s="5">
        <v>2.9089799999999999E-6</v>
      </c>
      <c r="I141" s="1">
        <v>-1.3299999999999999E-2</v>
      </c>
      <c r="J141" s="1">
        <v>3.4599999999999999E-2</v>
      </c>
      <c r="K141" s="1">
        <v>0.70009999999999994</v>
      </c>
    </row>
    <row r="142" spans="1:11" x14ac:dyDescent="0.25">
      <c r="A142" t="s">
        <v>147</v>
      </c>
      <c r="B142" s="1" t="s">
        <v>161</v>
      </c>
      <c r="C142" s="1" t="s">
        <v>22</v>
      </c>
      <c r="D142" s="1" t="s">
        <v>24</v>
      </c>
      <c r="E142" s="6">
        <f t="shared" si="2"/>
        <v>20.687825182101978</v>
      </c>
      <c r="F142" s="1">
        <v>-1.41E-2</v>
      </c>
      <c r="G142" s="1">
        <v>3.0999999999999999E-3</v>
      </c>
      <c r="H142" s="5">
        <v>6.4529800000000002E-6</v>
      </c>
      <c r="I142" s="1">
        <v>-2.75E-2</v>
      </c>
      <c r="J142" s="1">
        <v>2.2100000000000002E-2</v>
      </c>
      <c r="K142" s="1">
        <v>0.21390000000000001</v>
      </c>
    </row>
    <row r="143" spans="1:11" x14ac:dyDescent="0.25">
      <c r="A143" t="s">
        <v>147</v>
      </c>
      <c r="B143" s="1" t="s">
        <v>162</v>
      </c>
      <c r="C143" s="1" t="s">
        <v>24</v>
      </c>
      <c r="D143" s="1" t="s">
        <v>21</v>
      </c>
      <c r="E143" s="6">
        <f t="shared" si="2"/>
        <v>21.301775147928996</v>
      </c>
      <c r="F143" s="1">
        <v>1.2E-2</v>
      </c>
      <c r="G143" s="1">
        <v>2.5999999999999999E-3</v>
      </c>
      <c r="H143" s="5">
        <v>3.0450200000000002E-6</v>
      </c>
      <c r="I143" s="1">
        <v>1.1000000000000001E-3</v>
      </c>
      <c r="J143" s="1">
        <v>2.07E-2</v>
      </c>
      <c r="K143" s="1">
        <v>0.95899999999999996</v>
      </c>
    </row>
    <row r="144" spans="1:11" x14ac:dyDescent="0.25">
      <c r="A144" t="s">
        <v>147</v>
      </c>
      <c r="B144" s="1" t="s">
        <v>163</v>
      </c>
      <c r="C144" s="1" t="s">
        <v>22</v>
      </c>
      <c r="D144" s="1" t="s">
        <v>23</v>
      </c>
      <c r="E144" s="6">
        <f t="shared" si="2"/>
        <v>21.091906721536347</v>
      </c>
      <c r="F144" s="1">
        <v>1.24E-2</v>
      </c>
      <c r="G144" s="1">
        <v>2.7000000000000001E-3</v>
      </c>
      <c r="H144" s="5">
        <v>4.0630300000000003E-6</v>
      </c>
      <c r="I144" s="1">
        <v>-3.8999999999999998E-3</v>
      </c>
      <c r="J144" s="1">
        <v>2.06E-2</v>
      </c>
      <c r="K144" s="1">
        <v>0.84950000000000003</v>
      </c>
    </row>
    <row r="145" spans="1:11" x14ac:dyDescent="0.25">
      <c r="A145" t="s">
        <v>147</v>
      </c>
      <c r="B145" s="1" t="s">
        <v>164</v>
      </c>
      <c r="C145" s="1" t="s">
        <v>21</v>
      </c>
      <c r="D145" s="1" t="s">
        <v>24</v>
      </c>
      <c r="E145" s="6">
        <f t="shared" si="2"/>
        <v>20.070399999999999</v>
      </c>
      <c r="F145" s="1">
        <v>1.12E-2</v>
      </c>
      <c r="G145" s="1">
        <v>2.5000000000000001E-3</v>
      </c>
      <c r="H145" s="5">
        <v>8.952E-6</v>
      </c>
      <c r="I145" s="1">
        <v>9.9000000000000008E-3</v>
      </c>
      <c r="J145" s="1">
        <v>2.07E-2</v>
      </c>
      <c r="K145" s="1">
        <v>0.63380000000000003</v>
      </c>
    </row>
    <row r="146" spans="1:11" x14ac:dyDescent="0.25">
      <c r="A146" t="s">
        <v>147</v>
      </c>
      <c r="B146" s="1" t="s">
        <v>165</v>
      </c>
      <c r="C146" s="1" t="s">
        <v>23</v>
      </c>
      <c r="D146" s="1" t="s">
        <v>22</v>
      </c>
      <c r="E146" s="6">
        <f t="shared" si="2"/>
        <v>22.181061394380855</v>
      </c>
      <c r="F146" s="1">
        <v>-1.46E-2</v>
      </c>
      <c r="G146" s="1">
        <v>3.0999999999999999E-3</v>
      </c>
      <c r="H146" s="5">
        <v>3.35598E-6</v>
      </c>
      <c r="I146" s="1">
        <v>-1.95E-2</v>
      </c>
      <c r="J146" s="1">
        <v>2.58E-2</v>
      </c>
      <c r="K146" s="1">
        <v>0.4496</v>
      </c>
    </row>
    <row r="147" spans="1:11" x14ac:dyDescent="0.25">
      <c r="A147" t="s">
        <v>147</v>
      </c>
      <c r="B147" s="1" t="s">
        <v>166</v>
      </c>
      <c r="C147" s="1" t="s">
        <v>23</v>
      </c>
      <c r="D147" s="1" t="s">
        <v>22</v>
      </c>
      <c r="E147" s="6">
        <f t="shared" si="2"/>
        <v>30.0304</v>
      </c>
      <c r="F147" s="1">
        <v>1.37E-2</v>
      </c>
      <c r="G147" s="1">
        <v>2.5000000000000001E-3</v>
      </c>
      <c r="H147" s="5">
        <v>4.5250099999999997E-8</v>
      </c>
      <c r="I147" s="1">
        <v>2.76E-2</v>
      </c>
      <c r="J147" s="1">
        <v>2.0400000000000001E-2</v>
      </c>
      <c r="K147" s="1">
        <v>0.17749999999999999</v>
      </c>
    </row>
    <row r="148" spans="1:11" x14ac:dyDescent="0.25">
      <c r="A148" t="s">
        <v>211</v>
      </c>
      <c r="B148" s="1" t="s">
        <v>167</v>
      </c>
      <c r="C148" s="1" t="s">
        <v>24</v>
      </c>
      <c r="D148" s="1" t="s">
        <v>21</v>
      </c>
      <c r="E148" s="6">
        <f t="shared" si="2"/>
        <v>21.451523545706369</v>
      </c>
      <c r="F148" s="1">
        <v>-8.8000000000000005E-3</v>
      </c>
      <c r="G148" s="1">
        <v>1.9E-3</v>
      </c>
      <c r="H148" s="5">
        <v>2.5980099999999998E-6</v>
      </c>
      <c r="I148" s="1">
        <v>4.3E-3</v>
      </c>
      <c r="J148" s="1">
        <v>2.0799999999999999E-2</v>
      </c>
      <c r="K148" s="1">
        <v>0.83489999999999998</v>
      </c>
    </row>
    <row r="149" spans="1:11" x14ac:dyDescent="0.25">
      <c r="A149" t="s">
        <v>211</v>
      </c>
      <c r="B149" s="1" t="s">
        <v>168</v>
      </c>
      <c r="C149" s="1" t="s">
        <v>21</v>
      </c>
      <c r="D149" s="1" t="s">
        <v>22</v>
      </c>
      <c r="E149" s="6">
        <f t="shared" si="2"/>
        <v>20.25</v>
      </c>
      <c r="F149" s="1">
        <v>-8.0999999999999996E-3</v>
      </c>
      <c r="G149" s="1">
        <v>1.8E-3</v>
      </c>
      <c r="H149" s="5">
        <v>5.9139799999999999E-6</v>
      </c>
      <c r="I149" s="1">
        <v>-3.4000000000000002E-2</v>
      </c>
      <c r="J149" s="1">
        <v>2.07E-2</v>
      </c>
      <c r="K149" s="1">
        <v>9.9901000000000004E-2</v>
      </c>
    </row>
    <row r="150" spans="1:11" x14ac:dyDescent="0.25">
      <c r="A150" t="s">
        <v>211</v>
      </c>
      <c r="B150" s="1" t="s">
        <v>169</v>
      </c>
      <c r="C150" s="1" t="s">
        <v>22</v>
      </c>
      <c r="D150" s="1" t="s">
        <v>23</v>
      </c>
      <c r="E150" s="6">
        <f t="shared" si="2"/>
        <v>34.679012345679013</v>
      </c>
      <c r="F150" s="1">
        <v>1.06E-2</v>
      </c>
      <c r="G150" s="1">
        <v>1.8E-3</v>
      </c>
      <c r="H150" s="5">
        <v>7.4699900000000002E-9</v>
      </c>
      <c r="I150" s="1">
        <v>1.78E-2</v>
      </c>
      <c r="J150" s="1">
        <v>2.46E-2</v>
      </c>
      <c r="K150" s="1">
        <v>0.46870000000000001</v>
      </c>
    </row>
    <row r="151" spans="1:11" x14ac:dyDescent="0.25">
      <c r="A151" t="s">
        <v>211</v>
      </c>
      <c r="B151" s="1" t="s">
        <v>170</v>
      </c>
      <c r="C151" s="1" t="s">
        <v>21</v>
      </c>
      <c r="D151" s="1" t="s">
        <v>22</v>
      </c>
      <c r="E151" s="6">
        <f t="shared" si="2"/>
        <v>20.753086419753092</v>
      </c>
      <c r="F151" s="1">
        <v>8.2000000000000007E-3</v>
      </c>
      <c r="G151" s="1">
        <v>1.8E-3</v>
      </c>
      <c r="H151" s="5">
        <v>5.1300300000000004E-6</v>
      </c>
      <c r="I151" s="1">
        <v>1E-3</v>
      </c>
      <c r="J151" s="1">
        <v>2.1100000000000001E-2</v>
      </c>
      <c r="K151" s="1">
        <v>0.96360000000000001</v>
      </c>
    </row>
    <row r="152" spans="1:11" x14ac:dyDescent="0.25">
      <c r="A152" t="s">
        <v>211</v>
      </c>
      <c r="B152" s="1" t="s">
        <v>171</v>
      </c>
      <c r="C152" s="1" t="s">
        <v>21</v>
      </c>
      <c r="D152" s="1" t="s">
        <v>24</v>
      </c>
      <c r="E152" s="6">
        <f t="shared" si="2"/>
        <v>20.249999999999996</v>
      </c>
      <c r="F152" s="1">
        <v>-8.9999999999999993E-3</v>
      </c>
      <c r="G152" s="1">
        <v>2E-3</v>
      </c>
      <c r="H152" s="5">
        <v>6.79501E-6</v>
      </c>
      <c r="I152" s="1">
        <v>-1.46E-2</v>
      </c>
      <c r="J152" s="1">
        <v>2.1100000000000001E-2</v>
      </c>
      <c r="K152" s="1">
        <v>0.49039899999999997</v>
      </c>
    </row>
    <row r="153" spans="1:11" x14ac:dyDescent="0.25">
      <c r="A153" t="s">
        <v>211</v>
      </c>
      <c r="B153" s="1" t="s">
        <v>172</v>
      </c>
      <c r="C153" s="1" t="s">
        <v>24</v>
      </c>
      <c r="D153" s="1" t="s">
        <v>23</v>
      </c>
      <c r="E153" s="6">
        <f t="shared" si="2"/>
        <v>20.249999999999996</v>
      </c>
      <c r="F153" s="1">
        <v>-8.9999999999999993E-3</v>
      </c>
      <c r="G153" s="1">
        <v>2E-3</v>
      </c>
      <c r="H153" s="5">
        <v>6.79501E-6</v>
      </c>
      <c r="I153" s="1">
        <v>2.1299999999999999E-2</v>
      </c>
      <c r="J153" s="1">
        <v>2.1700000000000001E-2</v>
      </c>
      <c r="K153" s="1">
        <v>0.3246</v>
      </c>
    </row>
    <row r="154" spans="1:11" x14ac:dyDescent="0.25">
      <c r="A154" t="s">
        <v>211</v>
      </c>
      <c r="B154" s="1" t="s">
        <v>173</v>
      </c>
      <c r="C154" s="1" t="s">
        <v>24</v>
      </c>
      <c r="D154" s="1" t="s">
        <v>21</v>
      </c>
      <c r="E154" s="6">
        <f t="shared" ref="E154:E216" si="3">F154*F154/G154/G154</f>
        <v>22.827160493827162</v>
      </c>
      <c r="F154" s="1">
        <v>8.6E-3</v>
      </c>
      <c r="G154" s="1">
        <v>1.8E-3</v>
      </c>
      <c r="H154" s="5">
        <v>2.8480000000000001E-6</v>
      </c>
      <c r="I154" s="1">
        <v>-1.7100000000000001E-2</v>
      </c>
      <c r="J154" s="1">
        <v>2.06E-2</v>
      </c>
      <c r="K154" s="1">
        <v>0.40570000000000001</v>
      </c>
    </row>
    <row r="155" spans="1:11" x14ac:dyDescent="0.25">
      <c r="A155" t="s">
        <v>211</v>
      </c>
      <c r="B155" s="1" t="s">
        <v>174</v>
      </c>
      <c r="C155" s="1" t="s">
        <v>24</v>
      </c>
      <c r="D155" s="1" t="s">
        <v>21</v>
      </c>
      <c r="E155" s="6">
        <f t="shared" si="3"/>
        <v>23.901234567901238</v>
      </c>
      <c r="F155" s="1">
        <v>8.8000000000000005E-3</v>
      </c>
      <c r="G155" s="1">
        <v>1.8E-3</v>
      </c>
      <c r="H155" s="5">
        <v>8.3040499999999995E-7</v>
      </c>
      <c r="I155" s="1">
        <v>-2.24E-2</v>
      </c>
      <c r="J155" s="1">
        <v>2.1000000000000001E-2</v>
      </c>
      <c r="K155" s="1">
        <v>0.28470000000000001</v>
      </c>
    </row>
    <row r="156" spans="1:11" x14ac:dyDescent="0.25">
      <c r="A156" t="s">
        <v>211</v>
      </c>
      <c r="B156" s="1" t="s">
        <v>175</v>
      </c>
      <c r="C156" s="1" t="s">
        <v>21</v>
      </c>
      <c r="D156" s="1" t="s">
        <v>24</v>
      </c>
      <c r="E156" s="6">
        <f t="shared" si="3"/>
        <v>23.901234567901238</v>
      </c>
      <c r="F156" s="1">
        <v>-8.8000000000000005E-3</v>
      </c>
      <c r="G156" s="1">
        <v>1.8E-3</v>
      </c>
      <c r="H156" s="5">
        <v>1.53801E-6</v>
      </c>
      <c r="I156" s="1">
        <v>-1.04E-2</v>
      </c>
      <c r="J156" s="1">
        <v>2.1700000000000001E-2</v>
      </c>
      <c r="K156" s="1">
        <v>0.63300000000000001</v>
      </c>
    </row>
    <row r="157" spans="1:11" x14ac:dyDescent="0.25">
      <c r="A157" t="s">
        <v>211</v>
      </c>
      <c r="B157" s="1" t="s">
        <v>176</v>
      </c>
      <c r="C157" s="1" t="s">
        <v>24</v>
      </c>
      <c r="D157" s="1" t="s">
        <v>21</v>
      </c>
      <c r="E157" s="6">
        <f t="shared" si="3"/>
        <v>27.85493827160494</v>
      </c>
      <c r="F157" s="1">
        <v>-9.4999999999999998E-3</v>
      </c>
      <c r="G157" s="1">
        <v>1.8E-3</v>
      </c>
      <c r="H157" s="5">
        <v>2.1519899999999999E-7</v>
      </c>
      <c r="I157" s="1">
        <v>-1.14E-2</v>
      </c>
      <c r="J157" s="1">
        <v>2.3099999999999999E-2</v>
      </c>
      <c r="K157" s="1">
        <v>0.62050000000000005</v>
      </c>
    </row>
    <row r="158" spans="1:11" x14ac:dyDescent="0.25">
      <c r="A158" t="s">
        <v>211</v>
      </c>
      <c r="B158" s="1" t="s">
        <v>177</v>
      </c>
      <c r="C158" s="1" t="s">
        <v>21</v>
      </c>
      <c r="D158" s="1" t="s">
        <v>24</v>
      </c>
      <c r="E158" s="6">
        <f t="shared" si="3"/>
        <v>20.753086419753092</v>
      </c>
      <c r="F158" s="1">
        <v>8.2000000000000007E-3</v>
      </c>
      <c r="G158" s="1">
        <v>1.8E-3</v>
      </c>
      <c r="H158" s="5">
        <v>4.9650099999999997E-6</v>
      </c>
      <c r="I158" s="1">
        <v>3.5799999999999998E-2</v>
      </c>
      <c r="J158" s="1">
        <v>2.07E-2</v>
      </c>
      <c r="K158" s="1">
        <v>8.3569900000000003E-2</v>
      </c>
    </row>
    <row r="159" spans="1:11" x14ac:dyDescent="0.25">
      <c r="A159" t="s">
        <v>211</v>
      </c>
      <c r="B159" s="1" t="s">
        <v>178</v>
      </c>
      <c r="C159" s="1" t="s">
        <v>22</v>
      </c>
      <c r="D159" s="1" t="s">
        <v>23</v>
      </c>
      <c r="E159" s="6">
        <f t="shared" si="3"/>
        <v>20.378775510204086</v>
      </c>
      <c r="F159" s="1">
        <v>1.5800000000000002E-2</v>
      </c>
      <c r="G159" s="1">
        <v>3.5000000000000001E-3</v>
      </c>
      <c r="H159" s="5">
        <v>8.5630799999999997E-6</v>
      </c>
      <c r="I159" s="1">
        <v>-1.95E-2</v>
      </c>
      <c r="J159" s="1">
        <v>3.5999999999999997E-2</v>
      </c>
      <c r="K159" s="1">
        <v>0.58860000000000001</v>
      </c>
    </row>
    <row r="160" spans="1:11" x14ac:dyDescent="0.25">
      <c r="A160" t="s">
        <v>211</v>
      </c>
      <c r="B160" s="1" t="s">
        <v>179</v>
      </c>
      <c r="C160" s="1" t="s">
        <v>21</v>
      </c>
      <c r="D160" s="1" t="s">
        <v>24</v>
      </c>
      <c r="E160" s="6">
        <f t="shared" si="3"/>
        <v>20.966759002770079</v>
      </c>
      <c r="F160" s="1">
        <v>-8.6999999999999994E-3</v>
      </c>
      <c r="G160" s="1">
        <v>1.9E-3</v>
      </c>
      <c r="H160" s="5">
        <v>5.4899700000000004E-6</v>
      </c>
      <c r="I160" s="1">
        <v>-8.2000000000000007E-3</v>
      </c>
      <c r="J160" s="1">
        <v>2.3900000000000001E-2</v>
      </c>
      <c r="K160" s="1">
        <v>0.7319</v>
      </c>
    </row>
    <row r="161" spans="1:11" x14ac:dyDescent="0.25">
      <c r="A161" t="s">
        <v>211</v>
      </c>
      <c r="B161" s="1" t="s">
        <v>180</v>
      </c>
      <c r="C161" s="1" t="s">
        <v>24</v>
      </c>
      <c r="D161" s="1" t="s">
        <v>21</v>
      </c>
      <c r="E161" s="6">
        <f t="shared" si="3"/>
        <v>27.271604938271608</v>
      </c>
      <c r="F161" s="1">
        <v>-9.4000000000000004E-3</v>
      </c>
      <c r="G161" s="1">
        <v>1.8E-3</v>
      </c>
      <c r="H161" s="5">
        <v>2.46201E-7</v>
      </c>
      <c r="I161" s="1">
        <v>1.47E-2</v>
      </c>
      <c r="J161" s="1">
        <v>2.06E-2</v>
      </c>
      <c r="K161" s="1">
        <v>0.4753</v>
      </c>
    </row>
    <row r="162" spans="1:11" x14ac:dyDescent="0.25">
      <c r="A162" t="s">
        <v>211</v>
      </c>
      <c r="B162" s="1" t="s">
        <v>181</v>
      </c>
      <c r="C162" s="1" t="s">
        <v>22</v>
      </c>
      <c r="D162" s="1" t="s">
        <v>21</v>
      </c>
      <c r="E162" s="6">
        <f t="shared" si="3"/>
        <v>20.25</v>
      </c>
      <c r="F162" s="1">
        <v>8.0999999999999996E-3</v>
      </c>
      <c r="G162" s="1">
        <v>1.8E-3</v>
      </c>
      <c r="H162" s="5">
        <v>9.3879300000000008E-6</v>
      </c>
      <c r="I162" s="1">
        <v>1.4999999999999999E-2</v>
      </c>
      <c r="J162" s="1">
        <v>2.23E-2</v>
      </c>
      <c r="K162" s="1">
        <v>0.49959999999999999</v>
      </c>
    </row>
    <row r="163" spans="1:11" x14ac:dyDescent="0.25">
      <c r="A163" t="s">
        <v>211</v>
      </c>
      <c r="B163" s="1" t="s">
        <v>182</v>
      </c>
      <c r="C163" s="1" t="s">
        <v>22</v>
      </c>
      <c r="D163" s="1" t="s">
        <v>21</v>
      </c>
      <c r="E163" s="6">
        <f t="shared" si="3"/>
        <v>25</v>
      </c>
      <c r="F163" s="1">
        <v>-8.9999999999999993E-3</v>
      </c>
      <c r="G163" s="1">
        <v>1.8E-3</v>
      </c>
      <c r="H163" s="5">
        <v>9.1430299999999995E-7</v>
      </c>
      <c r="I163" s="1">
        <v>-3.0700000000000002E-2</v>
      </c>
      <c r="J163" s="1">
        <v>2.3300000000000001E-2</v>
      </c>
      <c r="K163" s="1">
        <v>0.18909999999999999</v>
      </c>
    </row>
    <row r="164" spans="1:11" x14ac:dyDescent="0.25">
      <c r="A164" t="s">
        <v>211</v>
      </c>
      <c r="B164" s="1" t="s">
        <v>183</v>
      </c>
      <c r="C164" s="1" t="s">
        <v>22</v>
      </c>
      <c r="D164" s="1" t="s">
        <v>23</v>
      </c>
      <c r="E164" s="6">
        <f t="shared" si="3"/>
        <v>22.827160493827162</v>
      </c>
      <c r="F164" s="1">
        <v>-8.6E-3</v>
      </c>
      <c r="G164" s="1">
        <v>1.8E-3</v>
      </c>
      <c r="H164" s="5">
        <v>1.6139900000000001E-6</v>
      </c>
      <c r="I164" s="1">
        <v>2.24E-2</v>
      </c>
      <c r="J164" s="1">
        <v>2.18E-2</v>
      </c>
      <c r="K164" s="1">
        <v>0.30330000000000001</v>
      </c>
    </row>
    <row r="165" spans="1:11" x14ac:dyDescent="0.25">
      <c r="A165" t="s">
        <v>211</v>
      </c>
      <c r="B165" s="1" t="s">
        <v>184</v>
      </c>
      <c r="C165" s="1" t="s">
        <v>24</v>
      </c>
      <c r="D165" s="1" t="s">
        <v>21</v>
      </c>
      <c r="E165" s="6">
        <f t="shared" si="3"/>
        <v>18.98469387755102</v>
      </c>
      <c r="F165" s="1">
        <v>1.2200000000000001E-2</v>
      </c>
      <c r="G165" s="1">
        <v>2.8E-3</v>
      </c>
      <c r="H165" s="5">
        <v>9.9820599999999994E-6</v>
      </c>
      <c r="I165" s="1">
        <v>4.5199999999999997E-2</v>
      </c>
      <c r="J165" s="1">
        <v>4.0099999999999997E-2</v>
      </c>
      <c r="K165" s="1">
        <v>0.2596</v>
      </c>
    </row>
    <row r="166" spans="1:11" x14ac:dyDescent="0.25">
      <c r="A166" t="s">
        <v>211</v>
      </c>
      <c r="B166" s="1" t="s">
        <v>185</v>
      </c>
      <c r="C166" s="1" t="s">
        <v>22</v>
      </c>
      <c r="D166" s="1" t="s">
        <v>23</v>
      </c>
      <c r="E166" s="6">
        <f t="shared" si="3"/>
        <v>24.447530864197532</v>
      </c>
      <c r="F166" s="1">
        <v>-8.8999999999999999E-3</v>
      </c>
      <c r="G166" s="1">
        <v>1.8E-3</v>
      </c>
      <c r="H166" s="5">
        <v>1.09499E-6</v>
      </c>
      <c r="I166" s="1">
        <v>1.8200000000000001E-2</v>
      </c>
      <c r="J166" s="1">
        <v>2.69E-2</v>
      </c>
      <c r="K166" s="1">
        <v>0.497</v>
      </c>
    </row>
    <row r="167" spans="1:11" x14ac:dyDescent="0.25">
      <c r="A167" t="s">
        <v>211</v>
      </c>
      <c r="B167" s="1" t="s">
        <v>186</v>
      </c>
      <c r="C167" s="1" t="s">
        <v>21</v>
      </c>
      <c r="D167" s="1" t="s">
        <v>22</v>
      </c>
      <c r="E167" s="6">
        <f t="shared" si="3"/>
        <v>30.454046639231823</v>
      </c>
      <c r="F167" s="1">
        <v>1.49E-2</v>
      </c>
      <c r="G167" s="1">
        <v>2.7000000000000001E-3</v>
      </c>
      <c r="H167" s="5">
        <v>4.8820299999999999E-8</v>
      </c>
      <c r="I167" s="1">
        <v>-4.1099999999999998E-2</v>
      </c>
      <c r="J167" s="1">
        <v>3.6499999999999998E-2</v>
      </c>
      <c r="K167" s="1">
        <v>0.2606</v>
      </c>
    </row>
    <row r="168" spans="1:11" x14ac:dyDescent="0.25">
      <c r="A168" t="s">
        <v>211</v>
      </c>
      <c r="B168" s="1" t="s">
        <v>187</v>
      </c>
      <c r="C168" s="1" t="s">
        <v>21</v>
      </c>
      <c r="D168" s="1" t="s">
        <v>23</v>
      </c>
      <c r="E168" s="6">
        <f t="shared" si="3"/>
        <v>20.661157024793386</v>
      </c>
      <c r="F168" s="1">
        <v>-0.02</v>
      </c>
      <c r="G168" s="1">
        <v>4.4000000000000003E-3</v>
      </c>
      <c r="H168" s="5">
        <v>6.5249900000000004E-6</v>
      </c>
      <c r="I168" s="1">
        <v>-1.1299999999999999E-2</v>
      </c>
      <c r="J168" s="1">
        <v>2.3199999999999998E-2</v>
      </c>
      <c r="K168" s="1">
        <v>0.62419999999999998</v>
      </c>
    </row>
    <row r="169" spans="1:11" x14ac:dyDescent="0.25">
      <c r="A169" t="s">
        <v>211</v>
      </c>
      <c r="B169" s="1" t="s">
        <v>188</v>
      </c>
      <c r="C169" s="1" t="s">
        <v>23</v>
      </c>
      <c r="D169" s="1" t="s">
        <v>22</v>
      </c>
      <c r="E169" s="6">
        <f t="shared" si="3"/>
        <v>21.777777777777775</v>
      </c>
      <c r="F169" s="1">
        <v>8.3999999999999995E-3</v>
      </c>
      <c r="G169" s="1">
        <v>1.8E-3</v>
      </c>
      <c r="H169" s="5">
        <v>3.54201E-6</v>
      </c>
      <c r="I169" s="1">
        <v>-8.3000000000000001E-3</v>
      </c>
      <c r="J169" s="1">
        <v>2.2200000000000001E-2</v>
      </c>
      <c r="K169" s="1">
        <v>0.70960100000000004</v>
      </c>
    </row>
    <row r="170" spans="1:11" x14ac:dyDescent="0.25">
      <c r="A170" t="s">
        <v>211</v>
      </c>
      <c r="B170" s="1" t="s">
        <v>189</v>
      </c>
      <c r="C170" s="1" t="s">
        <v>23</v>
      </c>
      <c r="D170" s="1" t="s">
        <v>22</v>
      </c>
      <c r="E170" s="6">
        <f t="shared" si="3"/>
        <v>20.753086419753092</v>
      </c>
      <c r="F170" s="1">
        <v>-8.2000000000000007E-3</v>
      </c>
      <c r="G170" s="1">
        <v>1.8E-3</v>
      </c>
      <c r="H170" s="5">
        <v>6.9039899999999996E-6</v>
      </c>
      <c r="I170" s="1">
        <v>1.89E-2</v>
      </c>
      <c r="J170" s="1">
        <v>2.07E-2</v>
      </c>
      <c r="K170" s="1">
        <v>0.36280000000000001</v>
      </c>
    </row>
    <row r="171" spans="1:11" x14ac:dyDescent="0.25">
      <c r="A171" t="s">
        <v>211</v>
      </c>
      <c r="B171" s="1" t="s">
        <v>190</v>
      </c>
      <c r="C171" s="1" t="s">
        <v>22</v>
      </c>
      <c r="D171" s="1" t="s">
        <v>23</v>
      </c>
      <c r="E171" s="6">
        <f t="shared" si="3"/>
        <v>23.361111111111111</v>
      </c>
      <c r="F171" s="1">
        <v>-8.6999999999999994E-3</v>
      </c>
      <c r="G171" s="1">
        <v>1.8E-3</v>
      </c>
      <c r="H171" s="5">
        <v>1.3859900000000001E-6</v>
      </c>
      <c r="I171" s="1">
        <v>2.2800000000000001E-2</v>
      </c>
      <c r="J171" s="1">
        <v>2.06E-2</v>
      </c>
      <c r="K171" s="1">
        <v>0.26869999999999999</v>
      </c>
    </row>
    <row r="172" spans="1:11" x14ac:dyDescent="0.25">
      <c r="A172" t="s">
        <v>211</v>
      </c>
      <c r="B172" s="1" t="s">
        <v>191</v>
      </c>
      <c r="C172" s="1" t="s">
        <v>22</v>
      </c>
      <c r="D172" s="1" t="s">
        <v>23</v>
      </c>
      <c r="E172" s="6">
        <f t="shared" si="3"/>
        <v>20.25</v>
      </c>
      <c r="F172" s="1">
        <v>8.0999999999999996E-3</v>
      </c>
      <c r="G172" s="1">
        <v>1.8E-3</v>
      </c>
      <c r="H172" s="5">
        <v>8.4570700000000003E-6</v>
      </c>
      <c r="I172" s="1">
        <v>-1.5E-3</v>
      </c>
      <c r="J172" s="1">
        <v>2.47E-2</v>
      </c>
      <c r="K172" s="1">
        <v>0.95099999999999996</v>
      </c>
    </row>
    <row r="173" spans="1:11" x14ac:dyDescent="0.25">
      <c r="A173" t="s">
        <v>211</v>
      </c>
      <c r="B173" s="1" t="s">
        <v>192</v>
      </c>
      <c r="C173" s="1" t="s">
        <v>23</v>
      </c>
      <c r="D173" s="1" t="s">
        <v>22</v>
      </c>
      <c r="E173" s="6">
        <f t="shared" si="3"/>
        <v>21.941828254847646</v>
      </c>
      <c r="F173" s="1">
        <v>-8.8999999999999999E-3</v>
      </c>
      <c r="G173" s="1">
        <v>1.9E-3</v>
      </c>
      <c r="H173" s="5">
        <v>2.35603E-6</v>
      </c>
      <c r="I173" s="1">
        <v>-3.78E-2</v>
      </c>
      <c r="J173" s="1">
        <v>2.2700000000000001E-2</v>
      </c>
      <c r="K173" s="1">
        <v>9.5290600000000003E-2</v>
      </c>
    </row>
    <row r="174" spans="1:11" x14ac:dyDescent="0.25">
      <c r="A174" t="s">
        <v>211</v>
      </c>
      <c r="B174" s="1" t="s">
        <v>193</v>
      </c>
      <c r="C174" s="1" t="s">
        <v>23</v>
      </c>
      <c r="D174" s="1" t="s">
        <v>22</v>
      </c>
      <c r="E174" s="6">
        <f t="shared" si="3"/>
        <v>21.262345679012345</v>
      </c>
      <c r="F174" s="1">
        <v>8.3000000000000001E-3</v>
      </c>
      <c r="G174" s="1">
        <v>1.8E-3</v>
      </c>
      <c r="H174" s="5">
        <v>4.2080399999999996E-6</v>
      </c>
      <c r="I174" s="1">
        <v>3.56E-2</v>
      </c>
      <c r="J174" s="1">
        <v>2.06E-2</v>
      </c>
      <c r="K174" s="1">
        <v>8.4259700000000007E-2</v>
      </c>
    </row>
    <row r="175" spans="1:11" x14ac:dyDescent="0.25">
      <c r="A175" t="s">
        <v>211</v>
      </c>
      <c r="B175" s="1" t="s">
        <v>194</v>
      </c>
      <c r="C175" s="1" t="s">
        <v>22</v>
      </c>
      <c r="D175" s="1" t="s">
        <v>23</v>
      </c>
      <c r="E175" s="6">
        <f t="shared" si="3"/>
        <v>54.595679012345677</v>
      </c>
      <c r="F175" s="1">
        <v>-1.3299999999999999E-2</v>
      </c>
      <c r="G175" s="1">
        <v>1.8E-3</v>
      </c>
      <c r="H175" s="5">
        <v>1.06905E-13</v>
      </c>
      <c r="I175" s="1">
        <v>-3.5700000000000003E-2</v>
      </c>
      <c r="J175" s="1">
        <v>2.0899999999999998E-2</v>
      </c>
      <c r="K175" s="1">
        <v>8.7920499999999999E-2</v>
      </c>
    </row>
    <row r="176" spans="1:11" x14ac:dyDescent="0.25">
      <c r="A176" t="s">
        <v>211</v>
      </c>
      <c r="B176" s="1" t="s">
        <v>195</v>
      </c>
      <c r="C176" s="1" t="s">
        <v>21</v>
      </c>
      <c r="D176" s="1" t="s">
        <v>22</v>
      </c>
      <c r="E176" s="6">
        <f t="shared" si="3"/>
        <v>21.777777777777775</v>
      </c>
      <c r="F176" s="1">
        <v>-8.3999999999999995E-3</v>
      </c>
      <c r="G176" s="1">
        <v>1.8E-3</v>
      </c>
      <c r="H176" s="5">
        <v>4.9749600000000004E-6</v>
      </c>
      <c r="I176" s="1">
        <v>-1.61E-2</v>
      </c>
      <c r="J176" s="1">
        <v>2.23E-2</v>
      </c>
      <c r="K176" s="1">
        <v>0.47010000000000002</v>
      </c>
    </row>
    <row r="177" spans="1:11" x14ac:dyDescent="0.25">
      <c r="A177" t="s">
        <v>211</v>
      </c>
      <c r="B177" s="1" t="s">
        <v>196</v>
      </c>
      <c r="C177" s="1" t="s">
        <v>24</v>
      </c>
      <c r="D177" s="1" t="s">
        <v>21</v>
      </c>
      <c r="E177" s="6">
        <f t="shared" si="3"/>
        <v>26.123456790123459</v>
      </c>
      <c r="F177" s="1">
        <v>9.1999999999999998E-3</v>
      </c>
      <c r="G177" s="1">
        <v>1.8E-3</v>
      </c>
      <c r="H177" s="5">
        <v>5.3779900000000004E-7</v>
      </c>
      <c r="I177" s="1">
        <v>3.3300000000000003E-2</v>
      </c>
      <c r="J177" s="1">
        <v>2.4400000000000002E-2</v>
      </c>
      <c r="K177" s="1">
        <v>0.17249999999999999</v>
      </c>
    </row>
    <row r="178" spans="1:11" x14ac:dyDescent="0.25">
      <c r="A178" t="s">
        <v>211</v>
      </c>
      <c r="B178" s="1" t="s">
        <v>197</v>
      </c>
      <c r="C178" s="1" t="s">
        <v>24</v>
      </c>
      <c r="D178" s="1" t="s">
        <v>21</v>
      </c>
      <c r="E178" s="6">
        <f t="shared" si="3"/>
        <v>22.827160493827158</v>
      </c>
      <c r="F178" s="1">
        <v>-1.29E-2</v>
      </c>
      <c r="G178" s="1">
        <v>2.7000000000000001E-3</v>
      </c>
      <c r="H178" s="5">
        <v>2.0420199999999998E-6</v>
      </c>
      <c r="I178" s="1">
        <v>-8.8099999999999998E-2</v>
      </c>
      <c r="J178" s="1">
        <v>3.32E-2</v>
      </c>
      <c r="K178" s="1">
        <v>7.8929599999999992E-3</v>
      </c>
    </row>
    <row r="179" spans="1:11" x14ac:dyDescent="0.25">
      <c r="A179" t="s">
        <v>211</v>
      </c>
      <c r="B179" s="1" t="s">
        <v>198</v>
      </c>
      <c r="C179" s="1" t="s">
        <v>21</v>
      </c>
      <c r="D179" s="1" t="s">
        <v>24</v>
      </c>
      <c r="E179" s="6">
        <f t="shared" si="3"/>
        <v>20.966759002770079</v>
      </c>
      <c r="F179" s="1">
        <v>-8.6999999999999994E-3</v>
      </c>
      <c r="G179" s="1">
        <v>1.9E-3</v>
      </c>
      <c r="H179" s="5">
        <v>2.7829800000000002E-6</v>
      </c>
      <c r="I179" s="1">
        <v>-2.86E-2</v>
      </c>
      <c r="J179" s="1">
        <v>2.7699999999999999E-2</v>
      </c>
      <c r="K179" s="1">
        <v>0.3024</v>
      </c>
    </row>
    <row r="180" spans="1:11" x14ac:dyDescent="0.25">
      <c r="A180" t="s">
        <v>211</v>
      </c>
      <c r="B180" s="1" t="s">
        <v>199</v>
      </c>
      <c r="C180" s="1" t="s">
        <v>23</v>
      </c>
      <c r="D180" s="1" t="s">
        <v>22</v>
      </c>
      <c r="E180" s="6">
        <f t="shared" si="3"/>
        <v>20.25</v>
      </c>
      <c r="F180" s="1">
        <v>-8.0999999999999996E-3</v>
      </c>
      <c r="G180" s="1">
        <v>1.8E-3</v>
      </c>
      <c r="H180" s="5">
        <v>8.7480199999999996E-6</v>
      </c>
      <c r="I180" s="1">
        <v>5.0500000000000003E-2</v>
      </c>
      <c r="J180" s="1">
        <v>2.2599999999999999E-2</v>
      </c>
      <c r="K180" s="1">
        <v>2.5360000000000001E-2</v>
      </c>
    </row>
    <row r="181" spans="1:11" x14ac:dyDescent="0.25">
      <c r="A181" t="s">
        <v>211</v>
      </c>
      <c r="B181" s="1" t="s">
        <v>200</v>
      </c>
      <c r="C181" s="1" t="s">
        <v>24</v>
      </c>
      <c r="D181" s="1" t="s">
        <v>22</v>
      </c>
      <c r="E181" s="6">
        <f t="shared" si="3"/>
        <v>20.753086419753085</v>
      </c>
      <c r="F181" s="1">
        <v>1.23E-2</v>
      </c>
      <c r="G181" s="1">
        <v>2.7000000000000001E-3</v>
      </c>
      <c r="H181" s="5">
        <v>7.0990500000000002E-6</v>
      </c>
      <c r="I181" s="1">
        <v>1.43E-2</v>
      </c>
      <c r="J181" s="1">
        <v>3.1099999999999999E-2</v>
      </c>
      <c r="K181" s="1">
        <v>0.64690000000000003</v>
      </c>
    </row>
    <row r="182" spans="1:11" x14ac:dyDescent="0.25">
      <c r="A182" t="s">
        <v>211</v>
      </c>
      <c r="B182" s="1" t="s">
        <v>201</v>
      </c>
      <c r="C182" s="1" t="s">
        <v>23</v>
      </c>
      <c r="D182" s="1" t="s">
        <v>21</v>
      </c>
      <c r="E182" s="6">
        <f t="shared" si="3"/>
        <v>24.447530864197532</v>
      </c>
      <c r="F182" s="1">
        <v>-8.8999999999999999E-3</v>
      </c>
      <c r="G182" s="1">
        <v>1.8E-3</v>
      </c>
      <c r="H182" s="5">
        <v>1.3570000000000001E-6</v>
      </c>
      <c r="I182" s="1">
        <v>-3.5900000000000001E-2</v>
      </c>
      <c r="J182" s="1">
        <v>2.9100000000000001E-2</v>
      </c>
      <c r="K182" s="1">
        <v>0.217</v>
      </c>
    </row>
    <row r="183" spans="1:11" x14ac:dyDescent="0.25">
      <c r="A183" t="s">
        <v>211</v>
      </c>
      <c r="B183" s="1" t="s">
        <v>202</v>
      </c>
      <c r="C183" s="1" t="s">
        <v>22</v>
      </c>
      <c r="D183" s="1" t="s">
        <v>23</v>
      </c>
      <c r="E183" s="6">
        <f t="shared" si="3"/>
        <v>19.929846938775515</v>
      </c>
      <c r="F183" s="1">
        <v>1.2500000000000001E-2</v>
      </c>
      <c r="G183" s="1">
        <v>2.8E-3</v>
      </c>
      <c r="H183" s="5">
        <v>9.1079400000000008E-6</v>
      </c>
      <c r="I183" s="1">
        <v>2.0999999999999999E-3</v>
      </c>
      <c r="J183" s="1">
        <v>2.8799999999999999E-2</v>
      </c>
      <c r="K183" s="1">
        <v>0.94059999999999999</v>
      </c>
    </row>
    <row r="184" spans="1:11" x14ac:dyDescent="0.25">
      <c r="A184" t="s">
        <v>211</v>
      </c>
      <c r="B184" s="1" t="s">
        <v>203</v>
      </c>
      <c r="C184" s="1" t="s">
        <v>22</v>
      </c>
      <c r="D184" s="1" t="s">
        <v>24</v>
      </c>
      <c r="E184" s="6">
        <f t="shared" si="3"/>
        <v>20.753086419753092</v>
      </c>
      <c r="F184" s="1">
        <v>-8.2000000000000007E-3</v>
      </c>
      <c r="G184" s="1">
        <v>1.8E-3</v>
      </c>
      <c r="H184" s="5">
        <v>6.2520100000000003E-6</v>
      </c>
      <c r="I184" s="1">
        <v>-1.35E-2</v>
      </c>
      <c r="J184" s="1">
        <v>2.2599999999999999E-2</v>
      </c>
      <c r="K184" s="1">
        <v>0.55020100000000005</v>
      </c>
    </row>
    <row r="185" spans="1:11" x14ac:dyDescent="0.25">
      <c r="A185" t="s">
        <v>211</v>
      </c>
      <c r="B185" s="1" t="s">
        <v>204</v>
      </c>
      <c r="C185" s="1" t="s">
        <v>24</v>
      </c>
      <c r="D185" s="1" t="s">
        <v>21</v>
      </c>
      <c r="E185" s="6">
        <f t="shared" si="3"/>
        <v>19.753086419753085</v>
      </c>
      <c r="F185" s="1">
        <v>-8.0000000000000002E-3</v>
      </c>
      <c r="G185" s="1">
        <v>1.8E-3</v>
      </c>
      <c r="H185" s="5">
        <v>8.7950800000000002E-6</v>
      </c>
      <c r="I185" s="1">
        <v>-3.1300000000000001E-2</v>
      </c>
      <c r="J185" s="1">
        <v>2.06E-2</v>
      </c>
      <c r="K185" s="1">
        <v>0.12790000000000001</v>
      </c>
    </row>
    <row r="186" spans="1:11" x14ac:dyDescent="0.25">
      <c r="A186" t="s">
        <v>211</v>
      </c>
      <c r="B186" s="1" t="s">
        <v>205</v>
      </c>
      <c r="C186" s="1" t="s">
        <v>23</v>
      </c>
      <c r="D186" s="1" t="s">
        <v>22</v>
      </c>
      <c r="E186" s="6">
        <f t="shared" si="3"/>
        <v>25</v>
      </c>
      <c r="F186" s="1">
        <v>8.9999999999999993E-3</v>
      </c>
      <c r="G186" s="1">
        <v>1.8E-3</v>
      </c>
      <c r="H186" s="5">
        <v>8.1230700000000002E-7</v>
      </c>
      <c r="I186" s="1">
        <v>-5.4999999999999997E-3</v>
      </c>
      <c r="J186" s="1">
        <v>2.1700000000000001E-2</v>
      </c>
      <c r="K186" s="1">
        <v>0.79859999999999998</v>
      </c>
    </row>
    <row r="187" spans="1:11" x14ac:dyDescent="0.25">
      <c r="A187" t="s">
        <v>211</v>
      </c>
      <c r="B187" s="1" t="s">
        <v>206</v>
      </c>
      <c r="C187" s="1" t="s">
        <v>24</v>
      </c>
      <c r="D187" s="1" t="s">
        <v>21</v>
      </c>
      <c r="E187" s="6">
        <f t="shared" si="3"/>
        <v>22.299382716049386</v>
      </c>
      <c r="F187" s="1">
        <v>-8.5000000000000006E-3</v>
      </c>
      <c r="G187" s="1">
        <v>1.8E-3</v>
      </c>
      <c r="H187" s="5">
        <v>2.72797E-6</v>
      </c>
      <c r="I187" s="1">
        <v>-2.1899999999999999E-2</v>
      </c>
      <c r="J187" s="1">
        <v>2.23E-2</v>
      </c>
      <c r="K187" s="1">
        <v>0.32519999999999999</v>
      </c>
    </row>
    <row r="188" spans="1:11" x14ac:dyDescent="0.25">
      <c r="A188" t="s">
        <v>211</v>
      </c>
      <c r="B188" s="1" t="s">
        <v>207</v>
      </c>
      <c r="C188" s="1" t="s">
        <v>24</v>
      </c>
      <c r="D188" s="1" t="s">
        <v>21</v>
      </c>
      <c r="E188" s="6">
        <f t="shared" si="3"/>
        <v>21.262345679012345</v>
      </c>
      <c r="F188" s="1">
        <v>8.3000000000000001E-3</v>
      </c>
      <c r="G188" s="1">
        <v>1.8E-3</v>
      </c>
      <c r="H188" s="5">
        <v>4.75094E-6</v>
      </c>
      <c r="I188" s="1">
        <v>1.41E-2</v>
      </c>
      <c r="J188" s="1">
        <v>2.2100000000000002E-2</v>
      </c>
      <c r="K188" s="1">
        <v>0.52329999999999999</v>
      </c>
    </row>
    <row r="189" spans="1:11" x14ac:dyDescent="0.25">
      <c r="A189" t="s">
        <v>211</v>
      </c>
      <c r="B189" s="1" t="s">
        <v>208</v>
      </c>
      <c r="C189" s="1" t="s">
        <v>22</v>
      </c>
      <c r="D189" s="1" t="s">
        <v>23</v>
      </c>
      <c r="E189" s="6">
        <f t="shared" si="3"/>
        <v>21.262345679012345</v>
      </c>
      <c r="F189" s="1">
        <v>-8.3000000000000001E-3</v>
      </c>
      <c r="G189" s="1">
        <v>1.8E-3</v>
      </c>
      <c r="H189" s="5">
        <v>5.6789799999999996E-6</v>
      </c>
      <c r="I189" s="1">
        <v>2.8999999999999998E-3</v>
      </c>
      <c r="J189" s="1">
        <v>2.6100000000000002E-2</v>
      </c>
      <c r="K189" s="1">
        <v>0.91059999999999997</v>
      </c>
    </row>
    <row r="190" spans="1:11" x14ac:dyDescent="0.25">
      <c r="A190" t="s">
        <v>211</v>
      </c>
      <c r="B190" s="1" t="s">
        <v>209</v>
      </c>
      <c r="C190" s="1" t="s">
        <v>24</v>
      </c>
      <c r="D190" s="1" t="s">
        <v>21</v>
      </c>
      <c r="E190" s="6">
        <f t="shared" si="3"/>
        <v>29.040123456790127</v>
      </c>
      <c r="F190" s="1">
        <v>9.7000000000000003E-3</v>
      </c>
      <c r="G190" s="1">
        <v>1.8E-3</v>
      </c>
      <c r="H190" s="5">
        <v>7.0010000000000003E-8</v>
      </c>
      <c r="I190" s="1">
        <v>2.52E-2</v>
      </c>
      <c r="J190" s="1">
        <v>2.0899999999999998E-2</v>
      </c>
      <c r="K190" s="1">
        <v>0.2276</v>
      </c>
    </row>
    <row r="191" spans="1:11" x14ac:dyDescent="0.25">
      <c r="A191" t="s">
        <v>211</v>
      </c>
      <c r="B191" s="1" t="s">
        <v>210</v>
      </c>
      <c r="C191" s="1" t="s">
        <v>24</v>
      </c>
      <c r="D191" s="1" t="s">
        <v>21</v>
      </c>
      <c r="E191" s="6">
        <f t="shared" si="3"/>
        <v>20.753086419753092</v>
      </c>
      <c r="F191" s="1">
        <v>-8.2000000000000007E-3</v>
      </c>
      <c r="G191" s="1">
        <v>1.8E-3</v>
      </c>
      <c r="H191" s="5">
        <v>5.3900199999999998E-6</v>
      </c>
      <c r="I191" s="1">
        <v>1.43E-2</v>
      </c>
      <c r="J191" s="1">
        <v>2.1700000000000001E-2</v>
      </c>
      <c r="K191" s="1">
        <v>0.51070000000000004</v>
      </c>
    </row>
    <row r="192" spans="1:11" x14ac:dyDescent="0.25">
      <c r="A192" t="s">
        <v>212</v>
      </c>
      <c r="B192" s="1" t="s">
        <v>213</v>
      </c>
      <c r="C192" s="1" t="s">
        <v>23</v>
      </c>
      <c r="D192" s="1" t="s">
        <v>22</v>
      </c>
      <c r="E192" s="6">
        <f t="shared" si="3"/>
        <v>21.433470507544584</v>
      </c>
      <c r="F192" s="1">
        <v>-1.2500000000000001E-2</v>
      </c>
      <c r="G192" s="1">
        <v>2.7000000000000001E-3</v>
      </c>
      <c r="H192" s="5">
        <v>2.65497E-6</v>
      </c>
      <c r="I192" s="1">
        <v>-1.7999999999999999E-2</v>
      </c>
      <c r="J192" s="1">
        <v>2.3699999999999999E-2</v>
      </c>
      <c r="K192" s="1">
        <v>0.44800000000000001</v>
      </c>
    </row>
    <row r="193" spans="1:11" x14ac:dyDescent="0.25">
      <c r="A193" t="s">
        <v>212</v>
      </c>
      <c r="B193" s="1" t="s">
        <v>214</v>
      </c>
      <c r="C193" s="1" t="s">
        <v>24</v>
      </c>
      <c r="D193" s="1" t="s">
        <v>21</v>
      </c>
      <c r="E193" s="6">
        <f t="shared" si="3"/>
        <v>20.250000000000004</v>
      </c>
      <c r="F193" s="1">
        <v>1.17E-2</v>
      </c>
      <c r="G193" s="1">
        <v>2.5999999999999999E-3</v>
      </c>
      <c r="H193" s="5">
        <v>8.6069599999999997E-6</v>
      </c>
      <c r="I193" s="1">
        <v>9.7000000000000003E-3</v>
      </c>
      <c r="J193" s="1">
        <v>2.4500000000000001E-2</v>
      </c>
      <c r="K193" s="1">
        <v>0.69349899999999998</v>
      </c>
    </row>
    <row r="194" spans="1:11" x14ac:dyDescent="0.25">
      <c r="A194" t="s">
        <v>212</v>
      </c>
      <c r="B194" s="1" t="s">
        <v>215</v>
      </c>
      <c r="C194" s="1" t="s">
        <v>24</v>
      </c>
      <c r="D194" s="1" t="s">
        <v>21</v>
      </c>
      <c r="E194" s="6">
        <f t="shared" si="3"/>
        <v>25.000000000000007</v>
      </c>
      <c r="F194" s="1">
        <v>1.7000000000000001E-2</v>
      </c>
      <c r="G194" s="1">
        <v>3.3999999999999998E-3</v>
      </c>
      <c r="H194" s="5">
        <v>5.6260000000000002E-7</v>
      </c>
      <c r="I194" s="1">
        <v>5.1000000000000004E-3</v>
      </c>
      <c r="J194" s="1">
        <v>2.7900000000000001E-2</v>
      </c>
      <c r="K194" s="1">
        <v>0.85540000000000005</v>
      </c>
    </row>
    <row r="195" spans="1:11" x14ac:dyDescent="0.25">
      <c r="A195" t="s">
        <v>212</v>
      </c>
      <c r="B195" s="1" t="s">
        <v>216</v>
      </c>
      <c r="C195" s="1" t="s">
        <v>23</v>
      </c>
      <c r="D195" s="1" t="s">
        <v>22</v>
      </c>
      <c r="E195" s="6">
        <f t="shared" si="3"/>
        <v>20.944083044982694</v>
      </c>
      <c r="F195" s="1">
        <v>3.8899999999999997E-2</v>
      </c>
      <c r="G195" s="1">
        <v>8.5000000000000006E-3</v>
      </c>
      <c r="H195" s="5">
        <v>4.1819599999999997E-6</v>
      </c>
      <c r="I195" s="1">
        <v>7.8700000000000006E-2</v>
      </c>
      <c r="J195" s="1">
        <v>3.8100000000000002E-2</v>
      </c>
      <c r="K195" s="1">
        <v>3.8720400000000002E-2</v>
      </c>
    </row>
    <row r="196" spans="1:11" x14ac:dyDescent="0.25">
      <c r="A196" t="s">
        <v>212</v>
      </c>
      <c r="B196" s="1" t="s">
        <v>217</v>
      </c>
      <c r="C196" s="1" t="s">
        <v>21</v>
      </c>
      <c r="D196" s="1" t="s">
        <v>23</v>
      </c>
      <c r="E196" s="6">
        <f t="shared" si="3"/>
        <v>20.515570934256061</v>
      </c>
      <c r="F196" s="1">
        <v>1.54E-2</v>
      </c>
      <c r="G196" s="1">
        <v>3.3999999999999998E-3</v>
      </c>
      <c r="H196" s="5">
        <v>4.8469699999999999E-6</v>
      </c>
      <c r="I196" s="1">
        <v>-2.63E-2</v>
      </c>
      <c r="J196" s="1">
        <v>2.46E-2</v>
      </c>
      <c r="K196" s="1">
        <v>0.28499999999999998</v>
      </c>
    </row>
    <row r="197" spans="1:11" x14ac:dyDescent="0.25">
      <c r="A197" t="s">
        <v>212</v>
      </c>
      <c r="B197" s="1" t="s">
        <v>218</v>
      </c>
      <c r="C197" s="1" t="s">
        <v>23</v>
      </c>
      <c r="D197" s="1" t="s">
        <v>22</v>
      </c>
      <c r="E197" s="6">
        <f t="shared" si="3"/>
        <v>23.810785322359386</v>
      </c>
      <c r="F197" s="1">
        <v>0.10539999999999999</v>
      </c>
      <c r="G197" s="1">
        <v>2.1600000000000001E-2</v>
      </c>
      <c r="H197" s="5">
        <v>1.0669900000000001E-6</v>
      </c>
      <c r="I197" s="1">
        <v>6.9500000000000006E-2</v>
      </c>
      <c r="J197" s="1">
        <v>4.9200000000000001E-2</v>
      </c>
      <c r="K197" s="1">
        <v>0.15790000000000001</v>
      </c>
    </row>
    <row r="198" spans="1:11" x14ac:dyDescent="0.25">
      <c r="A198" t="s">
        <v>212</v>
      </c>
      <c r="B198" s="1" t="s">
        <v>219</v>
      </c>
      <c r="C198" s="1" t="s">
        <v>21</v>
      </c>
      <c r="D198" s="1" t="s">
        <v>22</v>
      </c>
      <c r="E198" s="6">
        <f t="shared" si="3"/>
        <v>20.772559171597631</v>
      </c>
      <c r="F198" s="1">
        <v>-7.1099999999999997E-2</v>
      </c>
      <c r="G198" s="1">
        <v>1.5599999999999999E-2</v>
      </c>
      <c r="H198" s="5">
        <v>4.80596E-6</v>
      </c>
      <c r="I198" s="1">
        <v>-4.7899999999999998E-2</v>
      </c>
      <c r="J198" s="1">
        <v>5.9900000000000002E-2</v>
      </c>
      <c r="K198" s="1">
        <v>0.4234</v>
      </c>
    </row>
    <row r="199" spans="1:11" x14ac:dyDescent="0.25">
      <c r="A199" t="s">
        <v>212</v>
      </c>
      <c r="B199" s="1" t="s">
        <v>220</v>
      </c>
      <c r="C199" s="1" t="s">
        <v>22</v>
      </c>
      <c r="D199" s="1" t="s">
        <v>23</v>
      </c>
      <c r="E199" s="6">
        <f t="shared" si="3"/>
        <v>19.626960519199571</v>
      </c>
      <c r="F199" s="1">
        <v>-3.8100000000000002E-2</v>
      </c>
      <c r="G199" s="1">
        <v>8.6E-3</v>
      </c>
      <c r="H199" s="5">
        <v>9.6780999999999997E-6</v>
      </c>
      <c r="I199" s="1">
        <v>-0.1109</v>
      </c>
      <c r="J199" s="1">
        <v>8.6900000000000005E-2</v>
      </c>
      <c r="K199" s="1">
        <v>0.2019</v>
      </c>
    </row>
    <row r="200" spans="1:11" x14ac:dyDescent="0.25">
      <c r="A200" t="s">
        <v>212</v>
      </c>
      <c r="B200" s="1" t="s">
        <v>221</v>
      </c>
      <c r="C200" s="1" t="s">
        <v>24</v>
      </c>
      <c r="D200" s="1" t="s">
        <v>21</v>
      </c>
      <c r="E200" s="6">
        <f t="shared" si="3"/>
        <v>22.246944444444445</v>
      </c>
      <c r="F200" s="1">
        <v>-2.8299999999999999E-2</v>
      </c>
      <c r="G200" s="1">
        <v>6.0000000000000001E-3</v>
      </c>
      <c r="H200" s="5">
        <v>2.5280199999999999E-6</v>
      </c>
      <c r="I200" s="1">
        <v>2.5000000000000001E-3</v>
      </c>
      <c r="J200" s="1">
        <v>4.07E-2</v>
      </c>
      <c r="K200" s="1">
        <v>0.95020000000000004</v>
      </c>
    </row>
    <row r="201" spans="1:11" x14ac:dyDescent="0.25">
      <c r="A201" t="s">
        <v>212</v>
      </c>
      <c r="B201" s="1" t="s">
        <v>222</v>
      </c>
      <c r="C201" s="1" t="s">
        <v>22</v>
      </c>
      <c r="D201" s="1" t="s">
        <v>23</v>
      </c>
      <c r="E201" s="6">
        <f t="shared" si="3"/>
        <v>23.901234567901227</v>
      </c>
      <c r="F201" s="1">
        <v>1.32E-2</v>
      </c>
      <c r="G201" s="1">
        <v>2.7000000000000001E-3</v>
      </c>
      <c r="H201" s="5">
        <v>1.20301E-6</v>
      </c>
      <c r="I201" s="1">
        <v>-3.0800000000000001E-2</v>
      </c>
      <c r="J201" s="1">
        <v>3.0200000000000001E-2</v>
      </c>
      <c r="K201" s="1">
        <v>0.30819999999999997</v>
      </c>
    </row>
    <row r="202" spans="1:11" x14ac:dyDescent="0.25">
      <c r="A202" t="s">
        <v>212</v>
      </c>
      <c r="B202" s="1" t="s">
        <v>223</v>
      </c>
      <c r="C202" s="1" t="s">
        <v>21</v>
      </c>
      <c r="D202" s="1" t="s">
        <v>24</v>
      </c>
      <c r="E202" s="6">
        <f t="shared" si="3"/>
        <v>20.897959183673468</v>
      </c>
      <c r="F202" s="1">
        <v>1.6E-2</v>
      </c>
      <c r="G202" s="1">
        <v>3.5000000000000001E-3</v>
      </c>
      <c r="H202" s="5">
        <v>3.56903E-6</v>
      </c>
      <c r="I202" s="1">
        <v>3.04E-2</v>
      </c>
      <c r="J202" s="1">
        <v>2.5600000000000001E-2</v>
      </c>
      <c r="K202" s="1">
        <v>0.23469999999999999</v>
      </c>
    </row>
    <row r="203" spans="1:11" x14ac:dyDescent="0.25">
      <c r="A203" t="s">
        <v>212</v>
      </c>
      <c r="B203" s="1" t="s">
        <v>224</v>
      </c>
      <c r="C203" s="1" t="s">
        <v>24</v>
      </c>
      <c r="D203" s="1" t="s">
        <v>23</v>
      </c>
      <c r="E203" s="6">
        <f t="shared" si="3"/>
        <v>19.734097633136091</v>
      </c>
      <c r="F203" s="1">
        <v>-2.3099999999999999E-2</v>
      </c>
      <c r="G203" s="1">
        <v>5.1999999999999998E-3</v>
      </c>
      <c r="H203" s="5">
        <v>8.0980400000000005E-6</v>
      </c>
      <c r="I203" s="1">
        <v>1.8700000000000001E-2</v>
      </c>
      <c r="J203" s="1">
        <v>3.5799999999999998E-2</v>
      </c>
      <c r="K203" s="1">
        <v>0.60160000000000002</v>
      </c>
    </row>
    <row r="204" spans="1:11" x14ac:dyDescent="0.25">
      <c r="A204" t="s">
        <v>212</v>
      </c>
      <c r="B204" s="1" t="s">
        <v>225</v>
      </c>
      <c r="C204" s="1" t="s">
        <v>24</v>
      </c>
      <c r="D204" s="1" t="s">
        <v>21</v>
      </c>
      <c r="E204" s="6">
        <f t="shared" si="3"/>
        <v>20.250000000000004</v>
      </c>
      <c r="F204" s="1">
        <v>1.17E-2</v>
      </c>
      <c r="G204" s="1">
        <v>2.5999999999999999E-3</v>
      </c>
      <c r="H204" s="5">
        <v>9.5069200000000001E-6</v>
      </c>
      <c r="I204" s="1">
        <v>3.6600000000000001E-2</v>
      </c>
      <c r="J204" s="1">
        <v>2.2200000000000001E-2</v>
      </c>
      <c r="K204" s="1">
        <v>9.8621100000000003E-2</v>
      </c>
    </row>
    <row r="205" spans="1:11" x14ac:dyDescent="0.25">
      <c r="A205" t="s">
        <v>212</v>
      </c>
      <c r="B205" s="1" t="s">
        <v>226</v>
      </c>
      <c r="C205" s="1" t="s">
        <v>21</v>
      </c>
      <c r="D205" s="1" t="s">
        <v>24</v>
      </c>
      <c r="E205" s="6">
        <f t="shared" si="3"/>
        <v>21.479659763313609</v>
      </c>
      <c r="F205" s="1">
        <v>-4.82E-2</v>
      </c>
      <c r="G205" s="1">
        <v>1.04E-2</v>
      </c>
      <c r="H205" s="5">
        <v>3.32698E-6</v>
      </c>
      <c r="I205" s="1">
        <v>-0.1014</v>
      </c>
      <c r="J205" s="1">
        <v>6.3899999999999998E-2</v>
      </c>
      <c r="K205" s="1">
        <v>0.1129</v>
      </c>
    </row>
    <row r="206" spans="1:11" x14ac:dyDescent="0.25">
      <c r="A206" t="s">
        <v>212</v>
      </c>
      <c r="B206" s="1" t="s">
        <v>227</v>
      </c>
      <c r="C206" s="1" t="s">
        <v>23</v>
      </c>
      <c r="D206" s="1" t="s">
        <v>24</v>
      </c>
      <c r="E206" s="6">
        <f t="shared" si="3"/>
        <v>20.948224852071011</v>
      </c>
      <c r="F206" s="1">
        <v>1.1900000000000001E-2</v>
      </c>
      <c r="G206" s="1">
        <v>2.5999999999999999E-3</v>
      </c>
      <c r="H206" s="5">
        <v>6.6630000000000004E-6</v>
      </c>
      <c r="I206" s="1">
        <v>7.3000000000000001E-3</v>
      </c>
      <c r="J206" s="1">
        <v>2.4899999999999999E-2</v>
      </c>
      <c r="K206" s="1">
        <v>0.77050099999999999</v>
      </c>
    </row>
    <row r="207" spans="1:11" x14ac:dyDescent="0.25">
      <c r="A207" t="s">
        <v>212</v>
      </c>
      <c r="B207" s="1" t="s">
        <v>228</v>
      </c>
      <c r="C207" s="1" t="s">
        <v>23</v>
      </c>
      <c r="D207" s="1" t="s">
        <v>24</v>
      </c>
      <c r="E207" s="6">
        <f t="shared" si="3"/>
        <v>20.964312401762484</v>
      </c>
      <c r="F207" s="1">
        <v>-9.0200000000000002E-2</v>
      </c>
      <c r="G207" s="1">
        <v>1.9699999999999999E-2</v>
      </c>
      <c r="H207" s="5">
        <v>4.6480399999999996E-6</v>
      </c>
      <c r="I207" s="1">
        <v>3.2399999999999998E-2</v>
      </c>
      <c r="J207" s="1">
        <v>0.1295</v>
      </c>
      <c r="K207" s="1">
        <v>0.80259999999999998</v>
      </c>
    </row>
    <row r="208" spans="1:11" x14ac:dyDescent="0.25">
      <c r="A208" t="s">
        <v>212</v>
      </c>
      <c r="B208" s="1" t="s">
        <v>229</v>
      </c>
      <c r="C208" s="1" t="s">
        <v>21</v>
      </c>
      <c r="D208" s="1" t="s">
        <v>24</v>
      </c>
      <c r="E208" s="6">
        <f t="shared" si="3"/>
        <v>19.866122448979588</v>
      </c>
      <c r="F208" s="1">
        <v>1.5599999999999999E-2</v>
      </c>
      <c r="G208" s="1">
        <v>3.5000000000000001E-3</v>
      </c>
      <c r="H208" s="5">
        <v>7.2490299999999999E-6</v>
      </c>
      <c r="I208" s="1">
        <v>-1.61E-2</v>
      </c>
      <c r="J208" s="1">
        <v>3.1699999999999999E-2</v>
      </c>
      <c r="K208" s="1">
        <v>0.611599</v>
      </c>
    </row>
    <row r="209" spans="1:11" x14ac:dyDescent="0.25">
      <c r="A209" t="s">
        <v>230</v>
      </c>
      <c r="B209" s="1" t="s">
        <v>231</v>
      </c>
      <c r="C209" s="1" t="s">
        <v>21</v>
      </c>
      <c r="D209" s="1" t="s">
        <v>24</v>
      </c>
      <c r="E209" s="6">
        <f t="shared" si="3"/>
        <v>21.347822359396432</v>
      </c>
      <c r="F209" s="1">
        <v>4.99E-2</v>
      </c>
      <c r="G209" s="1">
        <v>1.0800000000000001E-2</v>
      </c>
      <c r="H209" s="5">
        <v>3.8530100000000001E-6</v>
      </c>
      <c r="I209" s="1">
        <v>-2.8299999999999999E-2</v>
      </c>
      <c r="J209" s="1">
        <v>2.0799999999999999E-2</v>
      </c>
      <c r="K209" s="1">
        <v>0.17349999999999999</v>
      </c>
    </row>
    <row r="210" spans="1:11" x14ac:dyDescent="0.25">
      <c r="A210" t="s">
        <v>230</v>
      </c>
      <c r="B210" s="1" t="s">
        <v>232</v>
      </c>
      <c r="C210" s="1" t="s">
        <v>24</v>
      </c>
      <c r="D210" s="1" t="s">
        <v>21</v>
      </c>
      <c r="E210" s="6">
        <f t="shared" si="3"/>
        <v>21.044354247151453</v>
      </c>
      <c r="F210" s="1">
        <v>-6.5600000000000006E-2</v>
      </c>
      <c r="G210" s="1">
        <v>1.43E-2</v>
      </c>
      <c r="H210" s="5">
        <v>4.7999899999999999E-6</v>
      </c>
      <c r="I210" s="1">
        <v>1.9199999999999998E-2</v>
      </c>
      <c r="J210" s="1">
        <v>2.35E-2</v>
      </c>
      <c r="K210" s="1">
        <v>0.41249999999999998</v>
      </c>
    </row>
    <row r="211" spans="1:11" x14ac:dyDescent="0.25">
      <c r="A211" t="s">
        <v>230</v>
      </c>
      <c r="B211" s="1" t="s">
        <v>233</v>
      </c>
      <c r="C211" s="1" t="s">
        <v>23</v>
      </c>
      <c r="D211" s="1" t="s">
        <v>21</v>
      </c>
      <c r="E211" s="6">
        <f t="shared" si="3"/>
        <v>23.993392703246194</v>
      </c>
      <c r="F211" s="1">
        <v>-2.8899999999999999E-2</v>
      </c>
      <c r="G211" s="1">
        <v>5.8999999999999999E-3</v>
      </c>
      <c r="H211" s="5">
        <v>8.9749100000000005E-7</v>
      </c>
      <c r="I211" s="1">
        <v>-1.83E-2</v>
      </c>
      <c r="J211" s="1">
        <v>2.06E-2</v>
      </c>
      <c r="K211" s="1">
        <v>0.37619999999999998</v>
      </c>
    </row>
    <row r="212" spans="1:11" x14ac:dyDescent="0.25">
      <c r="A212" t="s">
        <v>230</v>
      </c>
      <c r="B212" s="1" t="s">
        <v>234</v>
      </c>
      <c r="C212" s="1" t="s">
        <v>23</v>
      </c>
      <c r="D212" s="1" t="s">
        <v>22</v>
      </c>
      <c r="E212" s="6">
        <f t="shared" si="3"/>
        <v>22.647401147959187</v>
      </c>
      <c r="F212" s="1">
        <v>-5.33E-2</v>
      </c>
      <c r="G212" s="1">
        <v>1.12E-2</v>
      </c>
      <c r="H212" s="5">
        <v>1.79102E-6</v>
      </c>
      <c r="I212" s="1">
        <v>-7.4000000000000003E-3</v>
      </c>
      <c r="J212" s="1">
        <v>2.07E-2</v>
      </c>
      <c r="K212" s="1">
        <v>0.71899999999999997</v>
      </c>
    </row>
    <row r="213" spans="1:11" x14ac:dyDescent="0.25">
      <c r="A213" t="s">
        <v>230</v>
      </c>
      <c r="B213" s="1" t="s">
        <v>235</v>
      </c>
      <c r="C213" s="1" t="s">
        <v>21</v>
      </c>
      <c r="D213" s="1" t="s">
        <v>24</v>
      </c>
      <c r="E213" s="6">
        <f t="shared" si="3"/>
        <v>19.539778489999598</v>
      </c>
      <c r="F213" s="1">
        <v>-6.9400000000000003E-2</v>
      </c>
      <c r="G213" s="1">
        <v>1.5699999999999999E-2</v>
      </c>
      <c r="H213" s="5">
        <v>9.4130400000000006E-6</v>
      </c>
      <c r="I213" s="1">
        <v>1.83E-2</v>
      </c>
      <c r="J213" s="1">
        <v>5.1400000000000001E-2</v>
      </c>
      <c r="K213" s="1">
        <v>0.72130000000000005</v>
      </c>
    </row>
    <row r="214" spans="1:11" x14ac:dyDescent="0.25">
      <c r="A214" t="s">
        <v>230</v>
      </c>
      <c r="B214" s="1" t="s">
        <v>236</v>
      </c>
      <c r="C214" s="1" t="s">
        <v>24</v>
      </c>
      <c r="D214" s="1" t="s">
        <v>21</v>
      </c>
      <c r="E214" s="6">
        <f t="shared" si="3"/>
        <v>21.390625</v>
      </c>
      <c r="F214" s="1">
        <v>-5.5500000000000001E-2</v>
      </c>
      <c r="G214" s="1">
        <v>1.2E-2</v>
      </c>
      <c r="H214" s="5">
        <v>3.4369999999999999E-6</v>
      </c>
      <c r="I214" s="1">
        <v>2.1600000000000001E-2</v>
      </c>
      <c r="J214" s="1">
        <v>4.07E-2</v>
      </c>
      <c r="K214" s="1">
        <v>0.59470000000000001</v>
      </c>
    </row>
    <row r="215" spans="1:11" x14ac:dyDescent="0.25">
      <c r="A215" t="s">
        <v>230</v>
      </c>
      <c r="B215" s="1" t="s">
        <v>237</v>
      </c>
      <c r="C215" s="1" t="s">
        <v>23</v>
      </c>
      <c r="D215" s="1" t="s">
        <v>22</v>
      </c>
      <c r="E215" s="6">
        <f t="shared" si="3"/>
        <v>20.881429258131707</v>
      </c>
      <c r="F215" s="1">
        <v>3.61E-2</v>
      </c>
      <c r="G215" s="1">
        <v>7.9000000000000008E-3</v>
      </c>
      <c r="H215" s="5">
        <v>4.35602E-6</v>
      </c>
      <c r="I215" s="1">
        <v>-7.9000000000000008E-3</v>
      </c>
      <c r="J215" s="1">
        <v>2.1600000000000001E-2</v>
      </c>
      <c r="K215" s="1">
        <v>0.71489999999999998</v>
      </c>
    </row>
    <row r="216" spans="1:11" x14ac:dyDescent="0.25">
      <c r="A216" t="s">
        <v>230</v>
      </c>
      <c r="B216" s="1" t="s">
        <v>238</v>
      </c>
      <c r="C216" s="1" t="s">
        <v>23</v>
      </c>
      <c r="D216" s="1" t="s">
        <v>24</v>
      </c>
      <c r="E216" s="6">
        <f t="shared" si="3"/>
        <v>19.870439528871014</v>
      </c>
      <c r="F216" s="1">
        <v>2.63E-2</v>
      </c>
      <c r="G216" s="1">
        <v>5.8999999999999999E-3</v>
      </c>
      <c r="H216" s="5">
        <v>8.5530299999999997E-6</v>
      </c>
      <c r="I216" s="1">
        <v>6.3E-3</v>
      </c>
      <c r="J216" s="1">
        <v>2.0899999999999998E-2</v>
      </c>
      <c r="K216" s="1">
        <v>0.7621</v>
      </c>
    </row>
    <row r="217" spans="1:11" x14ac:dyDescent="0.25">
      <c r="A217" t="s">
        <v>230</v>
      </c>
      <c r="B217" s="1" t="s">
        <v>239</v>
      </c>
      <c r="C217" s="1" t="s">
        <v>21</v>
      </c>
      <c r="D217" s="1" t="s">
        <v>24</v>
      </c>
      <c r="E217" s="6">
        <f t="shared" ref="E217:E218" si="4">F217*F217/G217/G217</f>
        <v>20.739408327246164</v>
      </c>
      <c r="F217" s="1">
        <v>3.3700000000000001E-2</v>
      </c>
      <c r="G217" s="1">
        <v>7.4000000000000003E-3</v>
      </c>
      <c r="H217" s="5">
        <v>5.0119899999999998E-6</v>
      </c>
      <c r="I217" s="1">
        <v>-1.0699999999999999E-2</v>
      </c>
      <c r="J217" s="1">
        <v>2.4799999999999999E-2</v>
      </c>
      <c r="K217" s="1">
        <v>0.66520000000000001</v>
      </c>
    </row>
    <row r="218" spans="1:11" ht="14.4" thickBot="1" x14ac:dyDescent="0.3">
      <c r="A218" s="8" t="s">
        <v>230</v>
      </c>
      <c r="B218" s="9" t="s">
        <v>240</v>
      </c>
      <c r="C218" s="9" t="s">
        <v>23</v>
      </c>
      <c r="D218" s="9" t="s">
        <v>22</v>
      </c>
      <c r="E218" s="10">
        <f t="shared" si="4"/>
        <v>686.60375976562477</v>
      </c>
      <c r="F218" s="9">
        <v>0.16769999999999999</v>
      </c>
      <c r="G218" s="9">
        <v>6.4000000000000003E-3</v>
      </c>
      <c r="H218" s="11">
        <v>2.14783E-152</v>
      </c>
      <c r="I218" s="9">
        <v>-3.5900000000000001E-2</v>
      </c>
      <c r="J218" s="9">
        <v>2.0899999999999998E-2</v>
      </c>
      <c r="K218" s="9">
        <v>8.5699800000000007E-2</v>
      </c>
    </row>
    <row r="219" spans="1:11" x14ac:dyDescent="0.25">
      <c r="B219" s="7"/>
      <c r="C219" s="7"/>
      <c r="G219" s="7"/>
      <c r="H219" s="7"/>
      <c r="I219" s="7"/>
      <c r="J219" s="7"/>
      <c r="K219" s="7"/>
    </row>
  </sheetData>
  <mergeCells count="8">
    <mergeCell ref="A1:L1"/>
    <mergeCell ref="A2:A3"/>
    <mergeCell ref="B2:B3"/>
    <mergeCell ref="C2:C3"/>
    <mergeCell ref="D2:D3"/>
    <mergeCell ref="E2:E3"/>
    <mergeCell ref="F2:H2"/>
    <mergeCell ref="I2:K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胡德凯</dc:creator>
  <cp:lastModifiedBy>珩 张</cp:lastModifiedBy>
  <dcterms:created xsi:type="dcterms:W3CDTF">2015-06-05T18:19:34Z</dcterms:created>
  <dcterms:modified xsi:type="dcterms:W3CDTF">2023-11-19T03:24:58Z</dcterms:modified>
</cp:coreProperties>
</file>