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1.Used SNP Date" sheetId="1" r:id="rId1"/>
    <sheet name="2.MR result" sheetId="2" r:id="rId2"/>
    <sheet name="3. heterogeneity-Q" sheetId="3" r:id="rId3"/>
    <sheet name="4. Egger intercept " sheetId="4" r:id="rId4"/>
    <sheet name="5. MR-PRESSO global test" sheetId="5" r:id="rId5"/>
  </sheets>
  <calcPr calcId="144525"/>
</workbook>
</file>

<file path=xl/sharedStrings.xml><?xml version="1.0" encoding="utf-8"?>
<sst xmlns="http://schemas.openxmlformats.org/spreadsheetml/2006/main" count="688" uniqueCount="114">
  <si>
    <t>exposure</t>
  </si>
  <si>
    <t>outcome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</si>
  <si>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</si>
  <si>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</si>
  <si>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</si>
  <si>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</si>
  <si>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</si>
  <si>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</si>
  <si>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</si>
  <si>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</si>
  <si>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</si>
  <si>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palindromic</t>
  </si>
  <si>
    <t>ambiguous</t>
  </si>
  <si>
    <t>chr</t>
  </si>
  <si>
    <t>pos</t>
  </si>
  <si>
    <t>se.outcome</t>
  </si>
  <si>
    <t>samplesize.outcome</t>
  </si>
  <si>
    <t>pval.outcome</t>
  </si>
  <si>
    <t>pos.exposure</t>
  </si>
  <si>
    <t>se.exposure</t>
  </si>
  <si>
    <t>pval.exposure</t>
  </si>
  <si>
    <t>samplesize.exposure</t>
  </si>
  <si>
    <t>Fstatistic</t>
  </si>
  <si>
    <t>COPD</t>
  </si>
  <si>
    <t xml:space="preserve">Ischemic stroke (large artery atherosclerosis) </t>
  </si>
  <si>
    <t>rs1379933</t>
  </si>
  <si>
    <t>C</t>
  </si>
  <si>
    <t>T</t>
  </si>
  <si>
    <t>NA</t>
  </si>
  <si>
    <t>rs144264580</t>
  </si>
  <si>
    <t>rs1521046</t>
  </si>
  <si>
    <t>rs172057</t>
  </si>
  <si>
    <t>rs1925547</t>
  </si>
  <si>
    <t>G</t>
  </si>
  <si>
    <t>rs2199036</t>
  </si>
  <si>
    <t>rs2514168</t>
  </si>
  <si>
    <t>A</t>
  </si>
  <si>
    <t>rs2637677</t>
  </si>
  <si>
    <t>rs2818388</t>
  </si>
  <si>
    <t>rs28929474</t>
  </si>
  <si>
    <t>rs3789044</t>
  </si>
  <si>
    <t>rs4762262</t>
  </si>
  <si>
    <t>rs56199726</t>
  </si>
  <si>
    <t>rs58875428</t>
  </si>
  <si>
    <t>rs62232252</t>
  </si>
  <si>
    <t>rs62528367</t>
  </si>
  <si>
    <t>rs7313179</t>
  </si>
  <si>
    <t>rs79907691</t>
  </si>
  <si>
    <t>rs79926725</t>
  </si>
  <si>
    <t>Acute myocardial infarction</t>
  </si>
  <si>
    <t>rs10820405</t>
  </si>
  <si>
    <t>rs114667237</t>
  </si>
  <si>
    <t>rs117075771</t>
  </si>
  <si>
    <t>rs117270164</t>
  </si>
  <si>
    <t>rs117550788</t>
  </si>
  <si>
    <t>rs12124533</t>
  </si>
  <si>
    <t>rs12130936</t>
  </si>
  <si>
    <t>rs137865305</t>
  </si>
  <si>
    <t>rs142395500</t>
  </si>
  <si>
    <t>rs142532801</t>
  </si>
  <si>
    <t>rs145766007</t>
  </si>
  <si>
    <t>rs150188940</t>
  </si>
  <si>
    <t>rs150994262</t>
  </si>
  <si>
    <t>rs151166754</t>
  </si>
  <si>
    <t>rs17612742</t>
  </si>
  <si>
    <t>rs198759</t>
  </si>
  <si>
    <t>rs2107595</t>
  </si>
  <si>
    <t>rs2117291</t>
  </si>
  <si>
    <t>rs2487486</t>
  </si>
  <si>
    <t>rs2602482</t>
  </si>
  <si>
    <t>rs4304924</t>
  </si>
  <si>
    <t>rs56393506</t>
  </si>
  <si>
    <t>rs57848797</t>
  </si>
  <si>
    <t>rs60928814</t>
  </si>
  <si>
    <t>rs66824660</t>
  </si>
  <si>
    <t>rs71486349</t>
  </si>
  <si>
    <t>rs7255757</t>
  </si>
  <si>
    <t>rs72845421</t>
  </si>
  <si>
    <t>rs7610618</t>
  </si>
  <si>
    <t>rs76263261</t>
  </si>
  <si>
    <t>rs78223716</t>
  </si>
  <si>
    <t>rs79651785</t>
  </si>
  <si>
    <t>rs79680958</t>
  </si>
  <si>
    <t>rs11730582</t>
  </si>
  <si>
    <t>rs248454</t>
  </si>
  <si>
    <t>rs2859266</t>
  </si>
  <si>
    <t>rs36133328</t>
  </si>
  <si>
    <t>rs4527238</t>
  </si>
  <si>
    <t>rs660240</t>
  </si>
  <si>
    <t>rs7550876</t>
  </si>
  <si>
    <t>rs816237</t>
  </si>
  <si>
    <t>Estimated association between COPD, ischemic stroke and acute myocardial infarction by mendelian randomization</t>
  </si>
  <si>
    <t>method</t>
  </si>
  <si>
    <t>nsnp</t>
  </si>
  <si>
    <t>b</t>
  </si>
  <si>
    <t>se</t>
  </si>
  <si>
    <t>pval</t>
  </si>
  <si>
    <t>or</t>
  </si>
  <si>
    <t>or_lci95</t>
  </si>
  <si>
    <t>or_uci95</t>
  </si>
  <si>
    <t>MR Egger</t>
  </si>
  <si>
    <t>Weighted median</t>
  </si>
  <si>
    <t>Inverse variance weighted</t>
  </si>
  <si>
    <t>Simple mode</t>
  </si>
  <si>
    <t>Weighted mode</t>
  </si>
  <si>
    <t>Detection of heterogeneity by Q statistics</t>
  </si>
  <si>
    <t>Q</t>
  </si>
  <si>
    <t>Q_df</t>
  </si>
  <si>
    <t>Q_pval</t>
  </si>
  <si>
    <t>Detection of horizontal pleiotropy by Egger intercept</t>
  </si>
  <si>
    <t>egger_intercept</t>
  </si>
  <si>
    <t>Detection of pleiotropy by MR-PRESSO global test</t>
  </si>
  <si>
    <t>Global Test RSSobs</t>
  </si>
  <si>
    <t>P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</si>
</sst>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2" xfId="0" applyFont="1" applyBorder="1">
      <alignment vertic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11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>
      <alignment vertical="center"/>
    </xf>
    <xf numFmtId="11" fontId="3" fillId="0" borderId="1" xfId="0" applyNumberFormat="1" applyFont="1" applyBorder="1">
      <alignment vertical="center"/>
    </xf>
    <xf numFmtId="0" fontId="3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8"/>
  <sheetViews>
    <sheetView tabSelected="1" topLeftCell="A52" workbookViewId="0">
      <selection activeCell="M47" sqref="M47"/>
    </sheetView>
  </sheetViews>
  <sheetFormatPr defaultColWidth="8.72727272727273" defaultRowHeight="14"/>
  <cols>
    <col min="1" max="1" width="42.1818181818182" customWidth="1"/>
    <col min="2" max="2" width="49" customWidth="1"/>
    <col min="3" max="3" width="13.2727272727273" customWidth="1"/>
    <col min="8" max="9" width="15.1818181818182"/>
    <col min="10" max="11" width="10.2727272727273"/>
    <col min="15" max="15" width="11.5454545454545"/>
    <col min="16" max="16" width="14"/>
    <col min="17" max="17" width="12.8181818181818"/>
    <col min="18" max="18" width="12.7272727272727"/>
    <col min="19" max="19" width="11.7272727272727"/>
    <col min="20" max="20" width="14"/>
    <col min="21" max="21" width="10.5454545454545"/>
    <col min="22" max="22" width="12.8181818181818"/>
    <col min="23" max="23" width="14"/>
    <col min="24" max="25" width="12.8181818181818"/>
    <col min="26" max="26" width="10.5454545454545"/>
    <col min="27" max="28" width="12.8181818181818"/>
    <col min="29" max="30" width="10.5454545454545"/>
    <col min="31" max="32" width="9.54545454545454"/>
    <col min="33" max="34" width="12.8181818181818"/>
    <col min="35" max="37" width="9.54545454545454"/>
    <col min="38" max="41" width="12.8181818181818"/>
  </cols>
  <sheetData>
    <row r="1" ht="16.5" spans="1:2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6" t="s">
        <v>22</v>
      </c>
    </row>
    <row r="2" ht="15.5" spans="1:23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26</v>
      </c>
      <c r="G2" s="7" t="s">
        <v>27</v>
      </c>
      <c r="H2" s="8">
        <v>-0.0948</v>
      </c>
      <c r="I2" s="8">
        <v>0.0014</v>
      </c>
      <c r="J2" s="8">
        <v>0.3412</v>
      </c>
      <c r="K2" s="8">
        <v>0.2167</v>
      </c>
      <c r="L2" s="8" t="b">
        <v>0</v>
      </c>
      <c r="M2" s="8" t="b">
        <v>0</v>
      </c>
      <c r="N2" s="8">
        <v>4</v>
      </c>
      <c r="O2" s="8">
        <v>89801156</v>
      </c>
      <c r="P2" s="8">
        <v>0.0304</v>
      </c>
      <c r="Q2" s="8">
        <v>410484</v>
      </c>
      <c r="R2" s="8">
        <v>0.9638</v>
      </c>
      <c r="S2" s="8">
        <v>89801156</v>
      </c>
      <c r="T2" s="8">
        <v>0.0196</v>
      </c>
      <c r="U2" s="14">
        <v>1.29e-6</v>
      </c>
      <c r="V2" s="7" t="s">
        <v>28</v>
      </c>
      <c r="W2" s="8">
        <f t="shared" ref="W2:W20" si="0">H2^2/T2^2</f>
        <v>23.3940024989588</v>
      </c>
    </row>
    <row r="3" ht="15.5" spans="1:23">
      <c r="A3" s="7" t="s">
        <v>23</v>
      </c>
      <c r="B3" s="7" t="s">
        <v>24</v>
      </c>
      <c r="C3" s="7" t="s">
        <v>29</v>
      </c>
      <c r="D3" s="7" t="s">
        <v>27</v>
      </c>
      <c r="E3" s="7" t="s">
        <v>26</v>
      </c>
      <c r="F3" s="7" t="s">
        <v>27</v>
      </c>
      <c r="G3" s="7" t="s">
        <v>26</v>
      </c>
      <c r="H3" s="8">
        <v>0.2357</v>
      </c>
      <c r="I3" s="8">
        <v>-0.0947</v>
      </c>
      <c r="J3" s="8">
        <v>0.03453</v>
      </c>
      <c r="K3" s="8">
        <v>0.0434</v>
      </c>
      <c r="L3" s="8" t="b">
        <v>0</v>
      </c>
      <c r="M3" s="8" t="b">
        <v>0</v>
      </c>
      <c r="N3" s="8">
        <v>10</v>
      </c>
      <c r="O3" s="8">
        <v>72604790</v>
      </c>
      <c r="P3" s="8">
        <v>0.0686</v>
      </c>
      <c r="Q3" s="8">
        <v>410484</v>
      </c>
      <c r="R3" s="8">
        <v>0.1675</v>
      </c>
      <c r="S3" s="8">
        <v>72604790</v>
      </c>
      <c r="T3" s="8">
        <v>0.0514</v>
      </c>
      <c r="U3" s="14">
        <v>4.52e-6</v>
      </c>
      <c r="V3" s="7" t="s">
        <v>28</v>
      </c>
      <c r="W3" s="8">
        <f t="shared" si="0"/>
        <v>21.0277559084922</v>
      </c>
    </row>
    <row r="4" ht="15.5" spans="1:23">
      <c r="A4" s="7" t="s">
        <v>23</v>
      </c>
      <c r="B4" s="7" t="s">
        <v>24</v>
      </c>
      <c r="C4" s="7" t="s">
        <v>30</v>
      </c>
      <c r="D4" s="7" t="s">
        <v>26</v>
      </c>
      <c r="E4" s="7" t="s">
        <v>27</v>
      </c>
      <c r="F4" s="7" t="s">
        <v>26</v>
      </c>
      <c r="G4" s="7" t="s">
        <v>27</v>
      </c>
      <c r="H4" s="8">
        <v>0.0868</v>
      </c>
      <c r="I4" s="8">
        <v>0.0496</v>
      </c>
      <c r="J4" s="8">
        <v>0.437</v>
      </c>
      <c r="K4" s="8">
        <v>0.4386</v>
      </c>
      <c r="L4" s="8" t="b">
        <v>0</v>
      </c>
      <c r="M4" s="8" t="b">
        <v>0</v>
      </c>
      <c r="N4" s="8">
        <v>2</v>
      </c>
      <c r="O4" s="8">
        <v>67724452</v>
      </c>
      <c r="P4" s="8">
        <v>0.0245</v>
      </c>
      <c r="Q4" s="8">
        <v>410484</v>
      </c>
      <c r="R4" s="8">
        <v>0.0427396</v>
      </c>
      <c r="S4" s="8">
        <v>67724452</v>
      </c>
      <c r="T4" s="8">
        <v>0.0187</v>
      </c>
      <c r="U4" s="14">
        <v>3.53e-6</v>
      </c>
      <c r="V4" s="7" t="s">
        <v>28</v>
      </c>
      <c r="W4" s="8">
        <f t="shared" si="0"/>
        <v>21.5454831422117</v>
      </c>
    </row>
    <row r="5" ht="15.5" spans="1:23">
      <c r="A5" s="7" t="s">
        <v>23</v>
      </c>
      <c r="B5" s="7" t="s">
        <v>24</v>
      </c>
      <c r="C5" s="7" t="s">
        <v>31</v>
      </c>
      <c r="D5" s="7" t="s">
        <v>27</v>
      </c>
      <c r="E5" s="7" t="s">
        <v>26</v>
      </c>
      <c r="F5" s="7" t="s">
        <v>27</v>
      </c>
      <c r="G5" s="7" t="s">
        <v>26</v>
      </c>
      <c r="H5" s="8">
        <v>-0.5116</v>
      </c>
      <c r="I5" s="8">
        <v>-0.0444</v>
      </c>
      <c r="J5" s="8">
        <v>0.9924</v>
      </c>
      <c r="K5" s="8">
        <v>0.9824</v>
      </c>
      <c r="L5" s="8" t="b">
        <v>0</v>
      </c>
      <c r="M5" s="8" t="b">
        <v>0</v>
      </c>
      <c r="N5" s="8">
        <v>5</v>
      </c>
      <c r="O5" s="8">
        <v>179245959</v>
      </c>
      <c r="P5" s="8">
        <v>0.115</v>
      </c>
      <c r="Q5" s="8">
        <v>410484</v>
      </c>
      <c r="R5" s="8">
        <v>0.6995</v>
      </c>
      <c r="S5" s="8">
        <v>179245959</v>
      </c>
      <c r="T5" s="8">
        <v>0.1115</v>
      </c>
      <c r="U5" s="14">
        <v>4.46e-6</v>
      </c>
      <c r="V5" s="7" t="s">
        <v>28</v>
      </c>
      <c r="W5" s="8">
        <f t="shared" si="0"/>
        <v>21.0528713627863</v>
      </c>
    </row>
    <row r="6" ht="15.5" spans="1:23">
      <c r="A6" s="7" t="s">
        <v>23</v>
      </c>
      <c r="B6" s="7" t="s">
        <v>24</v>
      </c>
      <c r="C6" s="7" t="s">
        <v>32</v>
      </c>
      <c r="D6" s="7" t="s">
        <v>33</v>
      </c>
      <c r="E6" s="7" t="s">
        <v>27</v>
      </c>
      <c r="F6" s="7" t="s">
        <v>33</v>
      </c>
      <c r="G6" s="7" t="s">
        <v>27</v>
      </c>
      <c r="H6" s="8">
        <v>0.101</v>
      </c>
      <c r="I6" s="8">
        <v>-0.0023</v>
      </c>
      <c r="J6" s="8">
        <v>0.266</v>
      </c>
      <c r="K6" s="8">
        <v>0.3443</v>
      </c>
      <c r="L6" s="8" t="b">
        <v>0</v>
      </c>
      <c r="M6" s="8" t="b">
        <v>0</v>
      </c>
      <c r="N6" s="8">
        <v>10</v>
      </c>
      <c r="O6" s="8">
        <v>20973723</v>
      </c>
      <c r="P6" s="8">
        <v>0.0258</v>
      </c>
      <c r="Q6" s="8">
        <v>410484</v>
      </c>
      <c r="R6" s="8">
        <v>0.9304</v>
      </c>
      <c r="S6" s="8">
        <v>20973723</v>
      </c>
      <c r="T6" s="8">
        <v>0.021</v>
      </c>
      <c r="U6" s="14">
        <v>1.53e-6</v>
      </c>
      <c r="V6" s="7" t="s">
        <v>28</v>
      </c>
      <c r="W6" s="8">
        <f t="shared" si="0"/>
        <v>23.1315192743764</v>
      </c>
    </row>
    <row r="7" ht="15.5" spans="1:23">
      <c r="A7" s="7" t="s">
        <v>23</v>
      </c>
      <c r="B7" s="7" t="s">
        <v>24</v>
      </c>
      <c r="C7" s="7" t="s">
        <v>34</v>
      </c>
      <c r="D7" s="7" t="s">
        <v>27</v>
      </c>
      <c r="E7" s="7" t="s">
        <v>26</v>
      </c>
      <c r="F7" s="7" t="s">
        <v>27</v>
      </c>
      <c r="G7" s="7" t="s">
        <v>26</v>
      </c>
      <c r="H7" s="8">
        <v>0.0882</v>
      </c>
      <c r="I7" s="8">
        <v>0.0364</v>
      </c>
      <c r="J7" s="8">
        <v>0.3763</v>
      </c>
      <c r="K7" s="8">
        <v>0.3643</v>
      </c>
      <c r="L7" s="8" t="b">
        <v>0</v>
      </c>
      <c r="M7" s="8" t="b">
        <v>0</v>
      </c>
      <c r="N7" s="8">
        <v>16</v>
      </c>
      <c r="O7" s="8">
        <v>31006972</v>
      </c>
      <c r="P7" s="8">
        <v>0.0256</v>
      </c>
      <c r="Q7" s="8">
        <v>410484</v>
      </c>
      <c r="R7" s="8">
        <v>0.1547</v>
      </c>
      <c r="S7" s="8">
        <v>31006972</v>
      </c>
      <c r="T7" s="8">
        <v>0.0191</v>
      </c>
      <c r="U7" s="14">
        <v>4.09e-6</v>
      </c>
      <c r="V7" s="7" t="s">
        <v>28</v>
      </c>
      <c r="W7" s="8">
        <f t="shared" si="0"/>
        <v>21.3240865107864</v>
      </c>
    </row>
    <row r="8" ht="15.5" spans="1:23">
      <c r="A8" s="7" t="s">
        <v>23</v>
      </c>
      <c r="B8" s="7" t="s">
        <v>24</v>
      </c>
      <c r="C8" s="7" t="s">
        <v>35</v>
      </c>
      <c r="D8" s="7" t="s">
        <v>36</v>
      </c>
      <c r="E8" s="7" t="s">
        <v>33</v>
      </c>
      <c r="F8" s="7" t="s">
        <v>36</v>
      </c>
      <c r="G8" s="7" t="s">
        <v>33</v>
      </c>
      <c r="H8" s="8">
        <v>0.1109</v>
      </c>
      <c r="I8" s="8">
        <v>0.0436</v>
      </c>
      <c r="J8" s="8">
        <v>0.179</v>
      </c>
      <c r="K8" s="8">
        <v>0.0662</v>
      </c>
      <c r="L8" s="8" t="b">
        <v>0</v>
      </c>
      <c r="M8" s="8" t="b">
        <v>0</v>
      </c>
      <c r="N8" s="8">
        <v>11</v>
      </c>
      <c r="O8" s="8">
        <v>83725697</v>
      </c>
      <c r="P8" s="8">
        <v>0.0527</v>
      </c>
      <c r="Q8" s="8">
        <v>410484</v>
      </c>
      <c r="R8" s="8">
        <v>0.4076</v>
      </c>
      <c r="S8" s="8">
        <v>83725697</v>
      </c>
      <c r="T8" s="8">
        <v>0.0242</v>
      </c>
      <c r="U8" s="14">
        <v>4.74e-6</v>
      </c>
      <c r="V8" s="7" t="s">
        <v>28</v>
      </c>
      <c r="W8" s="8">
        <f t="shared" si="0"/>
        <v>21.0006317874462</v>
      </c>
    </row>
    <row r="9" ht="15.5" spans="1:23">
      <c r="A9" s="7" t="s">
        <v>23</v>
      </c>
      <c r="B9" s="7" t="s">
        <v>24</v>
      </c>
      <c r="C9" s="7" t="s">
        <v>37</v>
      </c>
      <c r="D9" s="7" t="s">
        <v>33</v>
      </c>
      <c r="E9" s="7" t="s">
        <v>36</v>
      </c>
      <c r="F9" s="7" t="s">
        <v>33</v>
      </c>
      <c r="G9" s="7" t="s">
        <v>36</v>
      </c>
      <c r="H9" s="8">
        <v>0.1024</v>
      </c>
      <c r="I9" s="8">
        <v>0.0091</v>
      </c>
      <c r="J9" s="8">
        <v>0.2249</v>
      </c>
      <c r="K9" s="8">
        <v>0.1861</v>
      </c>
      <c r="L9" s="8" t="b">
        <v>0</v>
      </c>
      <c r="M9" s="8" t="b">
        <v>0</v>
      </c>
      <c r="N9" s="8">
        <v>6</v>
      </c>
      <c r="O9" s="8">
        <v>116837556</v>
      </c>
      <c r="P9" s="8">
        <v>0.0319</v>
      </c>
      <c r="Q9" s="8">
        <v>410484</v>
      </c>
      <c r="R9" s="8">
        <v>0.7759</v>
      </c>
      <c r="S9" s="8">
        <v>116837556</v>
      </c>
      <c r="T9" s="8">
        <v>0.0223</v>
      </c>
      <c r="U9" s="14">
        <v>4.3e-6</v>
      </c>
      <c r="V9" s="22" t="s">
        <v>28</v>
      </c>
      <c r="W9" s="8">
        <f t="shared" si="0"/>
        <v>21.0858050634439</v>
      </c>
    </row>
    <row r="10" ht="15.5" spans="1:23">
      <c r="A10" s="7" t="s">
        <v>23</v>
      </c>
      <c r="B10" s="7" t="s">
        <v>24</v>
      </c>
      <c r="C10" s="7" t="s">
        <v>38</v>
      </c>
      <c r="D10" s="7" t="s">
        <v>36</v>
      </c>
      <c r="E10" s="7" t="s">
        <v>26</v>
      </c>
      <c r="F10" s="7" t="s">
        <v>36</v>
      </c>
      <c r="G10" s="7" t="s">
        <v>26</v>
      </c>
      <c r="H10" s="8">
        <v>0.175</v>
      </c>
      <c r="I10" s="8">
        <v>0.0627</v>
      </c>
      <c r="J10" s="8">
        <v>0.08491</v>
      </c>
      <c r="K10" s="8">
        <v>0.0905</v>
      </c>
      <c r="L10" s="8" t="b">
        <v>0</v>
      </c>
      <c r="M10" s="8" t="b">
        <v>0</v>
      </c>
      <c r="N10" s="8">
        <v>10</v>
      </c>
      <c r="O10" s="8">
        <v>133953647</v>
      </c>
      <c r="P10" s="8">
        <v>0.0465</v>
      </c>
      <c r="Q10" s="8">
        <v>410484</v>
      </c>
      <c r="R10" s="8">
        <v>0.1771</v>
      </c>
      <c r="S10" s="8">
        <v>133953647</v>
      </c>
      <c r="T10" s="8">
        <v>0.0334</v>
      </c>
      <c r="U10" s="14">
        <v>1.64e-7</v>
      </c>
      <c r="V10" s="7" t="s">
        <v>28</v>
      </c>
      <c r="W10" s="8">
        <f t="shared" si="0"/>
        <v>27.4525798701997</v>
      </c>
    </row>
    <row r="11" ht="15.5" spans="1:23">
      <c r="A11" s="7" t="s">
        <v>23</v>
      </c>
      <c r="B11" s="7" t="s">
        <v>24</v>
      </c>
      <c r="C11" s="7" t="s">
        <v>39</v>
      </c>
      <c r="D11" s="7" t="s">
        <v>27</v>
      </c>
      <c r="E11" s="7" t="s">
        <v>26</v>
      </c>
      <c r="F11" s="7" t="s">
        <v>27</v>
      </c>
      <c r="G11" s="7" t="s">
        <v>26</v>
      </c>
      <c r="H11" s="8">
        <v>0.4403</v>
      </c>
      <c r="I11" s="8">
        <v>0.0664</v>
      </c>
      <c r="J11" s="8">
        <v>0.01957</v>
      </c>
      <c r="K11" s="8">
        <v>0.0189</v>
      </c>
      <c r="L11" s="8" t="b">
        <v>0</v>
      </c>
      <c r="M11" s="8" t="b">
        <v>0</v>
      </c>
      <c r="N11" s="8">
        <v>14</v>
      </c>
      <c r="O11" s="8">
        <v>94844947</v>
      </c>
      <c r="P11" s="8">
        <v>0.1175</v>
      </c>
      <c r="Q11" s="8">
        <v>410484</v>
      </c>
      <c r="R11" s="8">
        <v>0.5719</v>
      </c>
      <c r="S11" s="8">
        <v>94844947</v>
      </c>
      <c r="T11" s="8">
        <v>0.0695</v>
      </c>
      <c r="U11" s="14">
        <v>2.4e-10</v>
      </c>
      <c r="V11" s="7" t="s">
        <v>28</v>
      </c>
      <c r="W11" s="8">
        <f t="shared" si="0"/>
        <v>40.1354153511723</v>
      </c>
    </row>
    <row r="12" ht="15.5" spans="1:23">
      <c r="A12" s="7" t="s">
        <v>23</v>
      </c>
      <c r="B12" s="7" t="s">
        <v>24</v>
      </c>
      <c r="C12" s="7" t="s">
        <v>40</v>
      </c>
      <c r="D12" s="7" t="s">
        <v>36</v>
      </c>
      <c r="E12" s="7" t="s">
        <v>33</v>
      </c>
      <c r="F12" s="7" t="s">
        <v>36</v>
      </c>
      <c r="G12" s="7" t="s">
        <v>33</v>
      </c>
      <c r="H12" s="8">
        <v>-0.1059</v>
      </c>
      <c r="I12" s="8">
        <v>0.0297</v>
      </c>
      <c r="J12" s="8">
        <v>0.2298</v>
      </c>
      <c r="K12" s="8">
        <v>0.2203</v>
      </c>
      <c r="L12" s="8" t="b">
        <v>0</v>
      </c>
      <c r="M12" s="8" t="b">
        <v>0</v>
      </c>
      <c r="N12" s="8">
        <v>1</v>
      </c>
      <c r="O12" s="8">
        <v>204589101</v>
      </c>
      <c r="P12" s="8">
        <v>0.0298</v>
      </c>
      <c r="Q12" s="8">
        <v>410484</v>
      </c>
      <c r="R12" s="8">
        <v>0.3189</v>
      </c>
      <c r="S12" s="8">
        <v>204589101</v>
      </c>
      <c r="T12" s="8">
        <v>0.0222</v>
      </c>
      <c r="U12" s="14">
        <v>1.86e-6</v>
      </c>
      <c r="V12" s="7" t="s">
        <v>28</v>
      </c>
      <c r="W12" s="8">
        <f t="shared" si="0"/>
        <v>22.7554784514244</v>
      </c>
    </row>
    <row r="13" ht="15.5" spans="1:23">
      <c r="A13" s="7" t="s">
        <v>23</v>
      </c>
      <c r="B13" s="7" t="s">
        <v>24</v>
      </c>
      <c r="C13" s="7" t="s">
        <v>41</v>
      </c>
      <c r="D13" s="7" t="s">
        <v>36</v>
      </c>
      <c r="E13" s="7" t="s">
        <v>26</v>
      </c>
      <c r="F13" s="7" t="s">
        <v>36</v>
      </c>
      <c r="G13" s="7" t="s">
        <v>26</v>
      </c>
      <c r="H13" s="8">
        <v>0.1311</v>
      </c>
      <c r="I13" s="8">
        <v>0.0506</v>
      </c>
      <c r="J13" s="8">
        <v>0.1669</v>
      </c>
      <c r="K13" s="8">
        <v>0.1235</v>
      </c>
      <c r="L13" s="8" t="b">
        <v>0</v>
      </c>
      <c r="M13" s="8" t="b">
        <v>0</v>
      </c>
      <c r="N13" s="8">
        <v>12</v>
      </c>
      <c r="O13" s="8">
        <v>96381788</v>
      </c>
      <c r="P13" s="8">
        <v>0.0375</v>
      </c>
      <c r="Q13" s="8">
        <v>410484</v>
      </c>
      <c r="R13" s="8">
        <v>0.1764</v>
      </c>
      <c r="S13" s="8">
        <v>96381788</v>
      </c>
      <c r="T13" s="8">
        <v>0.025</v>
      </c>
      <c r="U13" s="14">
        <v>1.62e-7</v>
      </c>
      <c r="V13" s="7" t="s">
        <v>28</v>
      </c>
      <c r="W13" s="8">
        <f t="shared" si="0"/>
        <v>27.499536</v>
      </c>
    </row>
    <row r="14" ht="15.5" spans="1:23">
      <c r="A14" s="7" t="s">
        <v>23</v>
      </c>
      <c r="B14" s="7" t="s">
        <v>24</v>
      </c>
      <c r="C14" s="7" t="s">
        <v>42</v>
      </c>
      <c r="D14" s="7" t="s">
        <v>26</v>
      </c>
      <c r="E14" s="7" t="s">
        <v>27</v>
      </c>
      <c r="F14" s="7" t="s">
        <v>26</v>
      </c>
      <c r="G14" s="7" t="s">
        <v>27</v>
      </c>
      <c r="H14" s="8">
        <v>0.189</v>
      </c>
      <c r="I14" s="8">
        <v>0.0128</v>
      </c>
      <c r="J14" s="8">
        <v>0.05769</v>
      </c>
      <c r="K14" s="8">
        <v>0.0963</v>
      </c>
      <c r="L14" s="8" t="b">
        <v>0</v>
      </c>
      <c r="M14" s="8" t="b">
        <v>0</v>
      </c>
      <c r="N14" s="8">
        <v>8</v>
      </c>
      <c r="O14" s="8">
        <v>15212915</v>
      </c>
      <c r="P14" s="8">
        <v>0.0436</v>
      </c>
      <c r="Q14" s="8">
        <v>410484</v>
      </c>
      <c r="R14" s="8">
        <v>0.7692</v>
      </c>
      <c r="S14" s="8">
        <v>15212915</v>
      </c>
      <c r="T14" s="8">
        <v>0.04</v>
      </c>
      <c r="U14" s="14">
        <v>2.25e-6</v>
      </c>
      <c r="V14" s="7" t="s">
        <v>28</v>
      </c>
      <c r="W14" s="8">
        <f t="shared" si="0"/>
        <v>22.325625</v>
      </c>
    </row>
    <row r="15" ht="15.5" spans="1:23">
      <c r="A15" s="7" t="s">
        <v>23</v>
      </c>
      <c r="B15" s="7" t="s">
        <v>24</v>
      </c>
      <c r="C15" s="7" t="s">
        <v>43</v>
      </c>
      <c r="D15" s="7" t="s">
        <v>33</v>
      </c>
      <c r="E15" s="7" t="s">
        <v>27</v>
      </c>
      <c r="F15" s="7" t="s">
        <v>33</v>
      </c>
      <c r="G15" s="7" t="s">
        <v>27</v>
      </c>
      <c r="H15" s="8">
        <v>0.5348</v>
      </c>
      <c r="I15" s="8">
        <v>0.0698</v>
      </c>
      <c r="J15" s="8">
        <v>0.007074</v>
      </c>
      <c r="K15" s="8">
        <v>0.0306</v>
      </c>
      <c r="L15" s="8" t="b">
        <v>0</v>
      </c>
      <c r="M15" s="8" t="b">
        <v>0</v>
      </c>
      <c r="N15" s="8">
        <v>4</v>
      </c>
      <c r="O15" s="8">
        <v>7319682</v>
      </c>
      <c r="P15" s="8">
        <v>0.0837</v>
      </c>
      <c r="Q15" s="8">
        <v>410484</v>
      </c>
      <c r="R15" s="8">
        <v>0.4039</v>
      </c>
      <c r="S15" s="8">
        <v>7319682</v>
      </c>
      <c r="T15" s="8">
        <v>0.1128</v>
      </c>
      <c r="U15" s="14">
        <v>2.12e-6</v>
      </c>
      <c r="V15" s="7" t="s">
        <v>28</v>
      </c>
      <c r="W15" s="8">
        <f t="shared" si="0"/>
        <v>22.4783587344701</v>
      </c>
    </row>
    <row r="16" ht="15.5" spans="1:23">
      <c r="A16" s="7" t="s">
        <v>23</v>
      </c>
      <c r="B16" s="7" t="s">
        <v>24</v>
      </c>
      <c r="C16" s="7" t="s">
        <v>44</v>
      </c>
      <c r="D16" s="7" t="s">
        <v>27</v>
      </c>
      <c r="E16" s="7" t="s">
        <v>33</v>
      </c>
      <c r="F16" s="7" t="s">
        <v>27</v>
      </c>
      <c r="G16" s="7" t="s">
        <v>33</v>
      </c>
      <c r="H16" s="8">
        <v>0.5065</v>
      </c>
      <c r="I16" s="8">
        <v>0.1641</v>
      </c>
      <c r="J16" s="8">
        <v>0.007887</v>
      </c>
      <c r="K16" s="8">
        <v>0.0169</v>
      </c>
      <c r="L16" s="8" t="b">
        <v>0</v>
      </c>
      <c r="M16" s="8" t="b">
        <v>0</v>
      </c>
      <c r="N16" s="8">
        <v>22</v>
      </c>
      <c r="O16" s="8">
        <v>45380418</v>
      </c>
      <c r="P16" s="8">
        <v>0.1338</v>
      </c>
      <c r="Q16" s="8">
        <v>410484</v>
      </c>
      <c r="R16" s="8">
        <v>0.2199</v>
      </c>
      <c r="S16" s="8">
        <v>45380418</v>
      </c>
      <c r="T16" s="8">
        <v>0.108</v>
      </c>
      <c r="U16" s="14">
        <v>2.73e-6</v>
      </c>
      <c r="V16" s="7" t="s">
        <v>28</v>
      </c>
      <c r="W16" s="8">
        <f t="shared" si="0"/>
        <v>21.9943629972565</v>
      </c>
    </row>
    <row r="17" ht="15.5" spans="1:23">
      <c r="A17" s="7" t="s">
        <v>23</v>
      </c>
      <c r="B17" s="7" t="s">
        <v>24</v>
      </c>
      <c r="C17" s="7" t="s">
        <v>45</v>
      </c>
      <c r="D17" s="7" t="s">
        <v>36</v>
      </c>
      <c r="E17" s="7" t="s">
        <v>33</v>
      </c>
      <c r="F17" s="7" t="s">
        <v>36</v>
      </c>
      <c r="G17" s="7" t="s">
        <v>33</v>
      </c>
      <c r="H17" s="8">
        <v>0.1668</v>
      </c>
      <c r="I17" s="8">
        <v>-0.0269</v>
      </c>
      <c r="J17" s="8">
        <v>0.08335</v>
      </c>
      <c r="K17" s="8">
        <v>0.0871</v>
      </c>
      <c r="L17" s="8" t="b">
        <v>0</v>
      </c>
      <c r="M17" s="8" t="b">
        <v>0</v>
      </c>
      <c r="N17" s="8">
        <v>8</v>
      </c>
      <c r="O17" s="8">
        <v>129314802</v>
      </c>
      <c r="P17" s="8">
        <v>0.0469</v>
      </c>
      <c r="Q17" s="8">
        <v>410484</v>
      </c>
      <c r="R17" s="8">
        <v>0.566301</v>
      </c>
      <c r="S17" s="8">
        <v>129314802</v>
      </c>
      <c r="T17" s="8">
        <v>0.0339</v>
      </c>
      <c r="U17" s="14">
        <v>8.6e-7</v>
      </c>
      <c r="V17" s="7" t="s">
        <v>28</v>
      </c>
      <c r="W17" s="8">
        <f t="shared" si="0"/>
        <v>24.2098833111442</v>
      </c>
    </row>
    <row r="18" ht="15.5" spans="1:23">
      <c r="A18" s="7" t="s">
        <v>23</v>
      </c>
      <c r="B18" s="7" t="s">
        <v>24</v>
      </c>
      <c r="C18" s="7" t="s">
        <v>46</v>
      </c>
      <c r="D18" s="7" t="s">
        <v>33</v>
      </c>
      <c r="E18" s="7" t="s">
        <v>27</v>
      </c>
      <c r="F18" s="7" t="s">
        <v>33</v>
      </c>
      <c r="G18" s="7" t="s">
        <v>27</v>
      </c>
      <c r="H18" s="8">
        <v>0.1372</v>
      </c>
      <c r="I18" s="8">
        <v>0.0075</v>
      </c>
      <c r="J18" s="8">
        <v>0.8901</v>
      </c>
      <c r="K18" s="8">
        <v>0.8265</v>
      </c>
      <c r="L18" s="8" t="b">
        <v>0</v>
      </c>
      <c r="M18" s="8" t="b">
        <v>0</v>
      </c>
      <c r="N18" s="8">
        <v>12</v>
      </c>
      <c r="O18" s="8">
        <v>124009190</v>
      </c>
      <c r="P18" s="8">
        <v>0.0388</v>
      </c>
      <c r="Q18" s="8">
        <v>410484</v>
      </c>
      <c r="R18" s="8">
        <v>0.8469</v>
      </c>
      <c r="S18" s="8">
        <v>124009190</v>
      </c>
      <c r="T18" s="8">
        <v>0.03</v>
      </c>
      <c r="U18" s="14">
        <v>4.68e-6</v>
      </c>
      <c r="V18" s="7" t="s">
        <v>28</v>
      </c>
      <c r="W18" s="8">
        <f t="shared" si="0"/>
        <v>20.9153777777778</v>
      </c>
    </row>
    <row r="19" ht="15.5" spans="1:23">
      <c r="A19" s="7" t="s">
        <v>23</v>
      </c>
      <c r="B19" s="7" t="s">
        <v>24</v>
      </c>
      <c r="C19" s="7" t="s">
        <v>47</v>
      </c>
      <c r="D19" s="7" t="s">
        <v>33</v>
      </c>
      <c r="E19" s="7" t="s">
        <v>36</v>
      </c>
      <c r="F19" s="7" t="s">
        <v>33</v>
      </c>
      <c r="G19" s="7" t="s">
        <v>36</v>
      </c>
      <c r="H19" s="8">
        <v>0.3408</v>
      </c>
      <c r="I19" s="8">
        <v>0.205</v>
      </c>
      <c r="J19" s="8">
        <v>0.01813</v>
      </c>
      <c r="K19" s="8">
        <v>0.0283</v>
      </c>
      <c r="L19" s="8" t="b">
        <v>0</v>
      </c>
      <c r="M19" s="8" t="b">
        <v>0</v>
      </c>
      <c r="N19" s="8">
        <v>8</v>
      </c>
      <c r="O19" s="8">
        <v>140829016</v>
      </c>
      <c r="P19" s="8">
        <v>0.1044</v>
      </c>
      <c r="Q19" s="8">
        <v>410484</v>
      </c>
      <c r="R19" s="8">
        <v>0.0496101</v>
      </c>
      <c r="S19" s="8">
        <v>140829016</v>
      </c>
      <c r="T19" s="8">
        <v>0.0713</v>
      </c>
      <c r="U19" s="14">
        <v>1.78e-6</v>
      </c>
      <c r="V19" s="7" t="s">
        <v>28</v>
      </c>
      <c r="W19" s="8">
        <f t="shared" si="0"/>
        <v>22.8465228997047</v>
      </c>
    </row>
    <row r="20" ht="15.5" spans="1:23">
      <c r="A20" s="7" t="s">
        <v>23</v>
      </c>
      <c r="B20" s="7" t="s">
        <v>24</v>
      </c>
      <c r="C20" s="7" t="s">
        <v>48</v>
      </c>
      <c r="D20" s="7" t="s">
        <v>27</v>
      </c>
      <c r="E20" s="7" t="s">
        <v>26</v>
      </c>
      <c r="F20" s="7" t="s">
        <v>27</v>
      </c>
      <c r="G20" s="7" t="s">
        <v>26</v>
      </c>
      <c r="H20" s="8">
        <v>-0.1269</v>
      </c>
      <c r="I20" s="8">
        <v>-0.0353</v>
      </c>
      <c r="J20" s="8">
        <v>0.1407</v>
      </c>
      <c r="K20" s="8">
        <v>0.0807</v>
      </c>
      <c r="L20" s="8" t="b">
        <v>0</v>
      </c>
      <c r="M20" s="8" t="b">
        <v>0</v>
      </c>
      <c r="N20" s="8">
        <v>11</v>
      </c>
      <c r="O20" s="8">
        <v>11427563</v>
      </c>
      <c r="P20" s="8">
        <v>0.0511</v>
      </c>
      <c r="Q20" s="8">
        <v>410484</v>
      </c>
      <c r="R20" s="8">
        <v>0.490601</v>
      </c>
      <c r="S20" s="8">
        <v>11427563</v>
      </c>
      <c r="T20" s="8">
        <v>0.027</v>
      </c>
      <c r="U20" s="14">
        <v>2.61e-6</v>
      </c>
      <c r="V20" s="7" t="s">
        <v>28</v>
      </c>
      <c r="W20" s="8">
        <f t="shared" si="0"/>
        <v>22.09</v>
      </c>
    </row>
    <row r="21" ht="15.5" spans="1:23">
      <c r="A21" s="7" t="s">
        <v>23</v>
      </c>
      <c r="B21" s="7" t="s">
        <v>49</v>
      </c>
      <c r="C21" s="7" t="s">
        <v>25</v>
      </c>
      <c r="D21" s="7" t="s">
        <v>26</v>
      </c>
      <c r="E21" s="7" t="s">
        <v>27</v>
      </c>
      <c r="F21" s="7" t="s">
        <v>26</v>
      </c>
      <c r="G21" s="7" t="s">
        <v>27</v>
      </c>
      <c r="H21" s="8">
        <v>-0.0948</v>
      </c>
      <c r="I21" s="8">
        <v>-0.000334589</v>
      </c>
      <c r="J21" s="8">
        <v>0.3412</v>
      </c>
      <c r="K21" s="8">
        <v>0.212113</v>
      </c>
      <c r="L21" s="8" t="b">
        <v>0</v>
      </c>
      <c r="M21" s="8" t="b">
        <v>0</v>
      </c>
      <c r="N21" s="8">
        <v>4</v>
      </c>
      <c r="O21" s="8">
        <v>89801156</v>
      </c>
      <c r="P21" s="8">
        <v>0.000179922</v>
      </c>
      <c r="Q21" s="8">
        <v>463010</v>
      </c>
      <c r="R21" s="8">
        <v>0.0629999</v>
      </c>
      <c r="S21" s="8">
        <v>89801156</v>
      </c>
      <c r="T21" s="8">
        <v>0.0196</v>
      </c>
      <c r="U21" s="14">
        <v>1.29e-6</v>
      </c>
      <c r="V21" s="7" t="s">
        <v>28</v>
      </c>
      <c r="W21" s="8">
        <f t="shared" ref="W21:W27" si="1">H21^2/T21^2</f>
        <v>23.3940024989588</v>
      </c>
    </row>
    <row r="22" ht="15.5" spans="1:23">
      <c r="A22" s="7" t="s">
        <v>23</v>
      </c>
      <c r="B22" s="7" t="s">
        <v>49</v>
      </c>
      <c r="C22" s="7" t="s">
        <v>30</v>
      </c>
      <c r="D22" s="7" t="s">
        <v>26</v>
      </c>
      <c r="E22" s="7" t="s">
        <v>27</v>
      </c>
      <c r="F22" s="7" t="s">
        <v>26</v>
      </c>
      <c r="G22" s="7" t="s">
        <v>27</v>
      </c>
      <c r="H22" s="8">
        <v>0.0868</v>
      </c>
      <c r="I22" s="14">
        <v>2.8e-5</v>
      </c>
      <c r="J22" s="8">
        <v>0.437</v>
      </c>
      <c r="K22" s="8">
        <v>0.436762</v>
      </c>
      <c r="L22" s="8" t="b">
        <v>0</v>
      </c>
      <c r="M22" s="8" t="b">
        <v>0</v>
      </c>
      <c r="N22" s="8">
        <v>2</v>
      </c>
      <c r="O22" s="8">
        <v>67724452</v>
      </c>
      <c r="P22" s="8">
        <v>0.000148251</v>
      </c>
      <c r="Q22" s="8">
        <v>463010</v>
      </c>
      <c r="R22" s="8">
        <v>0.85</v>
      </c>
      <c r="S22" s="8">
        <v>67724452</v>
      </c>
      <c r="T22" s="8">
        <v>0.0187</v>
      </c>
      <c r="U22" s="14">
        <v>3.53e-6</v>
      </c>
      <c r="V22" s="7" t="s">
        <v>28</v>
      </c>
      <c r="W22" s="8">
        <f t="shared" si="1"/>
        <v>21.5454831422117</v>
      </c>
    </row>
    <row r="23" ht="15.5" spans="1:23">
      <c r="A23" s="7" t="s">
        <v>23</v>
      </c>
      <c r="B23" s="7" t="s">
        <v>49</v>
      </c>
      <c r="C23" s="7" t="s">
        <v>32</v>
      </c>
      <c r="D23" s="7" t="s">
        <v>33</v>
      </c>
      <c r="E23" s="7" t="s">
        <v>27</v>
      </c>
      <c r="F23" s="7" t="s">
        <v>33</v>
      </c>
      <c r="G23" s="7" t="s">
        <v>27</v>
      </c>
      <c r="H23" s="8">
        <v>0.101</v>
      </c>
      <c r="I23" s="8">
        <v>0.000189264</v>
      </c>
      <c r="J23" s="8">
        <v>0.266</v>
      </c>
      <c r="K23" s="8">
        <v>0.342269</v>
      </c>
      <c r="L23" s="8" t="b">
        <v>0</v>
      </c>
      <c r="M23" s="8" t="b">
        <v>0</v>
      </c>
      <c r="N23" s="8">
        <v>10</v>
      </c>
      <c r="O23" s="8">
        <v>20973723</v>
      </c>
      <c r="P23" s="8">
        <v>0.000154809</v>
      </c>
      <c r="Q23" s="8">
        <v>463010</v>
      </c>
      <c r="R23" s="8">
        <v>0.22</v>
      </c>
      <c r="S23" s="8">
        <v>20973723</v>
      </c>
      <c r="T23" s="8">
        <v>0.021</v>
      </c>
      <c r="U23" s="14">
        <v>1.53e-6</v>
      </c>
      <c r="V23" s="7" t="s">
        <v>28</v>
      </c>
      <c r="W23" s="8">
        <f t="shared" si="1"/>
        <v>23.1315192743764</v>
      </c>
    </row>
    <row r="24" ht="15.5" spans="1:23">
      <c r="A24" s="7" t="s">
        <v>23</v>
      </c>
      <c r="B24" s="7" t="s">
        <v>49</v>
      </c>
      <c r="C24" s="7" t="s">
        <v>34</v>
      </c>
      <c r="D24" s="7" t="s">
        <v>27</v>
      </c>
      <c r="E24" s="7" t="s">
        <v>26</v>
      </c>
      <c r="F24" s="7" t="s">
        <v>27</v>
      </c>
      <c r="G24" s="7" t="s">
        <v>26</v>
      </c>
      <c r="H24" s="8">
        <v>0.0882</v>
      </c>
      <c r="I24" s="14">
        <v>8.78e-5</v>
      </c>
      <c r="J24" s="8">
        <v>0.3763</v>
      </c>
      <c r="K24" s="8">
        <v>0.371892</v>
      </c>
      <c r="L24" s="8" t="b">
        <v>0</v>
      </c>
      <c r="M24" s="8" t="b">
        <v>0</v>
      </c>
      <c r="N24" s="8">
        <v>16</v>
      </c>
      <c r="O24" s="8">
        <v>31006972</v>
      </c>
      <c r="P24" s="8">
        <v>0.000151815</v>
      </c>
      <c r="Q24" s="8">
        <v>463010</v>
      </c>
      <c r="R24" s="8">
        <v>0.56</v>
      </c>
      <c r="S24" s="8">
        <v>31006972</v>
      </c>
      <c r="T24" s="8">
        <v>0.0191</v>
      </c>
      <c r="U24" s="14">
        <v>4.09e-6</v>
      </c>
      <c r="V24" s="7" t="s">
        <v>28</v>
      </c>
      <c r="W24" s="8">
        <f t="shared" si="1"/>
        <v>21.3240865107864</v>
      </c>
    </row>
    <row r="25" ht="15.5" spans="1:23">
      <c r="A25" s="7" t="s">
        <v>23</v>
      </c>
      <c r="B25" s="7" t="s">
        <v>49</v>
      </c>
      <c r="C25" s="7" t="s">
        <v>37</v>
      </c>
      <c r="D25" s="7" t="s">
        <v>33</v>
      </c>
      <c r="E25" s="7" t="s">
        <v>36</v>
      </c>
      <c r="F25" s="7" t="s">
        <v>33</v>
      </c>
      <c r="G25" s="7" t="s">
        <v>36</v>
      </c>
      <c r="H25" s="8">
        <v>0.1024</v>
      </c>
      <c r="I25" s="14">
        <v>4.84e-5</v>
      </c>
      <c r="J25" s="8">
        <v>0.2249</v>
      </c>
      <c r="K25" s="8">
        <v>0.182594</v>
      </c>
      <c r="L25" s="8" t="b">
        <v>0</v>
      </c>
      <c r="M25" s="8" t="b">
        <v>0</v>
      </c>
      <c r="N25" s="8">
        <v>6</v>
      </c>
      <c r="O25" s="8">
        <v>116837556</v>
      </c>
      <c r="P25" s="8">
        <v>0.000190099</v>
      </c>
      <c r="Q25" s="8">
        <v>463010</v>
      </c>
      <c r="R25" s="8">
        <v>0.8</v>
      </c>
      <c r="S25" s="8">
        <v>116837556</v>
      </c>
      <c r="T25" s="8">
        <v>0.0223</v>
      </c>
      <c r="U25" s="14">
        <v>4.3e-6</v>
      </c>
      <c r="V25" s="7" t="s">
        <v>28</v>
      </c>
      <c r="W25" s="8">
        <f t="shared" si="1"/>
        <v>21.0858050634439</v>
      </c>
    </row>
    <row r="26" ht="15.5" spans="1:23">
      <c r="A26" s="7" t="s">
        <v>23</v>
      </c>
      <c r="B26" s="7" t="s">
        <v>49</v>
      </c>
      <c r="C26" s="7" t="s">
        <v>40</v>
      </c>
      <c r="D26" s="7" t="s">
        <v>36</v>
      </c>
      <c r="E26" s="7" t="s">
        <v>33</v>
      </c>
      <c r="F26" s="7" t="s">
        <v>36</v>
      </c>
      <c r="G26" s="7" t="s">
        <v>33</v>
      </c>
      <c r="H26" s="8">
        <v>-0.1059</v>
      </c>
      <c r="I26" s="8">
        <v>-0.000174259</v>
      </c>
      <c r="J26" s="8">
        <v>0.2298</v>
      </c>
      <c r="K26" s="8">
        <v>0.217513</v>
      </c>
      <c r="L26" s="8" t="b">
        <v>0</v>
      </c>
      <c r="M26" s="8" t="b">
        <v>0</v>
      </c>
      <c r="N26" s="8">
        <v>1</v>
      </c>
      <c r="O26" s="8">
        <v>204589101</v>
      </c>
      <c r="P26" s="8">
        <v>0.000177971</v>
      </c>
      <c r="Q26" s="8">
        <v>463010</v>
      </c>
      <c r="R26" s="8">
        <v>0.33</v>
      </c>
      <c r="S26" s="8">
        <v>204589101</v>
      </c>
      <c r="T26" s="8">
        <v>0.0222</v>
      </c>
      <c r="U26" s="14">
        <v>1.86e-6</v>
      </c>
      <c r="V26" s="7" t="s">
        <v>28</v>
      </c>
      <c r="W26" s="8">
        <f t="shared" si="1"/>
        <v>22.7554784514244</v>
      </c>
    </row>
    <row r="27" ht="15.5" spans="1:23">
      <c r="A27" s="7" t="s">
        <v>23</v>
      </c>
      <c r="B27" s="7" t="s">
        <v>49</v>
      </c>
      <c r="C27" s="7" t="s">
        <v>46</v>
      </c>
      <c r="D27" s="7" t="s">
        <v>33</v>
      </c>
      <c r="E27" s="7" t="s">
        <v>27</v>
      </c>
      <c r="F27" s="7" t="s">
        <v>33</v>
      </c>
      <c r="G27" s="7" t="s">
        <v>27</v>
      </c>
      <c r="H27" s="8">
        <v>0.1372</v>
      </c>
      <c r="I27" s="8">
        <v>0.000139748</v>
      </c>
      <c r="J27" s="8">
        <v>0.8901</v>
      </c>
      <c r="K27" s="8">
        <v>0.816993</v>
      </c>
      <c r="L27" s="8" t="b">
        <v>0</v>
      </c>
      <c r="M27" s="8" t="b">
        <v>0</v>
      </c>
      <c r="N27" s="8">
        <v>12</v>
      </c>
      <c r="O27" s="8">
        <v>124009190</v>
      </c>
      <c r="P27" s="8">
        <v>0.000189849</v>
      </c>
      <c r="Q27" s="8">
        <v>463010</v>
      </c>
      <c r="R27" s="8">
        <v>0.46</v>
      </c>
      <c r="S27" s="8">
        <v>124009190</v>
      </c>
      <c r="T27" s="8">
        <v>0.03</v>
      </c>
      <c r="U27" s="14">
        <v>4.68e-6</v>
      </c>
      <c r="V27" s="7" t="s">
        <v>28</v>
      </c>
      <c r="W27" s="8">
        <f t="shared" si="1"/>
        <v>20.9153777777778</v>
      </c>
    </row>
    <row r="28" ht="15.5" spans="1:23">
      <c r="A28" s="7" t="s">
        <v>24</v>
      </c>
      <c r="B28" s="7" t="s">
        <v>23</v>
      </c>
      <c r="C28" s="7" t="s">
        <v>50</v>
      </c>
      <c r="D28" s="7" t="s">
        <v>36</v>
      </c>
      <c r="E28" s="7" t="s">
        <v>33</v>
      </c>
      <c r="F28" s="7" t="s">
        <v>36</v>
      </c>
      <c r="G28" s="7" t="s">
        <v>33</v>
      </c>
      <c r="H28" s="8">
        <v>-0.1812</v>
      </c>
      <c r="I28" s="8">
        <v>0.043</v>
      </c>
      <c r="J28" s="8">
        <v>0.1847</v>
      </c>
      <c r="K28" s="8">
        <v>0.1984</v>
      </c>
      <c r="L28" s="8" t="b">
        <v>0</v>
      </c>
      <c r="M28" s="8" t="b">
        <v>0</v>
      </c>
      <c r="N28" s="8">
        <v>9</v>
      </c>
      <c r="O28" s="8">
        <v>106010237</v>
      </c>
      <c r="P28" s="8">
        <v>0.0232</v>
      </c>
      <c r="Q28" s="7" t="s">
        <v>28</v>
      </c>
      <c r="R28" s="8">
        <v>0.0642407</v>
      </c>
      <c r="S28" s="8">
        <v>106010237</v>
      </c>
      <c r="T28" s="8">
        <v>0.0331</v>
      </c>
      <c r="U28" s="14">
        <v>4.51e-8</v>
      </c>
      <c r="V28" s="8">
        <v>410484</v>
      </c>
      <c r="W28" s="8">
        <v>29.96803609</v>
      </c>
    </row>
    <row r="29" ht="15.5" spans="1:23">
      <c r="A29" s="7" t="s">
        <v>24</v>
      </c>
      <c r="B29" s="7" t="s">
        <v>23</v>
      </c>
      <c r="C29" s="7" t="s">
        <v>51</v>
      </c>
      <c r="D29" s="7" t="s">
        <v>36</v>
      </c>
      <c r="E29" s="7" t="s">
        <v>33</v>
      </c>
      <c r="F29" s="7" t="s">
        <v>36</v>
      </c>
      <c r="G29" s="7" t="s">
        <v>33</v>
      </c>
      <c r="H29" s="8">
        <v>0.4516</v>
      </c>
      <c r="I29" s="8">
        <v>0.268</v>
      </c>
      <c r="J29" s="8">
        <v>0.0195</v>
      </c>
      <c r="K29" s="8">
        <v>0.003124</v>
      </c>
      <c r="L29" s="8" t="b">
        <v>0</v>
      </c>
      <c r="M29" s="8" t="b">
        <v>0</v>
      </c>
      <c r="N29" s="8">
        <v>1</v>
      </c>
      <c r="O29" s="8">
        <v>208284777</v>
      </c>
      <c r="P29" s="8">
        <v>0.1713</v>
      </c>
      <c r="Q29" s="7" t="s">
        <v>28</v>
      </c>
      <c r="R29" s="8">
        <v>0.1177</v>
      </c>
      <c r="S29" s="8">
        <v>208284777</v>
      </c>
      <c r="T29" s="8">
        <v>0.0925</v>
      </c>
      <c r="U29" s="14">
        <v>1.05e-6</v>
      </c>
      <c r="V29" s="8">
        <v>410484</v>
      </c>
      <c r="W29" s="8">
        <v>23.83539124</v>
      </c>
    </row>
    <row r="30" ht="15.5" spans="1:23">
      <c r="A30" s="7" t="s">
        <v>24</v>
      </c>
      <c r="B30" s="7" t="s">
        <v>23</v>
      </c>
      <c r="C30" s="7" t="s">
        <v>52</v>
      </c>
      <c r="D30" s="7" t="s">
        <v>36</v>
      </c>
      <c r="E30" s="7" t="s">
        <v>33</v>
      </c>
      <c r="F30" s="7" t="s">
        <v>36</v>
      </c>
      <c r="G30" s="7" t="s">
        <v>33</v>
      </c>
      <c r="H30" s="8">
        <v>0.9169</v>
      </c>
      <c r="I30" s="8">
        <v>0.1239</v>
      </c>
      <c r="J30" s="8">
        <v>0.0157</v>
      </c>
      <c r="K30" s="8">
        <v>0.008344</v>
      </c>
      <c r="L30" s="8" t="b">
        <v>0</v>
      </c>
      <c r="M30" s="8" t="b">
        <v>0</v>
      </c>
      <c r="N30" s="8">
        <v>10</v>
      </c>
      <c r="O30" s="8">
        <v>6385623</v>
      </c>
      <c r="P30" s="8">
        <v>0.1049</v>
      </c>
      <c r="Q30" s="7" t="s">
        <v>28</v>
      </c>
      <c r="R30" s="8">
        <v>0.2375</v>
      </c>
      <c r="S30" s="8">
        <v>6385623</v>
      </c>
      <c r="T30" s="8">
        <v>0.1946</v>
      </c>
      <c r="U30" s="14">
        <v>2.47e-6</v>
      </c>
      <c r="V30" s="8">
        <v>410484</v>
      </c>
      <c r="W30" s="8">
        <v>22.20016271</v>
      </c>
    </row>
    <row r="31" ht="15.5" spans="1:23">
      <c r="A31" s="7" t="s">
        <v>24</v>
      </c>
      <c r="B31" s="7" t="s">
        <v>23</v>
      </c>
      <c r="C31" s="7" t="s">
        <v>53</v>
      </c>
      <c r="D31" s="7" t="s">
        <v>33</v>
      </c>
      <c r="E31" s="7" t="s">
        <v>36</v>
      </c>
      <c r="F31" s="7" t="s">
        <v>33</v>
      </c>
      <c r="G31" s="7" t="s">
        <v>36</v>
      </c>
      <c r="H31" s="8">
        <v>0.5915</v>
      </c>
      <c r="I31" s="8">
        <v>-0.2674</v>
      </c>
      <c r="J31" s="8">
        <v>0.0152</v>
      </c>
      <c r="K31" s="8">
        <v>0.004243</v>
      </c>
      <c r="L31" s="8" t="b">
        <v>0</v>
      </c>
      <c r="M31" s="8" t="b">
        <v>0</v>
      </c>
      <c r="N31" s="8">
        <v>19</v>
      </c>
      <c r="O31" s="8">
        <v>57086001</v>
      </c>
      <c r="P31" s="8">
        <v>0.1438</v>
      </c>
      <c r="Q31" s="7" t="s">
        <v>28</v>
      </c>
      <c r="R31" s="8">
        <v>0.0630304</v>
      </c>
      <c r="S31" s="8">
        <v>57086001</v>
      </c>
      <c r="T31" s="8">
        <v>0.1234</v>
      </c>
      <c r="U31" s="14">
        <v>1.65e-6</v>
      </c>
      <c r="V31" s="8">
        <v>410484</v>
      </c>
      <c r="W31" s="8">
        <v>22.97613967</v>
      </c>
    </row>
    <row r="32" ht="15.5" spans="1:23">
      <c r="A32" s="7" t="s">
        <v>24</v>
      </c>
      <c r="B32" s="7" t="s">
        <v>23</v>
      </c>
      <c r="C32" s="7" t="s">
        <v>54</v>
      </c>
      <c r="D32" s="7" t="s">
        <v>33</v>
      </c>
      <c r="E32" s="7" t="s">
        <v>36</v>
      </c>
      <c r="F32" s="7" t="s">
        <v>33</v>
      </c>
      <c r="G32" s="7" t="s">
        <v>36</v>
      </c>
      <c r="H32" s="8">
        <v>0.4074</v>
      </c>
      <c r="I32" s="8">
        <v>0.0813</v>
      </c>
      <c r="J32" s="8">
        <v>0.0283</v>
      </c>
      <c r="K32" s="8">
        <v>0.01427</v>
      </c>
      <c r="L32" s="8" t="b">
        <v>0</v>
      </c>
      <c r="M32" s="8" t="b">
        <v>0</v>
      </c>
      <c r="N32" s="8">
        <v>9</v>
      </c>
      <c r="O32" s="8">
        <v>106183194</v>
      </c>
      <c r="P32" s="8">
        <v>0.0788</v>
      </c>
      <c r="Q32" s="7" t="s">
        <v>28</v>
      </c>
      <c r="R32" s="8">
        <v>0.3022</v>
      </c>
      <c r="S32" s="8">
        <v>106183194</v>
      </c>
      <c r="T32" s="8">
        <v>0.088</v>
      </c>
      <c r="U32" s="14">
        <v>3.65e-6</v>
      </c>
      <c r="V32" s="8">
        <v>410484</v>
      </c>
      <c r="W32" s="8">
        <v>21.43258669</v>
      </c>
    </row>
    <row r="33" ht="15.5" spans="1:23">
      <c r="A33" s="7" t="s">
        <v>24</v>
      </c>
      <c r="B33" s="7" t="s">
        <v>23</v>
      </c>
      <c r="C33" s="7" t="s">
        <v>55</v>
      </c>
      <c r="D33" s="7" t="s">
        <v>27</v>
      </c>
      <c r="E33" s="7" t="s">
        <v>26</v>
      </c>
      <c r="F33" s="7" t="s">
        <v>27</v>
      </c>
      <c r="G33" s="7" t="s">
        <v>26</v>
      </c>
      <c r="H33" s="8">
        <v>0.1499</v>
      </c>
      <c r="I33" s="8">
        <v>-0.0063</v>
      </c>
      <c r="J33" s="8">
        <v>0.2499</v>
      </c>
      <c r="K33" s="8">
        <v>0.2105</v>
      </c>
      <c r="L33" s="8" t="b">
        <v>0</v>
      </c>
      <c r="M33" s="8" t="b">
        <v>0</v>
      </c>
      <c r="N33" s="8">
        <v>1</v>
      </c>
      <c r="O33" s="8">
        <v>115657799</v>
      </c>
      <c r="P33" s="8">
        <v>0.0229</v>
      </c>
      <c r="Q33" s="7" t="s">
        <v>28</v>
      </c>
      <c r="R33" s="8">
        <v>0.7822</v>
      </c>
      <c r="S33" s="8">
        <v>115657799</v>
      </c>
      <c r="T33" s="8">
        <v>0.0278</v>
      </c>
      <c r="U33" s="14">
        <v>6.73e-8</v>
      </c>
      <c r="V33" s="8">
        <v>410484</v>
      </c>
      <c r="W33" s="8">
        <v>29.07445334</v>
      </c>
    </row>
    <row r="34" ht="15.5" spans="1:23">
      <c r="A34" s="7" t="s">
        <v>24</v>
      </c>
      <c r="B34" s="7" t="s">
        <v>23</v>
      </c>
      <c r="C34" s="7" t="s">
        <v>56</v>
      </c>
      <c r="D34" s="7" t="s">
        <v>26</v>
      </c>
      <c r="E34" s="7" t="s">
        <v>27</v>
      </c>
      <c r="F34" s="7" t="s">
        <v>26</v>
      </c>
      <c r="G34" s="7" t="s">
        <v>27</v>
      </c>
      <c r="H34" s="8">
        <v>0.4477</v>
      </c>
      <c r="I34" s="8">
        <v>0.0128</v>
      </c>
      <c r="J34" s="8">
        <v>0.0272</v>
      </c>
      <c r="K34" s="8">
        <v>0.01954</v>
      </c>
      <c r="L34" s="8" t="b">
        <v>0</v>
      </c>
      <c r="M34" s="8" t="b">
        <v>0</v>
      </c>
      <c r="N34" s="8">
        <v>1</v>
      </c>
      <c r="O34" s="8">
        <v>67052061</v>
      </c>
      <c r="P34" s="8">
        <v>0.0675</v>
      </c>
      <c r="Q34" s="7" t="s">
        <v>28</v>
      </c>
      <c r="R34" s="8">
        <v>0.8497</v>
      </c>
      <c r="S34" s="8">
        <v>67052061</v>
      </c>
      <c r="T34" s="8">
        <v>0.0882</v>
      </c>
      <c r="U34" s="14">
        <v>3.82e-7</v>
      </c>
      <c r="V34" s="8">
        <v>410484</v>
      </c>
      <c r="W34" s="8">
        <v>25.76528214</v>
      </c>
    </row>
    <row r="35" ht="15.5" spans="1:23">
      <c r="A35" s="7" t="s">
        <v>24</v>
      </c>
      <c r="B35" s="7" t="s">
        <v>23</v>
      </c>
      <c r="C35" s="7" t="s">
        <v>57</v>
      </c>
      <c r="D35" s="7" t="s">
        <v>36</v>
      </c>
      <c r="E35" s="7" t="s">
        <v>33</v>
      </c>
      <c r="F35" s="7" t="s">
        <v>36</v>
      </c>
      <c r="G35" s="7" t="s">
        <v>33</v>
      </c>
      <c r="H35" s="8">
        <v>0.5381</v>
      </c>
      <c r="I35" s="8">
        <v>0.0532</v>
      </c>
      <c r="J35" s="8">
        <v>0.0346</v>
      </c>
      <c r="K35" s="8">
        <v>0.03147</v>
      </c>
      <c r="L35" s="8" t="b">
        <v>0</v>
      </c>
      <c r="M35" s="8" t="b">
        <v>0</v>
      </c>
      <c r="N35" s="8">
        <v>3</v>
      </c>
      <c r="O35" s="8">
        <v>49475846</v>
      </c>
      <c r="P35" s="8">
        <v>0.0538</v>
      </c>
      <c r="Q35" s="7" t="s">
        <v>28</v>
      </c>
      <c r="R35" s="8">
        <v>0.323</v>
      </c>
      <c r="S35" s="8">
        <v>49475846</v>
      </c>
      <c r="T35" s="8">
        <v>0.1056</v>
      </c>
      <c r="U35" s="14">
        <v>3.47e-7</v>
      </c>
      <c r="V35" s="8">
        <v>410484</v>
      </c>
      <c r="W35" s="8">
        <v>25.96546065</v>
      </c>
    </row>
    <row r="36" ht="15.5" spans="1:23">
      <c r="A36" s="7" t="s">
        <v>24</v>
      </c>
      <c r="B36" s="7" t="s">
        <v>23</v>
      </c>
      <c r="C36" s="7" t="s">
        <v>58</v>
      </c>
      <c r="D36" s="7" t="s">
        <v>36</v>
      </c>
      <c r="E36" s="7" t="s">
        <v>33</v>
      </c>
      <c r="F36" s="7" t="s">
        <v>36</v>
      </c>
      <c r="G36" s="7" t="s">
        <v>33</v>
      </c>
      <c r="H36" s="8">
        <v>0.4295</v>
      </c>
      <c r="I36" s="8">
        <v>0.0167</v>
      </c>
      <c r="J36" s="8">
        <v>0.0241</v>
      </c>
      <c r="K36" s="8">
        <v>0.02124</v>
      </c>
      <c r="L36" s="8" t="b">
        <v>0</v>
      </c>
      <c r="M36" s="8" t="b">
        <v>0</v>
      </c>
      <c r="N36" s="8">
        <v>18</v>
      </c>
      <c r="O36" s="8">
        <v>29513972</v>
      </c>
      <c r="P36" s="8">
        <v>0.0646</v>
      </c>
      <c r="Q36" s="7" t="s">
        <v>28</v>
      </c>
      <c r="R36" s="8">
        <v>0.796</v>
      </c>
      <c r="S36" s="8">
        <v>29513972</v>
      </c>
      <c r="T36" s="8">
        <v>0.0869</v>
      </c>
      <c r="U36" s="14">
        <v>7.61e-7</v>
      </c>
      <c r="V36" s="8">
        <v>410484</v>
      </c>
      <c r="W36" s="8">
        <v>24.42781754</v>
      </c>
    </row>
    <row r="37" ht="15.5" spans="1:23">
      <c r="A37" s="7" t="s">
        <v>24</v>
      </c>
      <c r="B37" s="7" t="s">
        <v>23</v>
      </c>
      <c r="C37" s="7" t="s">
        <v>59</v>
      </c>
      <c r="D37" s="7" t="s">
        <v>27</v>
      </c>
      <c r="E37" s="7" t="s">
        <v>26</v>
      </c>
      <c r="F37" s="7" t="s">
        <v>27</v>
      </c>
      <c r="G37" s="7" t="s">
        <v>26</v>
      </c>
      <c r="H37" s="8">
        <v>0.3658</v>
      </c>
      <c r="I37" s="8">
        <v>0.0163</v>
      </c>
      <c r="J37" s="8">
        <v>0.0273</v>
      </c>
      <c r="K37" s="8">
        <v>0.01893</v>
      </c>
      <c r="L37" s="8" t="b">
        <v>0</v>
      </c>
      <c r="M37" s="8" t="b">
        <v>0</v>
      </c>
      <c r="N37" s="8">
        <v>10</v>
      </c>
      <c r="O37" s="8">
        <v>122209942</v>
      </c>
      <c r="P37" s="8">
        <v>0.0681</v>
      </c>
      <c r="Q37" s="7" t="s">
        <v>28</v>
      </c>
      <c r="R37" s="8">
        <v>0.8109</v>
      </c>
      <c r="S37" s="8">
        <v>122209942</v>
      </c>
      <c r="T37" s="8">
        <v>0.0798</v>
      </c>
      <c r="U37" s="14">
        <v>4.55e-6</v>
      </c>
      <c r="V37" s="8">
        <v>410484</v>
      </c>
      <c r="W37" s="8">
        <v>21.01258598</v>
      </c>
    </row>
    <row r="38" ht="15.5" spans="1:23">
      <c r="A38" s="7" t="s">
        <v>24</v>
      </c>
      <c r="B38" s="7" t="s">
        <v>23</v>
      </c>
      <c r="C38" s="7" t="s">
        <v>60</v>
      </c>
      <c r="D38" s="7" t="s">
        <v>33</v>
      </c>
      <c r="E38" s="7" t="s">
        <v>27</v>
      </c>
      <c r="F38" s="7" t="s">
        <v>33</v>
      </c>
      <c r="G38" s="7" t="s">
        <v>27</v>
      </c>
      <c r="H38" s="8">
        <v>0.6708</v>
      </c>
      <c r="I38" s="8">
        <v>-0.1613</v>
      </c>
      <c r="J38" s="8">
        <v>0.0141</v>
      </c>
      <c r="K38" s="8">
        <v>0.01294</v>
      </c>
      <c r="L38" s="8" t="b">
        <v>0</v>
      </c>
      <c r="M38" s="8" t="b">
        <v>0</v>
      </c>
      <c r="N38" s="8">
        <v>4</v>
      </c>
      <c r="O38" s="8">
        <v>148387960</v>
      </c>
      <c r="P38" s="8">
        <v>0.0846</v>
      </c>
      <c r="Q38" s="7" t="s">
        <v>28</v>
      </c>
      <c r="R38" s="8">
        <v>0.0565497</v>
      </c>
      <c r="S38" s="8">
        <v>148387960</v>
      </c>
      <c r="T38" s="8">
        <v>0.1452</v>
      </c>
      <c r="U38" s="14">
        <v>3.84e-6</v>
      </c>
      <c r="V38" s="8">
        <v>410484</v>
      </c>
      <c r="W38" s="8">
        <v>21.34276877</v>
      </c>
    </row>
    <row r="39" ht="15.5" spans="1:23">
      <c r="A39" s="7" t="s">
        <v>24</v>
      </c>
      <c r="B39" s="7" t="s">
        <v>23</v>
      </c>
      <c r="C39" s="7" t="s">
        <v>61</v>
      </c>
      <c r="D39" s="7" t="s">
        <v>33</v>
      </c>
      <c r="E39" s="7" t="s">
        <v>36</v>
      </c>
      <c r="F39" s="7" t="s">
        <v>33</v>
      </c>
      <c r="G39" s="7" t="s">
        <v>36</v>
      </c>
      <c r="H39" s="8">
        <v>0.4659</v>
      </c>
      <c r="I39" s="8">
        <v>-0.2359</v>
      </c>
      <c r="J39" s="8">
        <v>0.0195</v>
      </c>
      <c r="K39" s="8">
        <v>0.004543</v>
      </c>
      <c r="L39" s="8" t="b">
        <v>0</v>
      </c>
      <c r="M39" s="8" t="b">
        <v>0</v>
      </c>
      <c r="N39" s="8">
        <v>3</v>
      </c>
      <c r="O39" s="8">
        <v>60663256</v>
      </c>
      <c r="P39" s="8">
        <v>0.1409</v>
      </c>
      <c r="Q39" s="7" t="s">
        <v>28</v>
      </c>
      <c r="R39" s="8">
        <v>0.0940503</v>
      </c>
      <c r="S39" s="8">
        <v>60663256</v>
      </c>
      <c r="T39" s="8">
        <v>0.0994</v>
      </c>
      <c r="U39" s="14">
        <v>2.73e-6</v>
      </c>
      <c r="V39" s="8">
        <v>410484</v>
      </c>
      <c r="W39" s="8">
        <v>21.96901251</v>
      </c>
    </row>
    <row r="40" ht="15.5" spans="1:23">
      <c r="A40" s="7" t="s">
        <v>24</v>
      </c>
      <c r="B40" s="7" t="s">
        <v>23</v>
      </c>
      <c r="C40" s="7" t="s">
        <v>62</v>
      </c>
      <c r="D40" s="7" t="s">
        <v>36</v>
      </c>
      <c r="E40" s="7" t="s">
        <v>33</v>
      </c>
      <c r="F40" s="7" t="s">
        <v>36</v>
      </c>
      <c r="G40" s="7" t="s">
        <v>33</v>
      </c>
      <c r="H40" s="8">
        <v>0.766</v>
      </c>
      <c r="I40" s="8">
        <v>-0.0187</v>
      </c>
      <c r="J40" s="8">
        <v>0.012</v>
      </c>
      <c r="K40" s="8">
        <v>0.03951</v>
      </c>
      <c r="L40" s="8" t="b">
        <v>0</v>
      </c>
      <c r="M40" s="8" t="b">
        <v>0</v>
      </c>
      <c r="N40" s="8">
        <v>1</v>
      </c>
      <c r="O40" s="8">
        <v>201063933</v>
      </c>
      <c r="P40" s="8">
        <v>0.0481</v>
      </c>
      <c r="Q40" s="7" t="s">
        <v>28</v>
      </c>
      <c r="R40" s="8">
        <v>0.697</v>
      </c>
      <c r="S40" s="8">
        <v>201063933</v>
      </c>
      <c r="T40" s="8">
        <v>0.1609</v>
      </c>
      <c r="U40" s="14">
        <v>1.94e-6</v>
      </c>
      <c r="V40" s="8">
        <v>410484</v>
      </c>
      <c r="W40" s="8">
        <v>22.66435349</v>
      </c>
    </row>
    <row r="41" ht="15.5" spans="1:23">
      <c r="A41" s="7" t="s">
        <v>24</v>
      </c>
      <c r="B41" s="7" t="s">
        <v>23</v>
      </c>
      <c r="C41" s="7" t="s">
        <v>63</v>
      </c>
      <c r="D41" s="7" t="s">
        <v>27</v>
      </c>
      <c r="E41" s="7" t="s">
        <v>26</v>
      </c>
      <c r="F41" s="7" t="s">
        <v>27</v>
      </c>
      <c r="G41" s="7" t="s">
        <v>26</v>
      </c>
      <c r="H41" s="8">
        <v>0.4759</v>
      </c>
      <c r="I41" s="8">
        <v>-0.0265</v>
      </c>
      <c r="J41" s="8">
        <v>0.0235</v>
      </c>
      <c r="K41" s="8">
        <v>0.01557</v>
      </c>
      <c r="L41" s="8" t="b">
        <v>0</v>
      </c>
      <c r="M41" s="8" t="b">
        <v>0</v>
      </c>
      <c r="N41" s="8">
        <v>18</v>
      </c>
      <c r="O41" s="8">
        <v>47195385</v>
      </c>
      <c r="P41" s="8">
        <v>0.0771</v>
      </c>
      <c r="Q41" s="7" t="s">
        <v>28</v>
      </c>
      <c r="R41" s="8">
        <v>0.731499</v>
      </c>
      <c r="S41" s="8">
        <v>47195385</v>
      </c>
      <c r="T41" s="8">
        <v>0.0985</v>
      </c>
      <c r="U41" s="14">
        <v>1.35e-6</v>
      </c>
      <c r="V41" s="8">
        <v>410484</v>
      </c>
      <c r="W41" s="8">
        <v>23.34300874</v>
      </c>
    </row>
    <row r="42" ht="15.5" spans="1:23">
      <c r="A42" s="7" t="s">
        <v>24</v>
      </c>
      <c r="B42" s="7" t="s">
        <v>23</v>
      </c>
      <c r="C42" s="7" t="s">
        <v>64</v>
      </c>
      <c r="D42" s="7" t="s">
        <v>26</v>
      </c>
      <c r="E42" s="7" t="s">
        <v>27</v>
      </c>
      <c r="F42" s="7" t="s">
        <v>26</v>
      </c>
      <c r="G42" s="7" t="s">
        <v>27</v>
      </c>
      <c r="H42" s="8">
        <v>0.1764</v>
      </c>
      <c r="I42" s="8">
        <v>0.0273</v>
      </c>
      <c r="J42" s="8">
        <v>0.1378</v>
      </c>
      <c r="K42" s="8">
        <v>0.1347</v>
      </c>
      <c r="L42" s="8" t="b">
        <v>0</v>
      </c>
      <c r="M42" s="8" t="b">
        <v>0</v>
      </c>
      <c r="N42" s="8">
        <v>4</v>
      </c>
      <c r="O42" s="8">
        <v>148414651</v>
      </c>
      <c r="P42" s="8">
        <v>0.0271</v>
      </c>
      <c r="Q42" s="7" t="s">
        <v>28</v>
      </c>
      <c r="R42" s="8">
        <v>0.3139</v>
      </c>
      <c r="S42" s="8">
        <v>148414651</v>
      </c>
      <c r="T42" s="8">
        <v>0.0361</v>
      </c>
      <c r="U42" s="14">
        <v>1.05e-6</v>
      </c>
      <c r="V42" s="8">
        <v>410484</v>
      </c>
      <c r="W42" s="8">
        <v>23.87704851</v>
      </c>
    </row>
    <row r="43" ht="15.5" spans="1:23">
      <c r="A43" s="7" t="s">
        <v>24</v>
      </c>
      <c r="B43" s="7" t="s">
        <v>23</v>
      </c>
      <c r="C43" s="7" t="s">
        <v>65</v>
      </c>
      <c r="D43" s="7" t="s">
        <v>33</v>
      </c>
      <c r="E43" s="7" t="s">
        <v>36</v>
      </c>
      <c r="F43" s="7" t="s">
        <v>33</v>
      </c>
      <c r="G43" s="7" t="s">
        <v>36</v>
      </c>
      <c r="H43" s="8">
        <v>0.451</v>
      </c>
      <c r="I43" s="8">
        <v>-0.0945</v>
      </c>
      <c r="J43" s="8">
        <v>0.0228</v>
      </c>
      <c r="K43" s="8">
        <v>0.03797</v>
      </c>
      <c r="L43" s="8" t="b">
        <v>0</v>
      </c>
      <c r="M43" s="8" t="b">
        <v>0</v>
      </c>
      <c r="N43" s="8">
        <v>11</v>
      </c>
      <c r="O43" s="8">
        <v>61352358</v>
      </c>
      <c r="P43" s="8">
        <v>0.0489</v>
      </c>
      <c r="Q43" s="7" t="s">
        <v>28</v>
      </c>
      <c r="R43" s="8">
        <v>0.0531704</v>
      </c>
      <c r="S43" s="8">
        <v>61352358</v>
      </c>
      <c r="T43" s="8">
        <v>0.0918</v>
      </c>
      <c r="U43" s="14">
        <v>8.97e-7</v>
      </c>
      <c r="V43" s="8">
        <v>410484</v>
      </c>
      <c r="W43" s="8">
        <v>24.13601713</v>
      </c>
    </row>
    <row r="44" ht="15.5" spans="1:23">
      <c r="A44" s="7" t="s">
        <v>24</v>
      </c>
      <c r="B44" s="7" t="s">
        <v>23</v>
      </c>
      <c r="C44" s="7" t="s">
        <v>66</v>
      </c>
      <c r="D44" s="7" t="s">
        <v>36</v>
      </c>
      <c r="E44" s="7" t="s">
        <v>33</v>
      </c>
      <c r="F44" s="7" t="s">
        <v>36</v>
      </c>
      <c r="G44" s="7" t="s">
        <v>33</v>
      </c>
      <c r="H44" s="8">
        <v>0.2358</v>
      </c>
      <c r="I44" s="8">
        <v>0.0084</v>
      </c>
      <c r="J44" s="8">
        <v>0.1677</v>
      </c>
      <c r="K44" s="8">
        <v>0.194</v>
      </c>
      <c r="L44" s="8" t="b">
        <v>0</v>
      </c>
      <c r="M44" s="8" t="b">
        <v>0</v>
      </c>
      <c r="N44" s="8">
        <v>7</v>
      </c>
      <c r="O44" s="8">
        <v>19049388</v>
      </c>
      <c r="P44" s="8">
        <v>0.0235</v>
      </c>
      <c r="Q44" s="7" t="s">
        <v>28</v>
      </c>
      <c r="R44" s="8">
        <v>0.7209</v>
      </c>
      <c r="S44" s="8">
        <v>19049388</v>
      </c>
      <c r="T44" s="8">
        <v>0.0319</v>
      </c>
      <c r="U44" s="14">
        <v>1.44e-13</v>
      </c>
      <c r="V44" s="8">
        <v>410484</v>
      </c>
      <c r="W44" s="8">
        <v>54.63917325</v>
      </c>
    </row>
    <row r="45" ht="15.5" spans="1:23">
      <c r="A45" s="7" t="s">
        <v>24</v>
      </c>
      <c r="B45" s="7" t="s">
        <v>23</v>
      </c>
      <c r="C45" s="7" t="s">
        <v>67</v>
      </c>
      <c r="D45" s="7" t="s">
        <v>26</v>
      </c>
      <c r="E45" s="7" t="s">
        <v>27</v>
      </c>
      <c r="F45" s="7" t="s">
        <v>26</v>
      </c>
      <c r="G45" s="7" t="s">
        <v>27</v>
      </c>
      <c r="H45" s="8">
        <v>-0.1895</v>
      </c>
      <c r="I45" s="8">
        <v>-0.0918</v>
      </c>
      <c r="J45" s="8">
        <v>0.907</v>
      </c>
      <c r="K45" s="8">
        <v>0.897</v>
      </c>
      <c r="L45" s="8" t="b">
        <v>0</v>
      </c>
      <c r="M45" s="8" t="b">
        <v>0</v>
      </c>
      <c r="N45" s="8">
        <v>2</v>
      </c>
      <c r="O45" s="8">
        <v>80186252</v>
      </c>
      <c r="P45" s="8">
        <v>0.0307</v>
      </c>
      <c r="Q45" s="7" t="s">
        <v>28</v>
      </c>
      <c r="R45" s="8">
        <v>0.00275499</v>
      </c>
      <c r="S45" s="8">
        <v>80186252</v>
      </c>
      <c r="T45" s="8">
        <v>0.0415</v>
      </c>
      <c r="U45" s="14">
        <v>4.95e-6</v>
      </c>
      <c r="V45" s="8">
        <v>410484</v>
      </c>
      <c r="W45" s="8">
        <v>20.85067501</v>
      </c>
    </row>
    <row r="46" ht="15.5" spans="1:23">
      <c r="A46" s="7" t="s">
        <v>24</v>
      </c>
      <c r="B46" s="7" t="s">
        <v>23</v>
      </c>
      <c r="C46" s="7" t="s">
        <v>68</v>
      </c>
      <c r="D46" s="7" t="s">
        <v>27</v>
      </c>
      <c r="E46" s="7" t="s">
        <v>33</v>
      </c>
      <c r="F46" s="7" t="s">
        <v>27</v>
      </c>
      <c r="G46" s="7" t="s">
        <v>33</v>
      </c>
      <c r="H46" s="8">
        <v>-0.6198</v>
      </c>
      <c r="I46" s="8">
        <v>-0.0268</v>
      </c>
      <c r="J46" s="8">
        <v>0.9885</v>
      </c>
      <c r="K46" s="8">
        <v>0.9983</v>
      </c>
      <c r="L46" s="8" t="b">
        <v>0</v>
      </c>
      <c r="M46" s="8" t="b">
        <v>0</v>
      </c>
      <c r="N46" s="8">
        <v>10</v>
      </c>
      <c r="O46" s="8">
        <v>15768407</v>
      </c>
      <c r="P46" s="8">
        <v>0.2232</v>
      </c>
      <c r="Q46" s="7" t="s">
        <v>28</v>
      </c>
      <c r="R46" s="8">
        <v>0.9046</v>
      </c>
      <c r="S46" s="8">
        <v>15768407</v>
      </c>
      <c r="T46" s="8">
        <v>0.133</v>
      </c>
      <c r="U46" s="14">
        <v>3.16e-6</v>
      </c>
      <c r="V46" s="8">
        <v>410484</v>
      </c>
      <c r="W46" s="8">
        <v>21.71689571</v>
      </c>
    </row>
    <row r="47" ht="15.5" spans="1:23">
      <c r="A47" s="7" t="s">
        <v>24</v>
      </c>
      <c r="B47" s="7" t="s">
        <v>23</v>
      </c>
      <c r="C47" s="7" t="s">
        <v>69</v>
      </c>
      <c r="D47" s="7" t="s">
        <v>36</v>
      </c>
      <c r="E47" s="7" t="s">
        <v>33</v>
      </c>
      <c r="F47" s="7" t="s">
        <v>36</v>
      </c>
      <c r="G47" s="7" t="s">
        <v>33</v>
      </c>
      <c r="H47" s="8">
        <v>0.6177</v>
      </c>
      <c r="I47" s="8">
        <v>0.005</v>
      </c>
      <c r="J47" s="8">
        <v>0.0128</v>
      </c>
      <c r="K47" s="8">
        <v>0.01519</v>
      </c>
      <c r="L47" s="8" t="b">
        <v>0</v>
      </c>
      <c r="M47" s="8" t="b">
        <v>0</v>
      </c>
      <c r="N47" s="8">
        <v>11</v>
      </c>
      <c r="O47" s="8">
        <v>77013928</v>
      </c>
      <c r="P47" s="8">
        <v>0.0763</v>
      </c>
      <c r="Q47" s="7" t="s">
        <v>28</v>
      </c>
      <c r="R47" s="8">
        <v>0.9476</v>
      </c>
      <c r="S47" s="8">
        <v>77013928</v>
      </c>
      <c r="T47" s="8">
        <v>0.1301</v>
      </c>
      <c r="U47" s="14">
        <v>2.04e-6</v>
      </c>
      <c r="V47" s="8">
        <v>410484</v>
      </c>
      <c r="W47" s="8">
        <v>22.54231393</v>
      </c>
    </row>
    <row r="48" ht="15.5" spans="1:23">
      <c r="A48" s="7" t="s">
        <v>24</v>
      </c>
      <c r="B48" s="7" t="s">
        <v>23</v>
      </c>
      <c r="C48" s="7" t="s">
        <v>70</v>
      </c>
      <c r="D48" s="7" t="s">
        <v>36</v>
      </c>
      <c r="E48" s="7" t="s">
        <v>33</v>
      </c>
      <c r="F48" s="7" t="s">
        <v>36</v>
      </c>
      <c r="G48" s="7" t="s">
        <v>33</v>
      </c>
      <c r="H48" s="8">
        <v>0.1158</v>
      </c>
      <c r="I48" s="8">
        <v>0.0021</v>
      </c>
      <c r="J48" s="8">
        <v>0.5689</v>
      </c>
      <c r="K48" s="8">
        <v>0.4229</v>
      </c>
      <c r="L48" s="8" t="b">
        <v>0</v>
      </c>
      <c r="M48" s="8" t="b">
        <v>0</v>
      </c>
      <c r="N48" s="8">
        <v>13</v>
      </c>
      <c r="O48" s="8">
        <v>79238925</v>
      </c>
      <c r="P48" s="8">
        <v>0.0189</v>
      </c>
      <c r="Q48" s="7" t="s">
        <v>28</v>
      </c>
      <c r="R48" s="8">
        <v>0.9104</v>
      </c>
      <c r="S48" s="8">
        <v>79238925</v>
      </c>
      <c r="T48" s="8">
        <v>0.0251</v>
      </c>
      <c r="U48" s="14">
        <v>3.95e-6</v>
      </c>
      <c r="V48" s="8">
        <v>410484</v>
      </c>
      <c r="W48" s="8">
        <v>21.2847013</v>
      </c>
    </row>
    <row r="49" ht="15.5" spans="1:23">
      <c r="A49" s="7" t="s">
        <v>24</v>
      </c>
      <c r="B49" s="7" t="s">
        <v>23</v>
      </c>
      <c r="C49" s="7" t="s">
        <v>71</v>
      </c>
      <c r="D49" s="7" t="s">
        <v>27</v>
      </c>
      <c r="E49" s="7" t="s">
        <v>26</v>
      </c>
      <c r="F49" s="7" t="s">
        <v>27</v>
      </c>
      <c r="G49" s="7" t="s">
        <v>26</v>
      </c>
      <c r="H49" s="8">
        <v>0.1878</v>
      </c>
      <c r="I49" s="8">
        <v>-0.0166</v>
      </c>
      <c r="J49" s="8">
        <v>0.1639</v>
      </c>
      <c r="K49" s="8">
        <v>0.1857</v>
      </c>
      <c r="L49" s="8" t="b">
        <v>0</v>
      </c>
      <c r="M49" s="8" t="b">
        <v>0</v>
      </c>
      <c r="N49" s="8">
        <v>6</v>
      </c>
      <c r="O49" s="8">
        <v>161089307</v>
      </c>
      <c r="P49" s="8">
        <v>0.0241</v>
      </c>
      <c r="Q49" s="7" t="s">
        <v>28</v>
      </c>
      <c r="R49" s="8">
        <v>0.491501</v>
      </c>
      <c r="S49" s="8">
        <v>161089307</v>
      </c>
      <c r="T49" s="8">
        <v>0.0355</v>
      </c>
      <c r="U49" s="14">
        <v>1.26e-7</v>
      </c>
      <c r="V49" s="8">
        <v>410484</v>
      </c>
      <c r="W49" s="8">
        <v>27.98545381</v>
      </c>
    </row>
    <row r="50" ht="15.5" spans="1:23">
      <c r="A50" s="7" t="s">
        <v>24</v>
      </c>
      <c r="B50" s="7" t="s">
        <v>23</v>
      </c>
      <c r="C50" s="7" t="s">
        <v>72</v>
      </c>
      <c r="D50" s="7" t="s">
        <v>26</v>
      </c>
      <c r="E50" s="7" t="s">
        <v>27</v>
      </c>
      <c r="F50" s="7" t="s">
        <v>26</v>
      </c>
      <c r="G50" s="7" t="s">
        <v>27</v>
      </c>
      <c r="H50" s="8">
        <v>0.5861</v>
      </c>
      <c r="I50" s="8">
        <v>0.0338</v>
      </c>
      <c r="J50" s="8">
        <v>0.0151</v>
      </c>
      <c r="K50" s="8">
        <v>0.03443</v>
      </c>
      <c r="L50" s="8" t="b">
        <v>0</v>
      </c>
      <c r="M50" s="8" t="b">
        <v>0</v>
      </c>
      <c r="N50" s="8">
        <v>9</v>
      </c>
      <c r="O50" s="8">
        <v>116627146</v>
      </c>
      <c r="P50" s="8">
        <v>0.0507</v>
      </c>
      <c r="Q50" s="7" t="s">
        <v>28</v>
      </c>
      <c r="R50" s="8">
        <v>0.505</v>
      </c>
      <c r="S50" s="8">
        <v>116627146</v>
      </c>
      <c r="T50" s="8">
        <v>0.1227</v>
      </c>
      <c r="U50" s="14">
        <v>1.79e-6</v>
      </c>
      <c r="V50" s="8">
        <v>410484</v>
      </c>
      <c r="W50" s="8">
        <v>22.81666685</v>
      </c>
    </row>
    <row r="51" ht="15.5" spans="1:23">
      <c r="A51" s="7" t="s">
        <v>24</v>
      </c>
      <c r="B51" s="7" t="s">
        <v>23</v>
      </c>
      <c r="C51" s="7" t="s">
        <v>73</v>
      </c>
      <c r="D51" s="7" t="s">
        <v>33</v>
      </c>
      <c r="E51" s="7" t="s">
        <v>36</v>
      </c>
      <c r="F51" s="7" t="s">
        <v>33</v>
      </c>
      <c r="G51" s="7" t="s">
        <v>36</v>
      </c>
      <c r="H51" s="8">
        <v>-0.1601</v>
      </c>
      <c r="I51" s="8">
        <v>0.0194</v>
      </c>
      <c r="J51" s="8">
        <v>0.2188</v>
      </c>
      <c r="K51" s="8">
        <v>0.2655</v>
      </c>
      <c r="L51" s="8" t="b">
        <v>0</v>
      </c>
      <c r="M51" s="8" t="b">
        <v>0</v>
      </c>
      <c r="N51" s="8">
        <v>11</v>
      </c>
      <c r="O51" s="8">
        <v>133241305</v>
      </c>
      <c r="P51" s="8">
        <v>0.021</v>
      </c>
      <c r="Q51" s="7" t="s">
        <v>28</v>
      </c>
      <c r="R51" s="8">
        <v>0.3563</v>
      </c>
      <c r="S51" s="8">
        <v>133241305</v>
      </c>
      <c r="T51" s="8">
        <v>0.0345</v>
      </c>
      <c r="U51" s="14">
        <v>3.44e-6</v>
      </c>
      <c r="V51" s="8">
        <v>410484</v>
      </c>
      <c r="W51" s="8">
        <v>21.53487512</v>
      </c>
    </row>
    <row r="52" ht="15.5" spans="1:23">
      <c r="A52" s="7" t="s">
        <v>24</v>
      </c>
      <c r="B52" s="7" t="s">
        <v>23</v>
      </c>
      <c r="C52" s="7" t="s">
        <v>74</v>
      </c>
      <c r="D52" s="7" t="s">
        <v>36</v>
      </c>
      <c r="E52" s="7" t="s">
        <v>26</v>
      </c>
      <c r="F52" s="7" t="s">
        <v>36</v>
      </c>
      <c r="G52" s="7" t="s">
        <v>26</v>
      </c>
      <c r="H52" s="8">
        <v>0.3734</v>
      </c>
      <c r="I52" s="8">
        <v>-0.0702</v>
      </c>
      <c r="J52" s="8">
        <v>0.0298</v>
      </c>
      <c r="K52" s="8">
        <v>0.03071</v>
      </c>
      <c r="L52" s="8" t="b">
        <v>0</v>
      </c>
      <c r="M52" s="8" t="b">
        <v>0</v>
      </c>
      <c r="N52" s="8">
        <v>14</v>
      </c>
      <c r="O52" s="8">
        <v>74796236</v>
      </c>
      <c r="P52" s="8">
        <v>0.054</v>
      </c>
      <c r="Q52" s="7" t="s">
        <v>28</v>
      </c>
      <c r="R52" s="8">
        <v>0.1935</v>
      </c>
      <c r="S52" s="8">
        <v>74796236</v>
      </c>
      <c r="T52" s="8">
        <v>0.0814</v>
      </c>
      <c r="U52" s="14">
        <v>4.49e-6</v>
      </c>
      <c r="V52" s="8">
        <v>410484</v>
      </c>
      <c r="W52" s="8">
        <v>21.04251771</v>
      </c>
    </row>
    <row r="53" ht="15.5" spans="1:23">
      <c r="A53" s="7" t="s">
        <v>24</v>
      </c>
      <c r="B53" s="7" t="s">
        <v>23</v>
      </c>
      <c r="C53" s="7" t="s">
        <v>75</v>
      </c>
      <c r="D53" s="7" t="s">
        <v>27</v>
      </c>
      <c r="E53" s="7" t="s">
        <v>33</v>
      </c>
      <c r="F53" s="7" t="s">
        <v>27</v>
      </c>
      <c r="G53" s="7" t="s">
        <v>33</v>
      </c>
      <c r="H53" s="8">
        <v>0.4222</v>
      </c>
      <c r="I53" s="8">
        <v>0.1292</v>
      </c>
      <c r="J53" s="8">
        <v>0.0208</v>
      </c>
      <c r="K53" s="8">
        <v>0.01634</v>
      </c>
      <c r="L53" s="8" t="b">
        <v>0</v>
      </c>
      <c r="M53" s="8" t="b">
        <v>0</v>
      </c>
      <c r="N53" s="8">
        <v>11</v>
      </c>
      <c r="O53" s="8">
        <v>120808303</v>
      </c>
      <c r="P53" s="8">
        <v>0.0733</v>
      </c>
      <c r="Q53" s="7" t="s">
        <v>28</v>
      </c>
      <c r="R53" s="8">
        <v>0.0779292</v>
      </c>
      <c r="S53" s="8">
        <v>120808303</v>
      </c>
      <c r="T53" s="8">
        <v>0.0905</v>
      </c>
      <c r="U53" s="14">
        <v>3.07e-6</v>
      </c>
      <c r="V53" s="8">
        <v>410484</v>
      </c>
      <c r="W53" s="8">
        <v>21.76392314</v>
      </c>
    </row>
    <row r="54" ht="15.5" spans="1:23">
      <c r="A54" s="7" t="s">
        <v>24</v>
      </c>
      <c r="B54" s="7" t="s">
        <v>23</v>
      </c>
      <c r="C54" s="7" t="s">
        <v>76</v>
      </c>
      <c r="D54" s="7" t="s">
        <v>27</v>
      </c>
      <c r="E54" s="7" t="s">
        <v>26</v>
      </c>
      <c r="F54" s="7" t="s">
        <v>27</v>
      </c>
      <c r="G54" s="7" t="s">
        <v>26</v>
      </c>
      <c r="H54" s="8">
        <v>-0.1216</v>
      </c>
      <c r="I54" s="8">
        <v>0.02</v>
      </c>
      <c r="J54" s="8">
        <v>0.4913</v>
      </c>
      <c r="K54" s="8">
        <v>0.4071</v>
      </c>
      <c r="L54" s="8" t="b">
        <v>0</v>
      </c>
      <c r="M54" s="8" t="b">
        <v>0</v>
      </c>
      <c r="N54" s="8">
        <v>19</v>
      </c>
      <c r="O54" s="8">
        <v>48943114</v>
      </c>
      <c r="P54" s="8">
        <v>0.019</v>
      </c>
      <c r="Q54" s="7" t="s">
        <v>28</v>
      </c>
      <c r="R54" s="8">
        <v>0.292</v>
      </c>
      <c r="S54" s="8">
        <v>48943114</v>
      </c>
      <c r="T54" s="8">
        <v>0.0264</v>
      </c>
      <c r="U54" s="14">
        <v>4.02e-6</v>
      </c>
      <c r="V54" s="8">
        <v>410484</v>
      </c>
      <c r="W54" s="8">
        <v>21.21569094</v>
      </c>
    </row>
    <row r="55" ht="15.5" spans="1:23">
      <c r="A55" s="7" t="s">
        <v>24</v>
      </c>
      <c r="B55" s="7" t="s">
        <v>23</v>
      </c>
      <c r="C55" s="7" t="s">
        <v>77</v>
      </c>
      <c r="D55" s="7" t="s">
        <v>27</v>
      </c>
      <c r="E55" s="7" t="s">
        <v>26</v>
      </c>
      <c r="F55" s="7" t="s">
        <v>27</v>
      </c>
      <c r="G55" s="7" t="s">
        <v>26</v>
      </c>
      <c r="H55" s="8">
        <v>0.4032</v>
      </c>
      <c r="I55" s="8">
        <v>0.0176</v>
      </c>
      <c r="J55" s="8">
        <v>0.026</v>
      </c>
      <c r="K55" s="8">
        <v>0.01921</v>
      </c>
      <c r="L55" s="8" t="b">
        <v>0</v>
      </c>
      <c r="M55" s="8" t="b">
        <v>0</v>
      </c>
      <c r="N55" s="8">
        <v>2</v>
      </c>
      <c r="O55" s="8">
        <v>124763852</v>
      </c>
      <c r="P55" s="8">
        <v>0.0679</v>
      </c>
      <c r="Q55" s="7" t="s">
        <v>28</v>
      </c>
      <c r="R55" s="8">
        <v>0.795</v>
      </c>
      <c r="S55" s="8">
        <v>124763852</v>
      </c>
      <c r="T55" s="8">
        <v>0.0873</v>
      </c>
      <c r="U55" s="14">
        <v>3.83e-6</v>
      </c>
      <c r="V55" s="8">
        <v>410484</v>
      </c>
      <c r="W55" s="8">
        <v>21.33096207</v>
      </c>
    </row>
    <row r="56" ht="15.5" spans="1:23">
      <c r="A56" s="7" t="s">
        <v>24</v>
      </c>
      <c r="B56" s="7" t="s">
        <v>23</v>
      </c>
      <c r="C56" s="7" t="s">
        <v>78</v>
      </c>
      <c r="D56" s="7" t="s">
        <v>27</v>
      </c>
      <c r="E56" s="7" t="s">
        <v>26</v>
      </c>
      <c r="F56" s="7" t="s">
        <v>27</v>
      </c>
      <c r="G56" s="7" t="s">
        <v>26</v>
      </c>
      <c r="H56" s="8">
        <v>0.8449</v>
      </c>
      <c r="I56" s="8">
        <v>-0.038</v>
      </c>
      <c r="J56" s="8">
        <v>0.013</v>
      </c>
      <c r="K56" s="8">
        <v>0.04767</v>
      </c>
      <c r="L56" s="8" t="b">
        <v>0</v>
      </c>
      <c r="M56" s="8" t="b">
        <v>0</v>
      </c>
      <c r="N56" s="8">
        <v>3</v>
      </c>
      <c r="O56" s="8">
        <v>149157706</v>
      </c>
      <c r="P56" s="8">
        <v>0.0439</v>
      </c>
      <c r="Q56" s="7" t="s">
        <v>28</v>
      </c>
      <c r="R56" s="8">
        <v>0.3865</v>
      </c>
      <c r="S56" s="8">
        <v>149157706</v>
      </c>
      <c r="T56" s="8">
        <v>0.149</v>
      </c>
      <c r="U56" s="14">
        <v>1.44e-8</v>
      </c>
      <c r="V56" s="8">
        <v>410484</v>
      </c>
      <c r="W56" s="8">
        <v>32.15407107</v>
      </c>
    </row>
    <row r="57" ht="15.5" spans="1:23">
      <c r="A57" s="7" t="s">
        <v>24</v>
      </c>
      <c r="B57" s="7" t="s">
        <v>23</v>
      </c>
      <c r="C57" s="7" t="s">
        <v>79</v>
      </c>
      <c r="D57" s="7" t="s">
        <v>26</v>
      </c>
      <c r="E57" s="7" t="s">
        <v>27</v>
      </c>
      <c r="F57" s="7" t="s">
        <v>26</v>
      </c>
      <c r="G57" s="7" t="s">
        <v>27</v>
      </c>
      <c r="H57" s="8">
        <v>0.4149</v>
      </c>
      <c r="I57" s="8">
        <v>0.0252</v>
      </c>
      <c r="J57" s="8">
        <v>0.0258</v>
      </c>
      <c r="K57" s="8">
        <v>0.04055</v>
      </c>
      <c r="L57" s="8" t="b">
        <v>0</v>
      </c>
      <c r="M57" s="8" t="b">
        <v>0</v>
      </c>
      <c r="N57" s="8">
        <v>18</v>
      </c>
      <c r="O57" s="8">
        <v>67009785</v>
      </c>
      <c r="P57" s="8">
        <v>0.0475</v>
      </c>
      <c r="Q57" s="7" t="s">
        <v>28</v>
      </c>
      <c r="R57" s="8">
        <v>0.5951</v>
      </c>
      <c r="S57" s="8">
        <v>67009785</v>
      </c>
      <c r="T57" s="8">
        <v>0.0894</v>
      </c>
      <c r="U57" s="14">
        <v>3.43e-6</v>
      </c>
      <c r="V57" s="8">
        <v>410484</v>
      </c>
      <c r="W57" s="8">
        <v>21.5382154</v>
      </c>
    </row>
    <row r="58" ht="15.5" spans="1:23">
      <c r="A58" s="7" t="s">
        <v>24</v>
      </c>
      <c r="B58" s="7" t="s">
        <v>23</v>
      </c>
      <c r="C58" s="7" t="s">
        <v>80</v>
      </c>
      <c r="D58" s="7" t="s">
        <v>33</v>
      </c>
      <c r="E58" s="7" t="s">
        <v>36</v>
      </c>
      <c r="F58" s="7" t="s">
        <v>33</v>
      </c>
      <c r="G58" s="7" t="s">
        <v>36</v>
      </c>
      <c r="H58" s="8">
        <v>0.4367</v>
      </c>
      <c r="I58" s="8">
        <v>-0.0727</v>
      </c>
      <c r="J58" s="8">
        <v>0.023</v>
      </c>
      <c r="K58" s="8">
        <v>0.00743</v>
      </c>
      <c r="L58" s="8" t="b">
        <v>0</v>
      </c>
      <c r="M58" s="8" t="b">
        <v>0</v>
      </c>
      <c r="N58" s="8">
        <v>13</v>
      </c>
      <c r="O58" s="8">
        <v>80559244</v>
      </c>
      <c r="P58" s="8">
        <v>0.1093</v>
      </c>
      <c r="Q58" s="7" t="s">
        <v>28</v>
      </c>
      <c r="R58" s="8">
        <v>0.5056</v>
      </c>
      <c r="S58" s="8">
        <v>80559244</v>
      </c>
      <c r="T58" s="8">
        <v>0.0937</v>
      </c>
      <c r="U58" s="14">
        <v>3.17e-6</v>
      </c>
      <c r="V58" s="8">
        <v>410484</v>
      </c>
      <c r="W58" s="8">
        <v>21.7212636</v>
      </c>
    </row>
    <row r="59" ht="15.5" spans="1:23">
      <c r="A59" s="7" t="s">
        <v>24</v>
      </c>
      <c r="B59" s="7" t="s">
        <v>23</v>
      </c>
      <c r="C59" s="7" t="s">
        <v>81</v>
      </c>
      <c r="D59" s="7" t="s">
        <v>36</v>
      </c>
      <c r="E59" s="7" t="s">
        <v>33</v>
      </c>
      <c r="F59" s="7" t="s">
        <v>36</v>
      </c>
      <c r="G59" s="7" t="s">
        <v>33</v>
      </c>
      <c r="H59" s="8">
        <v>0.6238</v>
      </c>
      <c r="I59" s="8">
        <v>0.0977</v>
      </c>
      <c r="J59" s="8">
        <v>0.0148</v>
      </c>
      <c r="K59" s="8">
        <v>0.005708</v>
      </c>
      <c r="L59" s="8" t="b">
        <v>0</v>
      </c>
      <c r="M59" s="8" t="b">
        <v>0</v>
      </c>
      <c r="N59" s="8">
        <v>12</v>
      </c>
      <c r="O59" s="8">
        <v>131007519</v>
      </c>
      <c r="P59" s="8">
        <v>0.1261</v>
      </c>
      <c r="Q59" s="7" t="s">
        <v>28</v>
      </c>
      <c r="R59" s="8">
        <v>0.4384</v>
      </c>
      <c r="S59" s="8">
        <v>131007519</v>
      </c>
      <c r="T59" s="8">
        <v>0.1336</v>
      </c>
      <c r="U59" s="14">
        <v>3e-6</v>
      </c>
      <c r="V59" s="8">
        <v>410484</v>
      </c>
      <c r="W59" s="8">
        <v>21.80096454</v>
      </c>
    </row>
    <row r="60" ht="15.5" spans="1:23">
      <c r="A60" s="7" t="s">
        <v>24</v>
      </c>
      <c r="B60" s="7" t="s">
        <v>23</v>
      </c>
      <c r="C60" s="7" t="s">
        <v>82</v>
      </c>
      <c r="D60" s="7" t="s">
        <v>36</v>
      </c>
      <c r="E60" s="7" t="s">
        <v>33</v>
      </c>
      <c r="F60" s="7" t="s">
        <v>36</v>
      </c>
      <c r="G60" s="7" t="s">
        <v>33</v>
      </c>
      <c r="H60" s="8">
        <v>0.2475</v>
      </c>
      <c r="I60" s="8">
        <v>-0.0104</v>
      </c>
      <c r="J60" s="8">
        <v>0.0754</v>
      </c>
      <c r="K60" s="8">
        <v>0.1697</v>
      </c>
      <c r="L60" s="8" t="b">
        <v>0</v>
      </c>
      <c r="M60" s="8" t="b">
        <v>0</v>
      </c>
      <c r="N60" s="8">
        <v>4</v>
      </c>
      <c r="O60" s="8">
        <v>129601328</v>
      </c>
      <c r="P60" s="8">
        <v>0.0249</v>
      </c>
      <c r="Q60" s="7" t="s">
        <v>28</v>
      </c>
      <c r="R60" s="8">
        <v>0.6767</v>
      </c>
      <c r="S60" s="8">
        <v>129601328</v>
      </c>
      <c r="T60" s="8">
        <v>0.0503</v>
      </c>
      <c r="U60" s="14">
        <v>8.6e-7</v>
      </c>
      <c r="V60" s="8">
        <v>410484</v>
      </c>
      <c r="W60" s="8">
        <v>24.21097729</v>
      </c>
    </row>
    <row r="61" ht="15.5" spans="1:23">
      <c r="A61" s="7" t="s">
        <v>49</v>
      </c>
      <c r="B61" s="7" t="s">
        <v>23</v>
      </c>
      <c r="C61" s="7" t="s">
        <v>83</v>
      </c>
      <c r="D61" s="7" t="s">
        <v>26</v>
      </c>
      <c r="E61" s="7" t="s">
        <v>27</v>
      </c>
      <c r="F61" s="7" t="s">
        <v>26</v>
      </c>
      <c r="G61" s="7" t="s">
        <v>27</v>
      </c>
      <c r="H61" s="8">
        <v>-0.000682952</v>
      </c>
      <c r="I61" s="14">
        <v>0.0007</v>
      </c>
      <c r="J61" s="8">
        <v>0.485675</v>
      </c>
      <c r="K61" s="8">
        <v>0.4129</v>
      </c>
      <c r="L61" s="8" t="b">
        <v>0</v>
      </c>
      <c r="M61" s="8" t="b">
        <v>0</v>
      </c>
      <c r="N61" s="8">
        <v>4</v>
      </c>
      <c r="O61" s="8">
        <v>88896421</v>
      </c>
      <c r="P61" s="8">
        <v>0.0188</v>
      </c>
      <c r="Q61" s="7" t="s">
        <v>28</v>
      </c>
      <c r="R61" s="8">
        <v>0.9704</v>
      </c>
      <c r="S61" s="8">
        <v>88896421</v>
      </c>
      <c r="T61" s="8">
        <v>0.000146631</v>
      </c>
      <c r="U61" s="14">
        <v>3.2e-6</v>
      </c>
      <c r="V61" s="8">
        <v>463010</v>
      </c>
      <c r="W61" s="8">
        <v>21.69336351</v>
      </c>
    </row>
    <row r="62" ht="15.5" spans="1:23">
      <c r="A62" s="7" t="s">
        <v>49</v>
      </c>
      <c r="B62" s="7" t="s">
        <v>23</v>
      </c>
      <c r="C62" s="7" t="s">
        <v>84</v>
      </c>
      <c r="D62" s="7" t="s">
        <v>36</v>
      </c>
      <c r="E62" s="7" t="s">
        <v>33</v>
      </c>
      <c r="F62" s="7" t="s">
        <v>36</v>
      </c>
      <c r="G62" s="7" t="s">
        <v>33</v>
      </c>
      <c r="H62" s="8">
        <v>0.000729313</v>
      </c>
      <c r="I62" s="8">
        <v>-0.0166</v>
      </c>
      <c r="J62" s="8">
        <v>0.678165</v>
      </c>
      <c r="K62" s="8">
        <v>0.5997</v>
      </c>
      <c r="L62" s="8" t="b">
        <v>0</v>
      </c>
      <c r="M62" s="8" t="b">
        <v>0</v>
      </c>
      <c r="N62" s="8">
        <v>5</v>
      </c>
      <c r="O62" s="8">
        <v>150579590</v>
      </c>
      <c r="P62" s="8">
        <v>0.0191</v>
      </c>
      <c r="Q62" s="7" t="s">
        <v>28</v>
      </c>
      <c r="R62" s="8">
        <v>0.3862</v>
      </c>
      <c r="S62" s="8">
        <v>150579590</v>
      </c>
      <c r="T62" s="8">
        <v>0.000157756</v>
      </c>
      <c r="U62" s="14">
        <v>3.8e-6</v>
      </c>
      <c r="V62" s="8">
        <v>463010</v>
      </c>
      <c r="W62" s="8">
        <v>21.37244765</v>
      </c>
    </row>
    <row r="63" ht="15.5" spans="1:23">
      <c r="A63" s="7" t="s">
        <v>49</v>
      </c>
      <c r="B63" s="7" t="s">
        <v>23</v>
      </c>
      <c r="C63" s="7" t="s">
        <v>85</v>
      </c>
      <c r="D63" s="7" t="s">
        <v>26</v>
      </c>
      <c r="E63" s="7" t="s">
        <v>36</v>
      </c>
      <c r="F63" s="7" t="s">
        <v>26</v>
      </c>
      <c r="G63" s="7" t="s">
        <v>36</v>
      </c>
      <c r="H63" s="8">
        <v>-0.000772278</v>
      </c>
      <c r="I63" s="14">
        <v>0.0008</v>
      </c>
      <c r="J63" s="8">
        <v>0.746367</v>
      </c>
      <c r="K63" s="8">
        <v>0.6864</v>
      </c>
      <c r="L63" s="8" t="b">
        <v>0</v>
      </c>
      <c r="M63" s="8" t="b">
        <v>0</v>
      </c>
      <c r="N63" s="8">
        <v>12</v>
      </c>
      <c r="O63" s="8">
        <v>121075606</v>
      </c>
      <c r="P63" s="8">
        <v>0.0202</v>
      </c>
      <c r="Q63" s="7" t="s">
        <v>28</v>
      </c>
      <c r="R63" s="8">
        <v>0.97</v>
      </c>
      <c r="S63" s="8">
        <v>121075606</v>
      </c>
      <c r="T63" s="8">
        <v>0.000168703</v>
      </c>
      <c r="U63" s="14">
        <v>4.7e-6</v>
      </c>
      <c r="V63" s="8">
        <v>463010</v>
      </c>
      <c r="W63" s="8">
        <v>20.95558742</v>
      </c>
    </row>
    <row r="64" ht="15.5" spans="1:23">
      <c r="A64" s="7" t="s">
        <v>49</v>
      </c>
      <c r="B64" s="7" t="s">
        <v>23</v>
      </c>
      <c r="C64" s="7" t="s">
        <v>86</v>
      </c>
      <c r="D64" s="7" t="s">
        <v>33</v>
      </c>
      <c r="E64" s="7" t="s">
        <v>36</v>
      </c>
      <c r="F64" s="7" t="s">
        <v>33</v>
      </c>
      <c r="G64" s="7" t="s">
        <v>36</v>
      </c>
      <c r="H64" s="8">
        <v>-0.00104752</v>
      </c>
      <c r="I64" s="8">
        <v>0.0095</v>
      </c>
      <c r="J64" s="8">
        <v>0.153092</v>
      </c>
      <c r="K64" s="8">
        <v>0.1649</v>
      </c>
      <c r="L64" s="8" t="b">
        <v>0</v>
      </c>
      <c r="M64" s="8" t="b">
        <v>0</v>
      </c>
      <c r="N64" s="8">
        <v>1</v>
      </c>
      <c r="O64" s="8">
        <v>104076990</v>
      </c>
      <c r="P64" s="8">
        <v>0.0251</v>
      </c>
      <c r="Q64" s="7" t="s">
        <v>28</v>
      </c>
      <c r="R64" s="8">
        <v>0.706801</v>
      </c>
      <c r="S64" s="8">
        <v>104076990</v>
      </c>
      <c r="T64" s="8">
        <v>0.000210769</v>
      </c>
      <c r="U64" s="14">
        <v>6.7e-7</v>
      </c>
      <c r="V64" s="8">
        <v>463010</v>
      </c>
      <c r="W64" s="8">
        <v>24.70070228</v>
      </c>
    </row>
    <row r="65" ht="15.5" spans="1:23">
      <c r="A65" s="7" t="s">
        <v>49</v>
      </c>
      <c r="B65" s="7" t="s">
        <v>23</v>
      </c>
      <c r="C65" s="7" t="s">
        <v>87</v>
      </c>
      <c r="D65" s="7" t="s">
        <v>26</v>
      </c>
      <c r="E65" s="7" t="s">
        <v>27</v>
      </c>
      <c r="F65" s="7" t="s">
        <v>26</v>
      </c>
      <c r="G65" s="7" t="s">
        <v>27</v>
      </c>
      <c r="H65" s="8">
        <v>-0.000712039</v>
      </c>
      <c r="I65" s="8">
        <v>0.0194</v>
      </c>
      <c r="J65" s="8">
        <v>0.418624</v>
      </c>
      <c r="K65" s="8">
        <v>0.4465</v>
      </c>
      <c r="L65" s="8" t="b">
        <v>0</v>
      </c>
      <c r="M65" s="8" t="b">
        <v>0</v>
      </c>
      <c r="N65" s="8">
        <v>2</v>
      </c>
      <c r="O65" s="8">
        <v>69319791</v>
      </c>
      <c r="P65" s="8">
        <v>0.0186</v>
      </c>
      <c r="Q65" s="7" t="s">
        <v>28</v>
      </c>
      <c r="R65" s="8">
        <v>0.2977</v>
      </c>
      <c r="S65" s="8">
        <v>69319791</v>
      </c>
      <c r="T65" s="8">
        <v>0.000149459</v>
      </c>
      <c r="U65" s="14">
        <v>1.9e-6</v>
      </c>
      <c r="V65" s="8">
        <v>463010</v>
      </c>
      <c r="W65" s="8">
        <v>22.69663863</v>
      </c>
    </row>
    <row r="66" ht="15.5" spans="1:23">
      <c r="A66" s="7" t="s">
        <v>49</v>
      </c>
      <c r="B66" s="7" t="s">
        <v>23</v>
      </c>
      <c r="C66" s="7" t="s">
        <v>88</v>
      </c>
      <c r="D66" s="7" t="s">
        <v>26</v>
      </c>
      <c r="E66" s="7" t="s">
        <v>27</v>
      </c>
      <c r="F66" s="7" t="s">
        <v>26</v>
      </c>
      <c r="G66" s="7" t="s">
        <v>27</v>
      </c>
      <c r="H66" s="8">
        <v>0.000845312</v>
      </c>
      <c r="I66" s="8">
        <v>0.0123</v>
      </c>
      <c r="J66" s="8">
        <v>0.784825</v>
      </c>
      <c r="K66" s="8">
        <v>0.7867</v>
      </c>
      <c r="L66" s="8" t="b">
        <v>0</v>
      </c>
      <c r="M66" s="8" t="b">
        <v>0</v>
      </c>
      <c r="N66" s="8">
        <v>1</v>
      </c>
      <c r="O66" s="8">
        <v>109817838</v>
      </c>
      <c r="P66" s="8">
        <v>0.0227</v>
      </c>
      <c r="Q66" s="7" t="s">
        <v>28</v>
      </c>
      <c r="R66" s="8">
        <v>0.587</v>
      </c>
      <c r="S66" s="8">
        <v>109817838</v>
      </c>
      <c r="T66" s="8">
        <v>0.000178649</v>
      </c>
      <c r="U66" s="14">
        <v>2.2e-6</v>
      </c>
      <c r="V66" s="8">
        <v>463010</v>
      </c>
      <c r="W66" s="8">
        <v>22.38881014</v>
      </c>
    </row>
    <row r="67" ht="15.5" spans="1:23">
      <c r="A67" s="7" t="s">
        <v>49</v>
      </c>
      <c r="B67" s="7" t="s">
        <v>23</v>
      </c>
      <c r="C67" s="7" t="s">
        <v>89</v>
      </c>
      <c r="D67" s="7" t="s">
        <v>36</v>
      </c>
      <c r="E67" s="7" t="s">
        <v>26</v>
      </c>
      <c r="F67" s="7" t="s">
        <v>36</v>
      </c>
      <c r="G67" s="7" t="s">
        <v>26</v>
      </c>
      <c r="H67" s="8">
        <v>0.000832413</v>
      </c>
      <c r="I67" s="8">
        <v>-0.0062</v>
      </c>
      <c r="J67" s="8">
        <v>0.23656</v>
      </c>
      <c r="K67" s="8">
        <v>0.2491</v>
      </c>
      <c r="L67" s="8" t="b">
        <v>0</v>
      </c>
      <c r="M67" s="8" t="b">
        <v>0</v>
      </c>
      <c r="N67" s="8">
        <v>1</v>
      </c>
      <c r="O67" s="8">
        <v>222280229</v>
      </c>
      <c r="P67" s="8">
        <v>0.0216</v>
      </c>
      <c r="Q67" s="7" t="s">
        <v>28</v>
      </c>
      <c r="R67" s="8">
        <v>0.7728</v>
      </c>
      <c r="S67" s="8">
        <v>222280229</v>
      </c>
      <c r="T67" s="8">
        <v>0.000174466</v>
      </c>
      <c r="U67" s="14">
        <v>1.8e-6</v>
      </c>
      <c r="V67" s="8">
        <v>463010</v>
      </c>
      <c r="W67" s="8">
        <v>22.764296</v>
      </c>
    </row>
    <row r="68" ht="16.25" spans="1:23">
      <c r="A68" s="15" t="s">
        <v>49</v>
      </c>
      <c r="B68" s="15" t="s">
        <v>23</v>
      </c>
      <c r="C68" s="15" t="s">
        <v>90</v>
      </c>
      <c r="D68" s="15" t="s">
        <v>36</v>
      </c>
      <c r="E68" s="15" t="s">
        <v>26</v>
      </c>
      <c r="F68" s="15" t="s">
        <v>36</v>
      </c>
      <c r="G68" s="15" t="s">
        <v>26</v>
      </c>
      <c r="H68" s="16">
        <v>0.000731289</v>
      </c>
      <c r="I68" s="16">
        <v>-0.021</v>
      </c>
      <c r="J68" s="16">
        <v>0.328891</v>
      </c>
      <c r="K68" s="16">
        <v>0.3629</v>
      </c>
      <c r="L68" s="16" t="b">
        <v>0</v>
      </c>
      <c r="M68" s="16" t="b">
        <v>0</v>
      </c>
      <c r="N68" s="16">
        <v>7</v>
      </c>
      <c r="O68" s="16">
        <v>56205384</v>
      </c>
      <c r="P68" s="16">
        <v>0.0193</v>
      </c>
      <c r="Q68" s="15" t="s">
        <v>28</v>
      </c>
      <c r="R68" s="16">
        <v>0.276</v>
      </c>
      <c r="S68" s="16">
        <v>56205384</v>
      </c>
      <c r="T68" s="16">
        <v>0.000156271</v>
      </c>
      <c r="U68" s="21">
        <v>2.9e-6</v>
      </c>
      <c r="V68" s="16">
        <v>463010</v>
      </c>
      <c r="W68" s="16">
        <v>21.89875492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I19" sqref="I19"/>
    </sheetView>
  </sheetViews>
  <sheetFormatPr defaultColWidth="8.72727272727273" defaultRowHeight="14"/>
  <cols>
    <col min="1" max="1" width="42.5454545454545" customWidth="1"/>
    <col min="2" max="2" width="45.1818181818182" customWidth="1"/>
    <col min="3" max="3" width="28" customWidth="1"/>
    <col min="5" max="5" width="15.1818181818182"/>
    <col min="6" max="10" width="14"/>
    <col min="11" max="14" width="12.8181818181818"/>
  </cols>
  <sheetData>
    <row r="1" ht="15.75" spans="1:10">
      <c r="A1" s="17" t="s">
        <v>91</v>
      </c>
      <c r="B1" s="17"/>
      <c r="C1" s="17"/>
      <c r="D1" s="17"/>
      <c r="E1" s="17"/>
      <c r="F1" s="17"/>
      <c r="G1" s="17"/>
      <c r="H1" s="17"/>
      <c r="I1" s="17"/>
      <c r="J1" s="17"/>
    </row>
    <row r="2" ht="16.5" spans="1:10">
      <c r="A2" s="18" t="s">
        <v>0</v>
      </c>
      <c r="B2" s="18" t="s">
        <v>1</v>
      </c>
      <c r="C2" s="18" t="s">
        <v>92</v>
      </c>
      <c r="D2" s="18" t="s">
        <v>93</v>
      </c>
      <c r="E2" s="18" t="s">
        <v>94</v>
      </c>
      <c r="F2" s="18" t="s">
        <v>95</v>
      </c>
      <c r="G2" s="18" t="s">
        <v>96</v>
      </c>
      <c r="H2" s="18" t="s">
        <v>97</v>
      </c>
      <c r="I2" s="18" t="s">
        <v>98</v>
      </c>
      <c r="J2" s="18" t="s">
        <v>99</v>
      </c>
    </row>
    <row r="3" ht="15.5" spans="1:10">
      <c r="A3" s="19" t="s">
        <v>23</v>
      </c>
      <c r="B3" s="19" t="s">
        <v>24</v>
      </c>
      <c r="C3" s="19" t="s">
        <v>100</v>
      </c>
      <c r="D3" s="20">
        <v>19</v>
      </c>
      <c r="E3" s="20">
        <v>0.123762001726245</v>
      </c>
      <c r="F3" s="20">
        <v>0.120397904828243</v>
      </c>
      <c r="G3" s="20">
        <v>0.318382119628231</v>
      </c>
      <c r="H3" s="20">
        <v>1.13174648523396</v>
      </c>
      <c r="I3" s="20">
        <v>0.893849473865679</v>
      </c>
      <c r="J3" s="20">
        <v>1.43295951308228</v>
      </c>
    </row>
    <row r="4" ht="15.5" spans="1:10">
      <c r="A4" s="7" t="s">
        <v>23</v>
      </c>
      <c r="B4" s="7" t="s">
        <v>24</v>
      </c>
      <c r="C4" s="7" t="s">
        <v>101</v>
      </c>
      <c r="D4" s="8">
        <v>19</v>
      </c>
      <c r="E4" s="8">
        <v>0.106592465833076</v>
      </c>
      <c r="F4" s="8">
        <v>0.0908127816312751</v>
      </c>
      <c r="G4" s="8">
        <v>0.240490926124106</v>
      </c>
      <c r="H4" s="8">
        <v>1.11248078815287</v>
      </c>
      <c r="I4" s="8">
        <v>0.931088836106633</v>
      </c>
      <c r="J4" s="8">
        <v>1.32921097967874</v>
      </c>
    </row>
    <row r="5" ht="15.5" spans="1:10">
      <c r="A5" s="7" t="s">
        <v>23</v>
      </c>
      <c r="B5" s="7" t="s">
        <v>24</v>
      </c>
      <c r="C5" s="7" t="s">
        <v>102</v>
      </c>
      <c r="D5" s="8">
        <v>19</v>
      </c>
      <c r="E5" s="8">
        <v>0.141969097171008</v>
      </c>
      <c r="F5" s="8">
        <v>0.0614551761471068</v>
      </c>
      <c r="G5" s="8">
        <v>0.0208812722198371</v>
      </c>
      <c r="H5" s="8">
        <v>1.15254103120828</v>
      </c>
      <c r="I5" s="8">
        <v>1.02175011081945</v>
      </c>
      <c r="J5" s="8">
        <v>1.30007407344766</v>
      </c>
    </row>
    <row r="6" ht="15.5" spans="1:10">
      <c r="A6" s="7" t="s">
        <v>23</v>
      </c>
      <c r="B6" s="7" t="s">
        <v>24</v>
      </c>
      <c r="C6" s="7" t="s">
        <v>103</v>
      </c>
      <c r="D6" s="8">
        <v>19</v>
      </c>
      <c r="E6" s="8">
        <v>0.10875280606075</v>
      </c>
      <c r="F6" s="8">
        <v>0.151813300125826</v>
      </c>
      <c r="G6" s="8">
        <v>0.482961324490416</v>
      </c>
      <c r="H6" s="8">
        <v>1.11488672303527</v>
      </c>
      <c r="I6" s="8">
        <v>0.82795103552415</v>
      </c>
      <c r="J6" s="8">
        <v>1.5012631808757</v>
      </c>
    </row>
    <row r="7" ht="15.5" spans="1:10">
      <c r="A7" s="7" t="s">
        <v>23</v>
      </c>
      <c r="B7" s="7" t="s">
        <v>24</v>
      </c>
      <c r="C7" s="7" t="s">
        <v>104</v>
      </c>
      <c r="D7" s="8">
        <v>19</v>
      </c>
      <c r="E7" s="8">
        <v>0.10164811937971</v>
      </c>
      <c r="F7" s="8">
        <v>0.11522474724437</v>
      </c>
      <c r="G7" s="8">
        <v>0.389312556015049</v>
      </c>
      <c r="H7" s="8">
        <v>1.10699387349506</v>
      </c>
      <c r="I7" s="8">
        <v>0.883209908005188</v>
      </c>
      <c r="J7" s="8">
        <v>1.38747926721446</v>
      </c>
    </row>
    <row r="8" ht="15.5" spans="1:10">
      <c r="A8" s="7" t="s">
        <v>23</v>
      </c>
      <c r="B8" s="7" t="s">
        <v>49</v>
      </c>
      <c r="C8" s="7" t="s">
        <v>100</v>
      </c>
      <c r="D8" s="8">
        <v>7</v>
      </c>
      <c r="E8" s="8">
        <v>0.00119273977325895</v>
      </c>
      <c r="F8" s="8">
        <v>0.00428401419046068</v>
      </c>
      <c r="G8" s="8">
        <v>0.79183970428678</v>
      </c>
      <c r="H8" s="8">
        <v>1.00119345137023</v>
      </c>
      <c r="I8" s="8">
        <v>0.992821958051746</v>
      </c>
      <c r="J8" s="8">
        <v>1.00963553327694</v>
      </c>
    </row>
    <row r="9" ht="15.5" spans="1:10">
      <c r="A9" s="7" t="s">
        <v>23</v>
      </c>
      <c r="B9" s="7" t="s">
        <v>49</v>
      </c>
      <c r="C9" s="7" t="s">
        <v>101</v>
      </c>
      <c r="D9" s="8">
        <v>7</v>
      </c>
      <c r="E9" s="8">
        <v>0.00103158103296041</v>
      </c>
      <c r="F9" s="8">
        <v>0.000823334329268707</v>
      </c>
      <c r="G9" s="8">
        <v>0.210230850525904</v>
      </c>
      <c r="H9" s="8">
        <v>1.00103211329568</v>
      </c>
      <c r="I9" s="8">
        <v>0.999418015166503</v>
      </c>
      <c r="J9" s="8">
        <v>1.00264881825477</v>
      </c>
    </row>
    <row r="10" ht="15.5" spans="1:10">
      <c r="A10" s="7" t="s">
        <v>23</v>
      </c>
      <c r="B10" s="7" t="s">
        <v>49</v>
      </c>
      <c r="C10" s="7" t="s">
        <v>102</v>
      </c>
      <c r="D10" s="8">
        <v>7</v>
      </c>
      <c r="E10" s="8">
        <v>0.00136299644592304</v>
      </c>
      <c r="F10" s="8">
        <v>0.000626212465796183</v>
      </c>
      <c r="G10" s="8">
        <v>0.0295125249231828</v>
      </c>
      <c r="H10" s="8">
        <v>1.00136392574774</v>
      </c>
      <c r="I10" s="8">
        <v>1.00013562920977</v>
      </c>
      <c r="J10" s="8">
        <v>1.0025937307935</v>
      </c>
    </row>
    <row r="11" ht="15.5" spans="1:10">
      <c r="A11" s="7" t="s">
        <v>23</v>
      </c>
      <c r="B11" s="7" t="s">
        <v>49</v>
      </c>
      <c r="C11" s="7" t="s">
        <v>103</v>
      </c>
      <c r="D11" s="8">
        <v>7</v>
      </c>
      <c r="E11" s="8">
        <v>0.000962611379812435</v>
      </c>
      <c r="F11" s="8">
        <v>0.00101232250557612</v>
      </c>
      <c r="G11" s="8">
        <v>0.378373340459588</v>
      </c>
      <c r="H11" s="8">
        <v>1.00096307483885</v>
      </c>
      <c r="I11" s="8">
        <v>0.998978980863991</v>
      </c>
      <c r="J11" s="8">
        <v>1.00295110946608</v>
      </c>
    </row>
    <row r="12" ht="15.5" spans="1:10">
      <c r="A12" s="7" t="s">
        <v>23</v>
      </c>
      <c r="B12" s="7" t="s">
        <v>49</v>
      </c>
      <c r="C12" s="7" t="s">
        <v>104</v>
      </c>
      <c r="D12" s="8">
        <v>7</v>
      </c>
      <c r="E12" s="8">
        <v>0.00102726835017351</v>
      </c>
      <c r="F12" s="8">
        <v>0.00107744776610897</v>
      </c>
      <c r="G12" s="8">
        <v>0.377188241224231</v>
      </c>
      <c r="H12" s="8">
        <v>1.00102779617103</v>
      </c>
      <c r="I12" s="8">
        <v>0.998916058617923</v>
      </c>
      <c r="J12" s="8">
        <v>1.00314399799864</v>
      </c>
    </row>
    <row r="13" ht="15.5" spans="1:10">
      <c r="A13" s="7" t="s">
        <v>24</v>
      </c>
      <c r="B13" s="7" t="s">
        <v>23</v>
      </c>
      <c r="C13" s="7" t="s">
        <v>100</v>
      </c>
      <c r="D13" s="8">
        <v>33</v>
      </c>
      <c r="E13" s="8">
        <v>-0.00512139594416055</v>
      </c>
      <c r="F13" s="8">
        <v>0.0439110180116458</v>
      </c>
      <c r="G13" s="8">
        <v>0.907904617265633</v>
      </c>
      <c r="H13" s="8">
        <v>0.99489169604476</v>
      </c>
      <c r="I13" s="8">
        <v>0.912847000540153</v>
      </c>
      <c r="J13" s="8">
        <v>1.08431038966346</v>
      </c>
    </row>
    <row r="14" ht="15.5" spans="1:10">
      <c r="A14" s="7" t="s">
        <v>24</v>
      </c>
      <c r="B14" s="7" t="s">
        <v>23</v>
      </c>
      <c r="C14" s="7" t="s">
        <v>101</v>
      </c>
      <c r="D14" s="8">
        <v>33</v>
      </c>
      <c r="E14" s="8">
        <v>-0.0280308984801696</v>
      </c>
      <c r="F14" s="8">
        <v>0.0320069353141868</v>
      </c>
      <c r="G14" s="8">
        <v>0.381151943744551</v>
      </c>
      <c r="H14" s="8">
        <v>0.972358321942751</v>
      </c>
      <c r="I14" s="8">
        <v>0.913232759473772</v>
      </c>
      <c r="J14" s="8">
        <v>1.03531185937321</v>
      </c>
    </row>
    <row r="15" ht="15.5" spans="1:10">
      <c r="A15" s="7" t="s">
        <v>24</v>
      </c>
      <c r="B15" s="7" t="s">
        <v>23</v>
      </c>
      <c r="C15" s="7" t="s">
        <v>102</v>
      </c>
      <c r="D15" s="8">
        <v>33</v>
      </c>
      <c r="E15" s="8">
        <v>-0.0138943979645342</v>
      </c>
      <c r="F15" s="8">
        <v>0.0248335020660528</v>
      </c>
      <c r="G15" s="8">
        <v>0.575819059741051</v>
      </c>
      <c r="H15" s="8">
        <v>0.986201683669274</v>
      </c>
      <c r="I15" s="8">
        <v>0.939349126644282</v>
      </c>
      <c r="J15" s="8">
        <v>1.03539113763441</v>
      </c>
    </row>
    <row r="16" ht="15.5" spans="1:10">
      <c r="A16" s="7" t="s">
        <v>24</v>
      </c>
      <c r="B16" s="7" t="s">
        <v>23</v>
      </c>
      <c r="C16" s="7" t="s">
        <v>103</v>
      </c>
      <c r="D16" s="8">
        <v>33</v>
      </c>
      <c r="E16" s="8">
        <v>0.0211949708923054</v>
      </c>
      <c r="F16" s="8">
        <v>0.053731059437265</v>
      </c>
      <c r="G16" s="8">
        <v>0.695855258999569</v>
      </c>
      <c r="H16" s="8">
        <v>1.02142117962363</v>
      </c>
      <c r="I16" s="8">
        <v>0.919322856387455</v>
      </c>
      <c r="J16" s="8">
        <v>1.13485835681651</v>
      </c>
    </row>
    <row r="17" ht="15.5" spans="1:10">
      <c r="A17" s="7" t="s">
        <v>24</v>
      </c>
      <c r="B17" s="7" t="s">
        <v>23</v>
      </c>
      <c r="C17" s="7" t="s">
        <v>104</v>
      </c>
      <c r="D17" s="8">
        <v>33</v>
      </c>
      <c r="E17" s="8">
        <v>-0.0116024489756944</v>
      </c>
      <c r="F17" s="8">
        <v>0.0369237234966597</v>
      </c>
      <c r="G17" s="8">
        <v>0.755387801105473</v>
      </c>
      <c r="H17" s="8">
        <v>0.988464599874609</v>
      </c>
      <c r="I17" s="8">
        <v>0.919456129778549</v>
      </c>
      <c r="J17" s="8">
        <v>1.06265240239422</v>
      </c>
    </row>
    <row r="18" ht="15.5" spans="1:10">
      <c r="A18" s="7" t="s">
        <v>49</v>
      </c>
      <c r="B18" s="7" t="s">
        <v>23</v>
      </c>
      <c r="C18" s="7" t="s">
        <v>100</v>
      </c>
      <c r="D18" s="8">
        <v>8</v>
      </c>
      <c r="E18" s="8">
        <v>28.0405008240906</v>
      </c>
      <c r="F18" s="8">
        <v>74.3619708759324</v>
      </c>
      <c r="G18" s="8">
        <v>0.719090135730376</v>
      </c>
      <c r="H18" s="8">
        <v>1506034004033.04</v>
      </c>
      <c r="I18" s="14">
        <v>7.57961754785664e-52</v>
      </c>
      <c r="J18" s="14">
        <v>2.992418030307e+75</v>
      </c>
    </row>
    <row r="19" ht="15.5" spans="1:10">
      <c r="A19" s="7" t="s">
        <v>49</v>
      </c>
      <c r="B19" s="7" t="s">
        <v>23</v>
      </c>
      <c r="C19" s="7" t="s">
        <v>101</v>
      </c>
      <c r="D19" s="8">
        <v>8</v>
      </c>
      <c r="E19" s="8">
        <v>-8.33172336669756</v>
      </c>
      <c r="F19" s="8">
        <v>11.4348608919953</v>
      </c>
      <c r="G19" s="8">
        <v>0.466231196752665</v>
      </c>
      <c r="H19" s="8">
        <v>0.000240756774942001</v>
      </c>
      <c r="I19" s="14">
        <v>4.44660368047505e-14</v>
      </c>
      <c r="J19" s="8">
        <v>1303552.75274455</v>
      </c>
    </row>
    <row r="20" ht="15.5" spans="1:10">
      <c r="A20" s="7" t="s">
        <v>49</v>
      </c>
      <c r="B20" s="7" t="s">
        <v>23</v>
      </c>
      <c r="C20" s="7" t="s">
        <v>102</v>
      </c>
      <c r="D20" s="8">
        <v>8</v>
      </c>
      <c r="E20" s="8">
        <v>-10.5400695486823</v>
      </c>
      <c r="F20" s="8">
        <v>9.22370926281696</v>
      </c>
      <c r="G20" s="8">
        <v>0.253157002068668</v>
      </c>
      <c r="H20" s="14">
        <v>2.64548897602837e-5</v>
      </c>
      <c r="I20" s="14">
        <v>3.72499870849627e-13</v>
      </c>
      <c r="J20" s="8">
        <v>1878.82264397156</v>
      </c>
    </row>
    <row r="21" ht="15.5" spans="1:10">
      <c r="A21" s="7" t="s">
        <v>49</v>
      </c>
      <c r="B21" s="7" t="s">
        <v>23</v>
      </c>
      <c r="C21" s="7" t="s">
        <v>103</v>
      </c>
      <c r="D21" s="8">
        <v>8</v>
      </c>
      <c r="E21" s="8">
        <v>-5.66199981387896</v>
      </c>
      <c r="F21" s="8">
        <v>18.0140945628508</v>
      </c>
      <c r="G21" s="8">
        <v>0.762446624041169</v>
      </c>
      <c r="H21" s="8">
        <v>0.0034755594716827</v>
      </c>
      <c r="I21" s="14">
        <v>1.6110828278785e-18</v>
      </c>
      <c r="J21" s="8">
        <v>7497760780623.43</v>
      </c>
    </row>
    <row r="22" ht="16.25" spans="1:10">
      <c r="A22" s="15" t="s">
        <v>49</v>
      </c>
      <c r="B22" s="15" t="s">
        <v>23</v>
      </c>
      <c r="C22" s="15" t="s">
        <v>104</v>
      </c>
      <c r="D22" s="16">
        <v>8</v>
      </c>
      <c r="E22" s="16">
        <v>-6.2303152435157</v>
      </c>
      <c r="F22" s="16">
        <v>17.3048465731737</v>
      </c>
      <c r="G22" s="16">
        <v>0.729440166210967</v>
      </c>
      <c r="H22" s="16">
        <v>0.00196883113755009</v>
      </c>
      <c r="I22" s="21">
        <v>3.66459251723435e-18</v>
      </c>
      <c r="J22" s="16">
        <v>1057770005793.77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19" sqref="B19"/>
    </sheetView>
  </sheetViews>
  <sheetFormatPr defaultColWidth="8.72727272727273" defaultRowHeight="14" outlineLevelCol="5"/>
  <cols>
    <col min="1" max="1" width="42.7272727272727" customWidth="1"/>
    <col min="2" max="2" width="41" customWidth="1"/>
    <col min="3" max="3" width="26.6363636363636" customWidth="1"/>
    <col min="4" max="4" width="14"/>
    <col min="6" max="6" width="14"/>
  </cols>
  <sheetData>
    <row r="1" ht="15.75" spans="1:6">
      <c r="A1" s="11" t="s">
        <v>105</v>
      </c>
      <c r="B1" s="12"/>
      <c r="C1" s="12"/>
      <c r="D1" s="12"/>
      <c r="E1" s="12"/>
      <c r="F1" s="12"/>
    </row>
    <row r="2" ht="16.5" spans="1:6">
      <c r="A2" s="13" t="s">
        <v>0</v>
      </c>
      <c r="B2" s="13" t="s">
        <v>1</v>
      </c>
      <c r="C2" s="13" t="s">
        <v>92</v>
      </c>
      <c r="D2" s="13" t="s">
        <v>106</v>
      </c>
      <c r="E2" s="13" t="s">
        <v>107</v>
      </c>
      <c r="F2" s="13" t="s">
        <v>108</v>
      </c>
    </row>
    <row r="3" ht="15.5" spans="1:6">
      <c r="A3" s="7" t="s">
        <v>23</v>
      </c>
      <c r="B3" s="7" t="s">
        <v>24</v>
      </c>
      <c r="C3" s="7" t="s">
        <v>100</v>
      </c>
      <c r="D3" s="8">
        <v>15.5199430290506</v>
      </c>
      <c r="E3" s="8">
        <v>17</v>
      </c>
      <c r="F3" s="8">
        <v>0.558084219722924</v>
      </c>
    </row>
    <row r="4" ht="15.5" spans="1:6">
      <c r="A4" s="7" t="s">
        <v>23</v>
      </c>
      <c r="B4" s="7" t="s">
        <v>24</v>
      </c>
      <c r="C4" s="7" t="s">
        <v>102</v>
      </c>
      <c r="D4" s="8">
        <v>15.5508695051449</v>
      </c>
      <c r="E4" s="8">
        <v>18</v>
      </c>
      <c r="F4" s="8">
        <v>0.623860254581426</v>
      </c>
    </row>
    <row r="5" ht="15.5" spans="1:6">
      <c r="A5" s="7" t="s">
        <v>23</v>
      </c>
      <c r="B5" s="7" t="s">
        <v>49</v>
      </c>
      <c r="C5" s="7" t="s">
        <v>100</v>
      </c>
      <c r="D5" s="8">
        <v>2.14935365932595</v>
      </c>
      <c r="E5" s="8">
        <v>5</v>
      </c>
      <c r="F5" s="8">
        <v>0.828116966171013</v>
      </c>
    </row>
    <row r="6" ht="15.5" spans="1:6">
      <c r="A6" s="7" t="s">
        <v>23</v>
      </c>
      <c r="B6" s="7" t="s">
        <v>49</v>
      </c>
      <c r="C6" s="7" t="s">
        <v>102</v>
      </c>
      <c r="D6" s="8">
        <v>2.1509675963459</v>
      </c>
      <c r="E6" s="8">
        <v>6</v>
      </c>
      <c r="F6" s="8">
        <v>0.905303523674002</v>
      </c>
    </row>
    <row r="7" ht="15.5" spans="1:6">
      <c r="A7" s="7" t="s">
        <v>24</v>
      </c>
      <c r="B7" s="7" t="s">
        <v>23</v>
      </c>
      <c r="C7" s="7" t="s">
        <v>100</v>
      </c>
      <c r="D7" s="8">
        <v>43.0586662073302</v>
      </c>
      <c r="E7" s="8">
        <v>31</v>
      </c>
      <c r="F7" s="8">
        <v>0.0734106063319255</v>
      </c>
    </row>
    <row r="8" ht="15.5" spans="1:6">
      <c r="A8" s="7" t="s">
        <v>24</v>
      </c>
      <c r="B8" s="7" t="s">
        <v>23</v>
      </c>
      <c r="C8" s="7" t="s">
        <v>102</v>
      </c>
      <c r="D8" s="8">
        <v>43.1413582224876</v>
      </c>
      <c r="E8" s="8">
        <v>32</v>
      </c>
      <c r="F8" s="8">
        <v>0.0903103687271875</v>
      </c>
    </row>
    <row r="9" ht="15.5" spans="1:6">
      <c r="A9" s="7" t="s">
        <v>49</v>
      </c>
      <c r="B9" s="7" t="s">
        <v>23</v>
      </c>
      <c r="C9" s="7" t="s">
        <v>100</v>
      </c>
      <c r="D9" s="8">
        <v>1.97016759073682</v>
      </c>
      <c r="E9" s="8">
        <v>6</v>
      </c>
      <c r="F9" s="8">
        <v>0.922421721419168</v>
      </c>
    </row>
    <row r="10" ht="16.25" spans="1:6">
      <c r="A10" s="7" t="s">
        <v>49</v>
      </c>
      <c r="B10" s="7" t="s">
        <v>23</v>
      </c>
      <c r="C10" s="7" t="s">
        <v>102</v>
      </c>
      <c r="D10" s="8">
        <v>2.24354916692403</v>
      </c>
      <c r="E10" s="8">
        <v>7</v>
      </c>
      <c r="F10" s="8">
        <v>0.945140481379704</v>
      </c>
    </row>
    <row r="11" ht="14.75" spans="1:6">
      <c r="A11" s="10"/>
      <c r="B11" s="10"/>
      <c r="C11" s="10"/>
      <c r="D11" s="10"/>
      <c r="E11" s="10"/>
      <c r="F11" s="10"/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C22" sqref="C22"/>
    </sheetView>
  </sheetViews>
  <sheetFormatPr defaultColWidth="8.72727272727273" defaultRowHeight="14" outlineLevelRow="5" outlineLevelCol="4"/>
  <cols>
    <col min="1" max="1" width="40.6363636363636" customWidth="1"/>
    <col min="2" max="2" width="40.7272727272727" customWidth="1"/>
    <col min="3" max="3" width="17.7272727272727" customWidth="1"/>
    <col min="4" max="4" width="18.7272727272727" customWidth="1"/>
    <col min="5" max="5" width="14"/>
  </cols>
  <sheetData>
    <row r="1" ht="15.75" spans="1:5">
      <c r="A1" s="11" t="s">
        <v>109</v>
      </c>
      <c r="B1" s="12"/>
      <c r="C1" s="12"/>
      <c r="D1" s="12"/>
      <c r="E1" s="12"/>
    </row>
    <row r="2" ht="16.5" spans="1:5">
      <c r="A2" s="13" t="s">
        <v>0</v>
      </c>
      <c r="B2" s="13" t="s">
        <v>1</v>
      </c>
      <c r="C2" s="13" t="s">
        <v>110</v>
      </c>
      <c r="D2" s="13" t="s">
        <v>95</v>
      </c>
      <c r="E2" s="13" t="s">
        <v>96</v>
      </c>
    </row>
    <row r="3" ht="15.5" spans="1:5">
      <c r="A3" s="7" t="s">
        <v>23</v>
      </c>
      <c r="B3" s="7" t="s">
        <v>24</v>
      </c>
      <c r="C3" s="8">
        <v>0.00313241218959041</v>
      </c>
      <c r="D3" s="8">
        <v>0.0178120410227243</v>
      </c>
      <c r="E3" s="8">
        <v>0.862482329624334</v>
      </c>
    </row>
    <row r="4" ht="15.5" spans="1:5">
      <c r="A4" s="7" t="s">
        <v>23</v>
      </c>
      <c r="B4" s="7" t="s">
        <v>49</v>
      </c>
      <c r="C4" s="14">
        <v>1.74347264684263e-5</v>
      </c>
      <c r="D4" s="8">
        <v>0.000433982129441607</v>
      </c>
      <c r="E4" s="8">
        <v>0.96950932831301</v>
      </c>
    </row>
    <row r="5" ht="15.5" spans="1:5">
      <c r="A5" s="7" t="s">
        <v>24</v>
      </c>
      <c r="B5" s="7" t="s">
        <v>23</v>
      </c>
      <c r="C5" s="8">
        <v>-0.0032222704378147</v>
      </c>
      <c r="D5" s="8">
        <v>0.0132062537803578</v>
      </c>
      <c r="E5" s="8">
        <v>0.808841707374383</v>
      </c>
    </row>
    <row r="6" ht="16.25" spans="1:5">
      <c r="A6" s="15" t="s">
        <v>49</v>
      </c>
      <c r="B6" s="15" t="s">
        <v>23</v>
      </c>
      <c r="C6" s="16">
        <v>-0.0303679546719242</v>
      </c>
      <c r="D6" s="16">
        <v>0.0580805768327224</v>
      </c>
      <c r="E6" s="16">
        <v>0.619809853549571</v>
      </c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B11" sqref="B11"/>
    </sheetView>
  </sheetViews>
  <sheetFormatPr defaultColWidth="8.72727272727273" defaultRowHeight="14" outlineLevelRow="6" outlineLevelCol="3"/>
  <cols>
    <col min="1" max="1" width="40.3636363636364" customWidth="1"/>
    <col min="2" max="2" width="51.3636363636364" customWidth="1"/>
    <col min="3" max="3" width="21.4545454545455" customWidth="1"/>
  </cols>
  <sheetData>
    <row r="1" ht="15.75" spans="1:4">
      <c r="A1" s="1" t="s">
        <v>111</v>
      </c>
      <c r="B1" s="2"/>
      <c r="C1" s="2"/>
      <c r="D1" s="3"/>
    </row>
    <row r="2" ht="16.5" spans="1:4">
      <c r="A2" s="4" t="s">
        <v>0</v>
      </c>
      <c r="B2" s="4" t="s">
        <v>1</v>
      </c>
      <c r="C2" s="5" t="s">
        <v>112</v>
      </c>
      <c r="D2" s="6" t="s">
        <v>113</v>
      </c>
    </row>
    <row r="3" ht="15.5" spans="1:4">
      <c r="A3" s="7" t="s">
        <v>23</v>
      </c>
      <c r="B3" s="7" t="s">
        <v>24</v>
      </c>
      <c r="C3" s="8">
        <v>17.07994</v>
      </c>
      <c r="D3" s="8">
        <v>0.6358</v>
      </c>
    </row>
    <row r="4" ht="15.5" spans="1:4">
      <c r="A4" s="7" t="s">
        <v>23</v>
      </c>
      <c r="B4" s="7" t="s">
        <v>49</v>
      </c>
      <c r="C4" s="9">
        <v>2.785657</v>
      </c>
      <c r="D4" s="9">
        <v>0.9212</v>
      </c>
    </row>
    <row r="5" ht="15.5" spans="1:4">
      <c r="A5" s="7" t="s">
        <v>24</v>
      </c>
      <c r="B5" s="7" t="s">
        <v>23</v>
      </c>
      <c r="C5" s="8">
        <v>45.17402</v>
      </c>
      <c r="D5" s="8">
        <v>0.111</v>
      </c>
    </row>
    <row r="6" ht="16.25" spans="1:4">
      <c r="A6" s="7" t="s">
        <v>49</v>
      </c>
      <c r="B6" s="7" t="s">
        <v>23</v>
      </c>
      <c r="C6" s="8">
        <v>2.902857</v>
      </c>
      <c r="D6" s="9">
        <v>0.9462</v>
      </c>
    </row>
    <row r="7" ht="14.75" spans="1:4">
      <c r="A7" s="10"/>
      <c r="B7" s="10"/>
      <c r="C7" s="10"/>
      <c r="D7" s="10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1.Used SNP Date</vt:lpstr>
      <vt:lpstr>2.MR result</vt:lpstr>
      <vt:lpstr>3. heterogeneity-Q</vt:lpstr>
      <vt:lpstr>4. Egger intercept </vt:lpstr>
      <vt:lpstr>5. MR-PRESSO global test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zhang'hou'wen</dc:creator>
  <cp:lastModifiedBy>哈哈</cp:lastModifiedBy>
  <dcterms:created xsi:type="dcterms:W3CDTF">2023-11-18T02:05:16Z</dcterms:created>
  <dcterms:modified xsi:type="dcterms:W3CDTF">2023-11-18T05:21:34Z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6F9276A7517D42E99EAF9D3867E51DCD_11</vt:lpwstr>
  </property>
  <property fmtid="{D5CDD505-2E9C-101B-9397-08002B2CF9AE}" pid="3" name="KSOProductBuildVer">
    <vt:lpwstr>2052-12.1.0.15712</vt:lpwstr>
  </property>
</Properties>
</file>