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a4bff9f384dc2dfa/Desktop/Victoria/pop data/New/"/>
    </mc:Choice>
  </mc:AlternateContent>
  <xr:revisionPtr revIDLastSave="37" documentId="13_ncr:1_{3CDC70E4-D86A-4C26-A5D6-0A39792BBB8F}" xr6:coauthVersionLast="47" xr6:coauthVersionMax="47" xr10:uidLastSave="{FBD6852E-6580-4294-9024-276AC70BF9BF}"/>
  <bookViews>
    <workbookView xWindow="-110" yWindow="-110" windowWidth="19420" windowHeight="10300" xr2:uid="{00000000-000D-0000-FFFF-FFFF00000000}"/>
  </bookViews>
  <sheets>
    <sheet name="Allele frequencies" sheetId="1" r:id="rId1"/>
    <sheet name="Forensic parameters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" l="1"/>
  <c r="W2" i="1"/>
  <c r="X2" i="1"/>
</calcChain>
</file>

<file path=xl/sharedStrings.xml><?xml version="1.0" encoding="utf-8"?>
<sst xmlns="http://schemas.openxmlformats.org/spreadsheetml/2006/main" count="98" uniqueCount="77">
  <si>
    <t>Allele</t>
  </si>
  <si>
    <t>CSF1PO</t>
  </si>
  <si>
    <t>D10S1248</t>
  </si>
  <si>
    <t>D13S317</t>
  </si>
  <si>
    <t>D16S539</t>
  </si>
  <si>
    <t>D18S51</t>
  </si>
  <si>
    <t>D19S433</t>
  </si>
  <si>
    <t>D1S1656</t>
  </si>
  <si>
    <t>D21S11</t>
  </si>
  <si>
    <t>D22S1045</t>
  </si>
  <si>
    <t>D2S1338</t>
  </si>
  <si>
    <t>D2S441</t>
  </si>
  <si>
    <t>D3S1358</t>
  </si>
  <si>
    <t>D5S818</t>
  </si>
  <si>
    <t>D7S820</t>
  </si>
  <si>
    <t>D8S1179</t>
  </si>
  <si>
    <t>FGA</t>
  </si>
  <si>
    <t>SE33</t>
  </si>
  <si>
    <t>TH01</t>
  </si>
  <si>
    <t>TPOX</t>
  </si>
  <si>
    <t>VWA</t>
  </si>
  <si>
    <t>17.2</t>
  </si>
  <si>
    <t>17.3</t>
  </si>
  <si>
    <t>18</t>
  </si>
  <si>
    <t>18.2</t>
  </si>
  <si>
    <t>18.3</t>
  </si>
  <si>
    <t>19</t>
  </si>
  <si>
    <t>19.2</t>
  </si>
  <si>
    <t>19.3</t>
  </si>
  <si>
    <t>20</t>
  </si>
  <si>
    <t>20.2</t>
  </si>
  <si>
    <t>21</t>
  </si>
  <si>
    <t>21.2</t>
  </si>
  <si>
    <t>22</t>
  </si>
  <si>
    <t>22.2</t>
  </si>
  <si>
    <t>23</t>
  </si>
  <si>
    <t>23.2</t>
  </si>
  <si>
    <t>24</t>
  </si>
  <si>
    <t>24.2</t>
  </si>
  <si>
    <t>25</t>
  </si>
  <si>
    <t>25.2</t>
  </si>
  <si>
    <t>26</t>
  </si>
  <si>
    <t>26.2</t>
  </si>
  <si>
    <t>27</t>
  </si>
  <si>
    <t>27.2</t>
  </si>
  <si>
    <t>28</t>
  </si>
  <si>
    <t>28.2</t>
  </si>
  <si>
    <t>29</t>
  </si>
  <si>
    <t>29.2</t>
  </si>
  <si>
    <t>30</t>
  </si>
  <si>
    <t>30.2</t>
  </si>
  <si>
    <t>31</t>
  </si>
  <si>
    <t>31.2</t>
  </si>
  <si>
    <t>32</t>
  </si>
  <si>
    <t>32.1</t>
  </si>
  <si>
    <t>32.2</t>
  </si>
  <si>
    <t>33</t>
  </si>
  <si>
    <t>33.2</t>
  </si>
  <si>
    <t>34</t>
  </si>
  <si>
    <t>34.1</t>
  </si>
  <si>
    <t>34.2</t>
  </si>
  <si>
    <t>35</t>
  </si>
  <si>
    <t>N</t>
  </si>
  <si>
    <t>Locus</t>
  </si>
  <si>
    <t>Nall</t>
  </si>
  <si>
    <t>GD</t>
  </si>
  <si>
    <t>PIC</t>
  </si>
  <si>
    <t>PM</t>
  </si>
  <si>
    <t>PD</t>
  </si>
  <si>
    <t>Hobs</t>
  </si>
  <si>
    <t>PE</t>
  </si>
  <si>
    <t>TPI</t>
  </si>
  <si>
    <t>D12S391</t>
  </si>
  <si>
    <t>Penta_D</t>
  </si>
  <si>
    <t>Penta_E</t>
  </si>
  <si>
    <t>Table 1: Allele frequencies of 23 autosomal loci in 500 unrelated Nigerians sampled in the Lagos Metropolitan Area</t>
  </si>
  <si>
    <t>Table 2: Forensic statistical parameters of 23 autosomal loci in 500 unrelated Nigerians sampled in the Lagos Metropolitan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</si>
</sst>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icha\OneDrive\Desktop\pop%20data\Data\Allele%20frequencies%203.xlsx" TargetMode="External"/><Relationship Id="rId1" Type="http://schemas.openxmlformats.org/officeDocument/2006/relationships/externalLinkPath" Target="Allele%20frequencies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ele_frequencies"/>
    </sheetNames>
    <sheetDataSet>
      <sheetData sheetId="0">
        <row r="1">
          <cell r="B1" t="str">
            <v>D12S391</v>
          </cell>
          <cell r="C1" t="str">
            <v>Penta_D</v>
          </cell>
          <cell r="D1" t="str">
            <v>Penta_E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7"/>
  <sheetViews>
    <sheetView tabSelected="1" zoomScale="58" zoomScaleNormal="58" workbookViewId="0">
      <selection activeCell="K16" sqref="K16"/>
    </sheetView>
  </sheetViews>
  <sheetFormatPr defaultColWidth="10.90625" defaultRowHeight="14.5" x14ac:dyDescent="0.35"/>
  <cols>
    <col min="1" max="1" width="10.90625" style="2"/>
    <col min="2" max="21" width="10.90625" style="1"/>
    <col min="22" max="24" width="10.90625" style="2"/>
    <col min="25" max="16384" width="10.90625" style="1"/>
  </cols>
  <sheetData>
    <row r="1" spans="1:24" x14ac:dyDescent="0.35">
      <c r="A1" s="7" t="s">
        <v>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tr">
        <f>[1]allele_frequencies!B1</f>
        <v>D12S391</v>
      </c>
      <c r="W2" s="2" t="str">
        <f>[1]allele_frequencies!C1</f>
        <v>Penta_D</v>
      </c>
      <c r="X2" s="2" t="str">
        <f>[1]allele_frequencies!D1</f>
        <v>Penta_E</v>
      </c>
    </row>
    <row r="3" spans="1:24" s="2" customFormat="1" x14ac:dyDescent="0.35">
      <c r="A3" s="2">
        <v>2.2000000000000002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3">
        <v>0.13100000000000001</v>
      </c>
      <c r="X3" s="3"/>
    </row>
    <row r="4" spans="1:24" s="2" customFormat="1" x14ac:dyDescent="0.35">
      <c r="A4" s="2">
        <v>3.2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>
        <v>1.2E-2</v>
      </c>
      <c r="X4" s="3"/>
    </row>
    <row r="5" spans="1:24" x14ac:dyDescent="0.35">
      <c r="A5" s="2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4.0000000000000001E-3</v>
      </c>
      <c r="T5" s="3"/>
      <c r="U5" s="3">
        <v>2E-3</v>
      </c>
      <c r="V5" s="3"/>
      <c r="W5" s="3">
        <v>0.06</v>
      </c>
      <c r="X5" s="3">
        <v>0.108</v>
      </c>
    </row>
    <row r="6" spans="1:24" x14ac:dyDescent="0.35">
      <c r="A6" s="2">
        <v>5.2</v>
      </c>
      <c r="B6" s="3"/>
      <c r="C6" s="3"/>
      <c r="D6" s="3"/>
      <c r="E6" s="3"/>
      <c r="F6" s="3"/>
      <c r="G6" s="3">
        <v>3.0000000000000001E-3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35">
      <c r="A7" s="2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>
        <v>4.0000000000000001E-3</v>
      </c>
      <c r="P7" s="3"/>
      <c r="Q7" s="3"/>
      <c r="R7" s="3"/>
      <c r="S7" s="3">
        <v>0.127</v>
      </c>
      <c r="T7" s="3">
        <v>8.7999999999999995E-2</v>
      </c>
      <c r="U7" s="3"/>
      <c r="V7" s="3"/>
      <c r="W7" s="3">
        <v>8.0000000000000002E-3</v>
      </c>
      <c r="X7" s="3">
        <v>2E-3</v>
      </c>
    </row>
    <row r="8" spans="1:24" x14ac:dyDescent="0.35">
      <c r="A8" s="2">
        <v>7</v>
      </c>
      <c r="B8" s="3">
        <v>5.5E-2</v>
      </c>
      <c r="C8" s="3"/>
      <c r="D8" s="3"/>
      <c r="E8" s="3"/>
      <c r="F8" s="3"/>
      <c r="G8" s="3">
        <v>1E-3</v>
      </c>
      <c r="H8" s="3"/>
      <c r="I8" s="3"/>
      <c r="J8" s="3"/>
      <c r="K8" s="3"/>
      <c r="L8" s="3"/>
      <c r="M8" s="3"/>
      <c r="N8" s="3">
        <v>1E-3</v>
      </c>
      <c r="O8" s="3">
        <v>4.0000000000000001E-3</v>
      </c>
      <c r="P8" s="3"/>
      <c r="Q8" s="3"/>
      <c r="R8" s="3"/>
      <c r="S8" s="3">
        <v>0.44800000000000001</v>
      </c>
      <c r="T8" s="3">
        <v>2.1000000000000001E-2</v>
      </c>
      <c r="U8" s="3"/>
      <c r="V8" s="3"/>
      <c r="W8" s="3">
        <v>1.7999999999999999E-2</v>
      </c>
      <c r="X8" s="3">
        <v>8.1000000000000003E-2</v>
      </c>
    </row>
    <row r="9" spans="1:24" x14ac:dyDescent="0.35">
      <c r="A9" s="2">
        <v>8</v>
      </c>
      <c r="B9" s="3">
        <v>7.6999999999999999E-2</v>
      </c>
      <c r="C9" s="3">
        <v>2E-3</v>
      </c>
      <c r="D9" s="3">
        <v>4.0000000000000001E-3</v>
      </c>
      <c r="E9" s="3">
        <v>2.8000000000000001E-2</v>
      </c>
      <c r="F9" s="3"/>
      <c r="G9" s="3">
        <v>1E-3</v>
      </c>
      <c r="H9" s="3"/>
      <c r="I9" s="3"/>
      <c r="J9" s="3">
        <v>8.0000000000000002E-3</v>
      </c>
      <c r="K9" s="3"/>
      <c r="L9" s="3">
        <v>1E-3</v>
      </c>
      <c r="M9" s="3"/>
      <c r="N9" s="3">
        <v>7.1999999999999995E-2</v>
      </c>
      <c r="O9" s="3">
        <v>0.20100000000000001</v>
      </c>
      <c r="P9" s="3"/>
      <c r="Q9" s="3"/>
      <c r="R9" s="3"/>
      <c r="S9" s="3">
        <v>0.24399999999999999</v>
      </c>
      <c r="T9" s="3">
        <v>0.30399999999999999</v>
      </c>
      <c r="U9" s="3"/>
      <c r="V9" s="3"/>
      <c r="W9" s="3">
        <v>0.14499999999999999</v>
      </c>
      <c r="X9" s="3">
        <v>0.19700000000000001</v>
      </c>
    </row>
    <row r="10" spans="1:24" x14ac:dyDescent="0.35">
      <c r="A10" s="2">
        <v>9</v>
      </c>
      <c r="B10" s="3">
        <v>3.1E-2</v>
      </c>
      <c r="C10" s="3"/>
      <c r="D10" s="3">
        <v>8.0000000000000002E-3</v>
      </c>
      <c r="E10" s="3">
        <v>0.19900000000000001</v>
      </c>
      <c r="F10" s="3">
        <v>1E-3</v>
      </c>
      <c r="G10" s="3">
        <v>2E-3</v>
      </c>
      <c r="H10" s="3"/>
      <c r="I10" s="3"/>
      <c r="J10" s="3"/>
      <c r="K10" s="3"/>
      <c r="L10" s="3"/>
      <c r="M10" s="3">
        <v>1E-3</v>
      </c>
      <c r="N10" s="3">
        <v>5.0000000000000001E-3</v>
      </c>
      <c r="O10" s="3">
        <v>0.112</v>
      </c>
      <c r="P10" s="3">
        <v>5.0000000000000001E-3</v>
      </c>
      <c r="Q10" s="3"/>
      <c r="R10" s="3"/>
      <c r="S10" s="3">
        <v>0.14199999999999999</v>
      </c>
      <c r="T10" s="3">
        <v>0.26100000000000001</v>
      </c>
      <c r="U10" s="3"/>
      <c r="V10" s="3"/>
      <c r="W10" s="3">
        <v>0.154</v>
      </c>
      <c r="X10" s="3">
        <v>7.1999999999999995E-2</v>
      </c>
    </row>
    <row r="11" spans="1:24" x14ac:dyDescent="0.35">
      <c r="A11" s="2">
        <v>9.3000000000000007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3.1E-2</v>
      </c>
      <c r="T11" s="3"/>
      <c r="U11" s="3"/>
      <c r="V11" s="3"/>
      <c r="W11" s="3"/>
      <c r="X11" s="3"/>
    </row>
    <row r="12" spans="1:24" x14ac:dyDescent="0.35">
      <c r="A12" s="2">
        <v>10</v>
      </c>
      <c r="B12" s="3">
        <v>0.29799999999999999</v>
      </c>
      <c r="C12" s="3">
        <v>1E-3</v>
      </c>
      <c r="D12" s="3">
        <v>1.7999999999999999E-2</v>
      </c>
      <c r="E12" s="3">
        <v>0.13100000000000001</v>
      </c>
      <c r="F12" s="3">
        <v>1E-3</v>
      </c>
      <c r="G12" s="3">
        <v>4.0000000000000001E-3</v>
      </c>
      <c r="H12" s="3">
        <v>1.4E-2</v>
      </c>
      <c r="I12" s="3"/>
      <c r="J12" s="3">
        <v>5.3999999999999999E-2</v>
      </c>
      <c r="K12" s="3"/>
      <c r="L12" s="3">
        <v>0.06</v>
      </c>
      <c r="M12" s="3"/>
      <c r="N12" s="3">
        <v>0.05</v>
      </c>
      <c r="O12" s="3">
        <v>0.36399999999999999</v>
      </c>
      <c r="P12" s="3">
        <v>1.2E-2</v>
      </c>
      <c r="Q12" s="3"/>
      <c r="R12" s="3"/>
      <c r="S12" s="3">
        <v>4.0000000000000001E-3</v>
      </c>
      <c r="T12" s="3">
        <v>9.8000000000000004E-2</v>
      </c>
      <c r="U12" s="3"/>
      <c r="V12" s="3"/>
      <c r="W12" s="3">
        <v>8.6999999999999994E-2</v>
      </c>
      <c r="X12" s="3">
        <v>4.1000000000000002E-2</v>
      </c>
    </row>
    <row r="13" spans="1:24" x14ac:dyDescent="0.35">
      <c r="A13" s="2">
        <v>11</v>
      </c>
      <c r="B13" s="3">
        <v>0.20200000000000001</v>
      </c>
      <c r="C13" s="3">
        <v>4.2999999999999997E-2</v>
      </c>
      <c r="D13" s="3">
        <v>0.26500000000000001</v>
      </c>
      <c r="E13" s="3">
        <v>0.29299999999999998</v>
      </c>
      <c r="F13" s="3">
        <v>2E-3</v>
      </c>
      <c r="G13" s="3">
        <v>9.8000000000000004E-2</v>
      </c>
      <c r="H13" s="3">
        <v>5.6000000000000001E-2</v>
      </c>
      <c r="I13" s="3"/>
      <c r="J13" s="3">
        <v>0.159</v>
      </c>
      <c r="K13" s="3"/>
      <c r="L13" s="3">
        <v>0.371</v>
      </c>
      <c r="M13" s="3">
        <v>1E-3</v>
      </c>
      <c r="N13" s="3">
        <v>0.222</v>
      </c>
      <c r="O13" s="3">
        <v>0.223</v>
      </c>
      <c r="P13" s="3">
        <v>2.5000000000000001E-2</v>
      </c>
      <c r="Q13" s="3"/>
      <c r="R13" s="3"/>
      <c r="S13" s="3"/>
      <c r="T13" s="3">
        <v>0.189</v>
      </c>
      <c r="U13" s="3">
        <v>1E-3</v>
      </c>
      <c r="V13" s="3"/>
      <c r="W13" s="3">
        <v>0.17899999999999999</v>
      </c>
      <c r="X13" s="3">
        <v>6.4000000000000001E-2</v>
      </c>
    </row>
    <row r="14" spans="1:24" x14ac:dyDescent="0.35">
      <c r="A14" s="2">
        <v>11.2</v>
      </c>
      <c r="B14" s="3"/>
      <c r="C14" s="3"/>
      <c r="D14" s="3"/>
      <c r="E14" s="3"/>
      <c r="F14" s="3"/>
      <c r="G14" s="3">
        <v>3.0000000000000001E-3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2E-3</v>
      </c>
      <c r="S14" s="3"/>
      <c r="T14" s="3"/>
      <c r="U14" s="3"/>
      <c r="V14" s="3"/>
      <c r="W14" s="3"/>
      <c r="X14" s="3"/>
    </row>
    <row r="15" spans="1:24" x14ac:dyDescent="0.35">
      <c r="A15" s="2">
        <v>11.3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>
        <v>0.04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35">
      <c r="A16" s="2">
        <v>12</v>
      </c>
      <c r="B16" s="3">
        <v>0.29699999999999999</v>
      </c>
      <c r="C16" s="3">
        <v>0.16200000000000001</v>
      </c>
      <c r="D16" s="3">
        <v>0.49299999999999999</v>
      </c>
      <c r="E16" s="3">
        <v>0.193</v>
      </c>
      <c r="F16" s="3">
        <v>6.7000000000000004E-2</v>
      </c>
      <c r="G16" s="3">
        <v>0.126</v>
      </c>
      <c r="H16" s="3">
        <v>4.9000000000000002E-2</v>
      </c>
      <c r="I16" s="3"/>
      <c r="J16" s="3">
        <v>5.8000000000000003E-2</v>
      </c>
      <c r="K16" s="3"/>
      <c r="L16" s="3">
        <v>0.157</v>
      </c>
      <c r="M16" s="3">
        <v>8.9999999999999993E-3</v>
      </c>
      <c r="N16" s="3">
        <v>0.33500000000000002</v>
      </c>
      <c r="O16" s="3">
        <v>7.6999999999999999E-2</v>
      </c>
      <c r="P16" s="3">
        <v>0.129</v>
      </c>
      <c r="Q16" s="3"/>
      <c r="R16" s="3">
        <v>5.0000000000000001E-3</v>
      </c>
      <c r="S16" s="3"/>
      <c r="T16" s="3">
        <v>3.9E-2</v>
      </c>
      <c r="U16" s="3">
        <v>3.0000000000000001E-3</v>
      </c>
      <c r="V16" s="3"/>
      <c r="W16" s="3">
        <v>0.12</v>
      </c>
      <c r="X16" s="3">
        <v>0.112</v>
      </c>
    </row>
    <row r="17" spans="1:24" x14ac:dyDescent="0.35">
      <c r="A17" s="2">
        <v>12.2</v>
      </c>
      <c r="B17" s="3"/>
      <c r="C17" s="3"/>
      <c r="D17" s="3"/>
      <c r="E17" s="3"/>
      <c r="F17" s="3"/>
      <c r="G17" s="3">
        <v>5.0999999999999997E-2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6.0000000000000001E-3</v>
      </c>
      <c r="S17" s="3"/>
      <c r="T17" s="3"/>
      <c r="U17" s="3"/>
      <c r="V17" s="3"/>
      <c r="W17" s="3"/>
      <c r="X17" s="3"/>
    </row>
    <row r="18" spans="1:24" x14ac:dyDescent="0.35">
      <c r="A18" s="2">
        <v>12.3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>
        <v>2E-3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x14ac:dyDescent="0.35">
      <c r="A19" s="2">
        <v>13</v>
      </c>
      <c r="B19" s="3">
        <v>3.5000000000000003E-2</v>
      </c>
      <c r="C19" s="3">
        <v>0.214</v>
      </c>
      <c r="D19" s="3">
        <v>0.15</v>
      </c>
      <c r="E19" s="3">
        <v>0.13100000000000001</v>
      </c>
      <c r="F19" s="3">
        <v>1.6E-2</v>
      </c>
      <c r="G19" s="3">
        <v>0.26400000000000001</v>
      </c>
      <c r="H19" s="3">
        <v>0.13100000000000001</v>
      </c>
      <c r="I19" s="3"/>
      <c r="J19" s="3">
        <v>1E-3</v>
      </c>
      <c r="K19" s="3"/>
      <c r="L19" s="3">
        <v>3.6999999999999998E-2</v>
      </c>
      <c r="M19" s="3">
        <v>5.0000000000000001E-3</v>
      </c>
      <c r="N19" s="3">
        <v>0.29699999999999999</v>
      </c>
      <c r="O19" s="3">
        <v>1.2E-2</v>
      </c>
      <c r="P19" s="3">
        <v>0.18099999999999999</v>
      </c>
      <c r="Q19" s="3"/>
      <c r="R19" s="3">
        <v>6.0000000000000001E-3</v>
      </c>
      <c r="S19" s="3"/>
      <c r="T19" s="3"/>
      <c r="U19" s="3">
        <v>0.02</v>
      </c>
      <c r="V19" s="3">
        <v>4.0000000000000001E-3</v>
      </c>
      <c r="W19" s="3">
        <v>6.4000000000000001E-2</v>
      </c>
      <c r="X19" s="3">
        <v>0.1</v>
      </c>
    </row>
    <row r="20" spans="1:24" x14ac:dyDescent="0.35">
      <c r="A20" s="2">
        <v>13.2</v>
      </c>
      <c r="B20" s="3"/>
      <c r="C20" s="3"/>
      <c r="D20" s="3"/>
      <c r="E20" s="3"/>
      <c r="F20" s="3">
        <v>1.6E-2</v>
      </c>
      <c r="G20" s="3">
        <v>5.1999999999999998E-2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4.0000000000000001E-3</v>
      </c>
      <c r="S20" s="3"/>
      <c r="T20" s="3"/>
      <c r="U20" s="3"/>
      <c r="V20" s="3"/>
      <c r="W20" s="3"/>
      <c r="X20" s="3"/>
    </row>
    <row r="21" spans="1:24" x14ac:dyDescent="0.35">
      <c r="A21" s="2">
        <v>13.3</v>
      </c>
      <c r="B21" s="3"/>
      <c r="C21" s="3"/>
      <c r="D21" s="3"/>
      <c r="E21" s="3">
        <v>1E-3</v>
      </c>
      <c r="F21" s="3"/>
      <c r="G21" s="3"/>
      <c r="H21" s="3">
        <v>1E-3</v>
      </c>
      <c r="I21" s="3"/>
      <c r="J21" s="3"/>
      <c r="K21" s="3"/>
      <c r="L21" s="3">
        <v>1E-3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35">
      <c r="A22" s="2">
        <v>14</v>
      </c>
      <c r="B22" s="3">
        <v>4.0000000000000001E-3</v>
      </c>
      <c r="C22" s="3">
        <v>0.25900000000000001</v>
      </c>
      <c r="D22" s="3">
        <v>5.8999999999999997E-2</v>
      </c>
      <c r="E22" s="3">
        <v>2.1000000000000001E-2</v>
      </c>
      <c r="F22" s="3">
        <v>3.4000000000000002E-2</v>
      </c>
      <c r="G22" s="3">
        <v>0.17299999999999999</v>
      </c>
      <c r="H22" s="3">
        <v>0.29599999999999999</v>
      </c>
      <c r="I22" s="3"/>
      <c r="J22" s="3">
        <v>0.10199999999999999</v>
      </c>
      <c r="K22" s="3"/>
      <c r="L22" s="3">
        <v>0.30099999999999999</v>
      </c>
      <c r="M22" s="3">
        <v>0.111</v>
      </c>
      <c r="N22" s="3">
        <v>1.4E-2</v>
      </c>
      <c r="O22" s="3">
        <v>3.0000000000000001E-3</v>
      </c>
      <c r="P22" s="3">
        <v>0.35199999999999998</v>
      </c>
      <c r="Q22" s="3"/>
      <c r="R22" s="3">
        <v>4.2999999999999997E-2</v>
      </c>
      <c r="S22" s="3"/>
      <c r="T22" s="3"/>
      <c r="U22" s="3">
        <v>3.7999999999999999E-2</v>
      </c>
      <c r="V22" s="3"/>
      <c r="W22" s="3">
        <v>0.01</v>
      </c>
      <c r="X22" s="3">
        <v>7.4999999999999997E-2</v>
      </c>
    </row>
    <row r="23" spans="1:24" x14ac:dyDescent="0.35">
      <c r="A23" s="2">
        <v>14.2</v>
      </c>
      <c r="B23" s="3"/>
      <c r="C23" s="3"/>
      <c r="D23" s="3"/>
      <c r="E23" s="3"/>
      <c r="F23" s="3">
        <v>3.0000000000000001E-3</v>
      </c>
      <c r="G23" s="3">
        <v>6.3E-2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3.0000000000000001E-3</v>
      </c>
      <c r="S23" s="3"/>
      <c r="T23" s="3"/>
      <c r="U23" s="3"/>
      <c r="V23" s="3"/>
      <c r="W23" s="3"/>
      <c r="X23" s="3"/>
    </row>
    <row r="24" spans="1:24" x14ac:dyDescent="0.35">
      <c r="A24" s="2">
        <v>14.3</v>
      </c>
      <c r="B24" s="3"/>
      <c r="C24" s="3"/>
      <c r="D24" s="3"/>
      <c r="E24" s="3"/>
      <c r="F24" s="3"/>
      <c r="G24" s="3"/>
      <c r="H24" s="3">
        <v>3.0000000000000001E-3</v>
      </c>
      <c r="I24" s="3"/>
      <c r="J24" s="3"/>
      <c r="K24" s="3"/>
      <c r="L24" s="3">
        <v>1E-3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35">
      <c r="A25" s="2">
        <v>15</v>
      </c>
      <c r="B25" s="3">
        <v>1E-3</v>
      </c>
      <c r="C25" s="3">
        <v>0.21299999999999999</v>
      </c>
      <c r="D25" s="3">
        <v>3.0000000000000001E-3</v>
      </c>
      <c r="E25" s="3">
        <v>3.0000000000000001E-3</v>
      </c>
      <c r="F25" s="3">
        <v>0.159</v>
      </c>
      <c r="G25" s="3">
        <v>0.04</v>
      </c>
      <c r="H25" s="3">
        <v>0.188</v>
      </c>
      <c r="I25" s="3"/>
      <c r="J25" s="3">
        <v>0.20399999999999999</v>
      </c>
      <c r="K25" s="3">
        <v>1E-3</v>
      </c>
      <c r="L25" s="3">
        <v>2.7E-2</v>
      </c>
      <c r="M25" s="3">
        <v>0.30099999999999999</v>
      </c>
      <c r="N25" s="3">
        <v>3.0000000000000001E-3</v>
      </c>
      <c r="O25" s="3"/>
      <c r="P25" s="3">
        <v>0.23300000000000001</v>
      </c>
      <c r="Q25" s="3"/>
      <c r="R25" s="3">
        <v>5.1999999999999998E-2</v>
      </c>
      <c r="S25" s="3"/>
      <c r="T25" s="3"/>
      <c r="U25" s="3">
        <v>0.25800000000000001</v>
      </c>
      <c r="V25" s="3">
        <v>0.06</v>
      </c>
      <c r="W25" s="3">
        <v>6.0000000000000001E-3</v>
      </c>
      <c r="X25" s="3">
        <v>6.2E-2</v>
      </c>
    </row>
    <row r="26" spans="1:24" x14ac:dyDescent="0.35">
      <c r="A26" s="2">
        <v>15.2</v>
      </c>
      <c r="B26" s="3"/>
      <c r="C26" s="3"/>
      <c r="D26" s="3"/>
      <c r="E26" s="3"/>
      <c r="F26" s="3">
        <v>1E-3</v>
      </c>
      <c r="G26" s="3">
        <v>6.8000000000000005E-2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1E-3</v>
      </c>
      <c r="S26" s="3"/>
      <c r="T26" s="3"/>
      <c r="U26" s="3"/>
      <c r="V26" s="3"/>
      <c r="W26" s="3"/>
      <c r="X26" s="3"/>
    </row>
    <row r="27" spans="1:24" x14ac:dyDescent="0.35">
      <c r="A27" s="2">
        <v>15.3</v>
      </c>
      <c r="B27" s="3"/>
      <c r="C27" s="3"/>
      <c r="D27" s="3"/>
      <c r="E27" s="3"/>
      <c r="F27" s="3"/>
      <c r="G27" s="3"/>
      <c r="H27" s="3">
        <v>8.0000000000000002E-3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x14ac:dyDescent="0.35">
      <c r="A28" s="2">
        <v>16</v>
      </c>
      <c r="B28" s="3"/>
      <c r="C28" s="3">
        <v>8.2000000000000003E-2</v>
      </c>
      <c r="D28" s="3"/>
      <c r="E28" s="3"/>
      <c r="F28" s="3">
        <v>0.20799999999999999</v>
      </c>
      <c r="G28" s="3">
        <v>8.9999999999999993E-3</v>
      </c>
      <c r="H28" s="3">
        <v>0.09</v>
      </c>
      <c r="I28" s="3"/>
      <c r="J28" s="3">
        <v>0.151</v>
      </c>
      <c r="K28" s="3">
        <v>6.2E-2</v>
      </c>
      <c r="L28" s="3">
        <v>1E-3</v>
      </c>
      <c r="M28" s="3">
        <v>0.32700000000000001</v>
      </c>
      <c r="N28" s="3">
        <v>1E-3</v>
      </c>
      <c r="O28" s="3"/>
      <c r="P28" s="3">
        <v>5.3999999999999999E-2</v>
      </c>
      <c r="Q28" s="3"/>
      <c r="R28" s="3">
        <v>0.08</v>
      </c>
      <c r="S28" s="3"/>
      <c r="T28" s="3"/>
      <c r="U28" s="3">
        <v>0.27600000000000002</v>
      </c>
      <c r="V28" s="3">
        <v>6.4000000000000001E-2</v>
      </c>
      <c r="W28" s="3"/>
      <c r="X28" s="3">
        <v>1.7999999999999999E-2</v>
      </c>
    </row>
    <row r="29" spans="1:24" x14ac:dyDescent="0.35">
      <c r="A29" s="2">
        <v>16.2</v>
      </c>
      <c r="B29" s="3"/>
      <c r="C29" s="3"/>
      <c r="D29" s="3"/>
      <c r="E29" s="3"/>
      <c r="F29" s="3"/>
      <c r="G29" s="3">
        <v>3.6999999999999998E-2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>
        <v>2E-3</v>
      </c>
      <c r="S29" s="3"/>
      <c r="T29" s="3"/>
      <c r="U29" s="3"/>
      <c r="V29" s="3"/>
      <c r="W29" s="3"/>
      <c r="X29" s="3"/>
    </row>
    <row r="30" spans="1:24" x14ac:dyDescent="0.35">
      <c r="A30" s="2">
        <v>16.3</v>
      </c>
      <c r="B30" s="3"/>
      <c r="C30" s="3"/>
      <c r="D30" s="3"/>
      <c r="E30" s="3"/>
      <c r="F30" s="3"/>
      <c r="G30" s="3"/>
      <c r="H30" s="3">
        <v>8.6999999999999994E-2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x14ac:dyDescent="0.35">
      <c r="A31" s="2">
        <v>17</v>
      </c>
      <c r="B31" s="3"/>
      <c r="C31" s="3">
        <v>2.1000000000000001E-2</v>
      </c>
      <c r="D31" s="3"/>
      <c r="E31" s="3"/>
      <c r="F31" s="3">
        <v>0.16300000000000001</v>
      </c>
      <c r="G31" s="3">
        <v>1E-3</v>
      </c>
      <c r="H31" s="3">
        <v>2.4E-2</v>
      </c>
      <c r="I31" s="3"/>
      <c r="J31" s="3">
        <v>0.23699999999999999</v>
      </c>
      <c r="K31" s="3">
        <v>7.0999999999999994E-2</v>
      </c>
      <c r="L31" s="3">
        <v>1E-3</v>
      </c>
      <c r="M31" s="3">
        <v>0.19600000000000001</v>
      </c>
      <c r="N31" s="3"/>
      <c r="O31" s="3"/>
      <c r="P31" s="3">
        <v>7.0000000000000001E-3</v>
      </c>
      <c r="Q31" s="3"/>
      <c r="R31" s="3">
        <v>8.8999999999999996E-2</v>
      </c>
      <c r="S31" s="3"/>
      <c r="T31" s="3"/>
      <c r="U31" s="3">
        <v>0.187</v>
      </c>
      <c r="V31" s="3">
        <v>0.193</v>
      </c>
      <c r="W31" s="3"/>
      <c r="X31" s="3">
        <v>3.6999999999999998E-2</v>
      </c>
    </row>
    <row r="32" spans="1:24" x14ac:dyDescent="0.35">
      <c r="A32" s="2">
        <v>17.100000000000001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4.0000000000000001E-3</v>
      </c>
      <c r="W32" s="3"/>
      <c r="X32" s="3"/>
    </row>
    <row r="33" spans="1:24" x14ac:dyDescent="0.35">
      <c r="A33" s="2" t="s">
        <v>21</v>
      </c>
      <c r="B33" s="3"/>
      <c r="C33" s="3"/>
      <c r="D33" s="3"/>
      <c r="E33" s="3"/>
      <c r="F33" s="3"/>
      <c r="G33" s="3">
        <v>4.0000000000000001E-3</v>
      </c>
      <c r="H33" s="3">
        <v>1E-3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35">
      <c r="A34" s="2" t="s">
        <v>22</v>
      </c>
      <c r="B34" s="3"/>
      <c r="C34" s="3"/>
      <c r="D34" s="3"/>
      <c r="E34" s="3"/>
      <c r="F34" s="3"/>
      <c r="G34" s="3"/>
      <c r="H34" s="3">
        <v>2.5999999999999999E-2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35">
      <c r="A35" s="2" t="s">
        <v>23</v>
      </c>
      <c r="B35" s="3"/>
      <c r="C35" s="3">
        <v>3.0000000000000001E-3</v>
      </c>
      <c r="D35" s="3"/>
      <c r="E35" s="3"/>
      <c r="F35" s="3">
        <v>0.11899999999999999</v>
      </c>
      <c r="G35" s="3"/>
      <c r="H35" s="3">
        <v>1E-3</v>
      </c>
      <c r="I35" s="3"/>
      <c r="J35" s="3">
        <v>2.3E-2</v>
      </c>
      <c r="K35" s="3">
        <v>4.2000000000000003E-2</v>
      </c>
      <c r="L35" s="3"/>
      <c r="M35" s="3">
        <v>4.3999999999999997E-2</v>
      </c>
      <c r="N35" s="3"/>
      <c r="O35" s="3"/>
      <c r="P35" s="3">
        <v>2E-3</v>
      </c>
      <c r="Q35" s="3">
        <v>5.0000000000000001E-3</v>
      </c>
      <c r="R35" s="3">
        <v>0.11899999999999999</v>
      </c>
      <c r="S35" s="3"/>
      <c r="T35" s="3"/>
      <c r="U35" s="3">
        <v>0.106</v>
      </c>
      <c r="V35" s="3">
        <v>0.30399999999999999</v>
      </c>
      <c r="W35" s="3"/>
      <c r="X35" s="3">
        <v>1.7999999999999999E-2</v>
      </c>
    </row>
    <row r="36" spans="1:24" x14ac:dyDescent="0.35">
      <c r="A36" s="2" t="s">
        <v>24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>
        <v>1.2999999999999999E-2</v>
      </c>
      <c r="R36" s="3"/>
      <c r="S36" s="3"/>
      <c r="T36" s="3"/>
      <c r="U36" s="3"/>
      <c r="V36" s="3"/>
      <c r="W36" s="3"/>
      <c r="X36" s="3"/>
    </row>
    <row r="37" spans="1:24" x14ac:dyDescent="0.35">
      <c r="A37" s="2" t="s">
        <v>25</v>
      </c>
      <c r="B37" s="3"/>
      <c r="C37" s="3"/>
      <c r="D37" s="3"/>
      <c r="E37" s="3"/>
      <c r="F37" s="3"/>
      <c r="G37" s="3"/>
      <c r="H37" s="3">
        <v>2.3E-2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35">
      <c r="A38" s="2" t="s">
        <v>26</v>
      </c>
      <c r="B38" s="3"/>
      <c r="C38" s="3"/>
      <c r="D38" s="3"/>
      <c r="E38" s="3"/>
      <c r="F38" s="3">
        <v>0.104</v>
      </c>
      <c r="G38" s="3"/>
      <c r="H38" s="3"/>
      <c r="I38" s="3"/>
      <c r="J38" s="3">
        <v>3.0000000000000001E-3</v>
      </c>
      <c r="K38" s="3">
        <v>0.17299999999999999</v>
      </c>
      <c r="L38" s="3"/>
      <c r="M38" s="3">
        <v>5.0000000000000001E-3</v>
      </c>
      <c r="N38" s="3"/>
      <c r="O38" s="3"/>
      <c r="P38" s="3"/>
      <c r="Q38" s="3">
        <v>6.7000000000000004E-2</v>
      </c>
      <c r="R38" s="3">
        <v>0.14499999999999999</v>
      </c>
      <c r="S38" s="3"/>
      <c r="T38" s="3"/>
      <c r="U38" s="3">
        <v>7.1999999999999995E-2</v>
      </c>
      <c r="V38" s="3">
        <v>0.13900000000000001</v>
      </c>
      <c r="W38" s="3"/>
      <c r="X38" s="3">
        <v>4.0000000000000001E-3</v>
      </c>
    </row>
    <row r="39" spans="1:24" x14ac:dyDescent="0.35">
      <c r="A39" s="2">
        <v>19.100000000000001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>
        <v>1.6E-2</v>
      </c>
      <c r="W39" s="3"/>
      <c r="X39" s="3"/>
    </row>
    <row r="40" spans="1:24" x14ac:dyDescent="0.35">
      <c r="A40" s="2" t="s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>
        <v>6.0000000000000001E-3</v>
      </c>
      <c r="R40" s="3">
        <v>1E-3</v>
      </c>
      <c r="S40" s="3"/>
      <c r="T40" s="3"/>
      <c r="U40" s="3"/>
      <c r="V40" s="3"/>
      <c r="W40" s="3"/>
      <c r="X40" s="3"/>
    </row>
    <row r="41" spans="1:24" x14ac:dyDescent="0.35">
      <c r="A41" s="2" t="s">
        <v>28</v>
      </c>
      <c r="B41" s="3"/>
      <c r="C41" s="3"/>
      <c r="D41" s="3"/>
      <c r="E41" s="3"/>
      <c r="F41" s="3"/>
      <c r="G41" s="3"/>
      <c r="H41" s="3">
        <v>2E-3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35">
      <c r="A42" s="2" t="s">
        <v>29</v>
      </c>
      <c r="B42" s="3"/>
      <c r="C42" s="3"/>
      <c r="D42" s="3"/>
      <c r="E42" s="3"/>
      <c r="F42" s="3">
        <v>6.2E-2</v>
      </c>
      <c r="G42" s="3"/>
      <c r="H42" s="3"/>
      <c r="I42" s="3"/>
      <c r="J42" s="3"/>
      <c r="K42" s="3">
        <v>6.9000000000000006E-2</v>
      </c>
      <c r="L42" s="3"/>
      <c r="M42" s="3"/>
      <c r="N42" s="3"/>
      <c r="O42" s="3"/>
      <c r="P42" s="3"/>
      <c r="Q42" s="3">
        <v>4.2000000000000003E-2</v>
      </c>
      <c r="R42" s="3">
        <v>0.11</v>
      </c>
      <c r="S42" s="3"/>
      <c r="T42" s="3"/>
      <c r="U42" s="3">
        <v>0.03</v>
      </c>
      <c r="V42" s="3">
        <v>9.2999999999999999E-2</v>
      </c>
      <c r="W42" s="3"/>
      <c r="X42" s="3">
        <v>2E-3</v>
      </c>
    </row>
    <row r="43" spans="1:24" x14ac:dyDescent="0.35">
      <c r="A43" s="2">
        <v>20.100000000000001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>
        <v>0.01</v>
      </c>
      <c r="W43" s="3"/>
      <c r="X43" s="3"/>
    </row>
    <row r="44" spans="1:24" x14ac:dyDescent="0.35">
      <c r="A44" s="2" t="s">
        <v>30</v>
      </c>
      <c r="B44" s="3"/>
      <c r="C44" s="3"/>
      <c r="D44" s="3"/>
      <c r="E44" s="3"/>
      <c r="F44" s="3">
        <v>3.0000000000000001E-3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>
        <v>2E-3</v>
      </c>
      <c r="R44" s="3">
        <v>1E-3</v>
      </c>
      <c r="S44" s="3"/>
      <c r="T44" s="3"/>
      <c r="U44" s="3"/>
      <c r="V44" s="3">
        <v>2E-3</v>
      </c>
      <c r="W44" s="3"/>
      <c r="X44" s="3"/>
    </row>
    <row r="45" spans="1:24" x14ac:dyDescent="0.35">
      <c r="A45" s="2" t="s">
        <v>31</v>
      </c>
      <c r="B45" s="3"/>
      <c r="C45" s="3"/>
      <c r="D45" s="3"/>
      <c r="E45" s="3"/>
      <c r="F45" s="3">
        <v>2.8000000000000001E-2</v>
      </c>
      <c r="G45" s="3"/>
      <c r="H45" s="3"/>
      <c r="I45" s="3"/>
      <c r="J45" s="3"/>
      <c r="K45" s="3">
        <v>0.159</v>
      </c>
      <c r="L45" s="3"/>
      <c r="M45" s="3"/>
      <c r="N45" s="3"/>
      <c r="O45" s="3"/>
      <c r="P45" s="3"/>
      <c r="Q45" s="3">
        <v>0.127</v>
      </c>
      <c r="R45" s="3">
        <v>6.0999999999999999E-2</v>
      </c>
      <c r="S45" s="3"/>
      <c r="T45" s="3"/>
      <c r="U45" s="3">
        <v>7.0000000000000001E-3</v>
      </c>
      <c r="V45" s="3">
        <v>4.1000000000000002E-2</v>
      </c>
      <c r="W45" s="3"/>
      <c r="X45" s="3"/>
    </row>
    <row r="46" spans="1:24" x14ac:dyDescent="0.35">
      <c r="A46" s="2" t="s">
        <v>32</v>
      </c>
      <c r="B46" s="3"/>
      <c r="C46" s="3"/>
      <c r="D46" s="3"/>
      <c r="E46" s="3"/>
      <c r="F46" s="3">
        <v>1E-3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>
        <v>1E-3</v>
      </c>
      <c r="R46" s="3">
        <v>1.2E-2</v>
      </c>
      <c r="S46" s="3"/>
      <c r="T46" s="3"/>
      <c r="U46" s="3"/>
      <c r="V46" s="3"/>
      <c r="W46" s="3"/>
      <c r="X46" s="3"/>
    </row>
    <row r="47" spans="1:24" x14ac:dyDescent="0.35">
      <c r="A47" s="2" t="s">
        <v>33</v>
      </c>
      <c r="B47" s="3"/>
      <c r="C47" s="3"/>
      <c r="D47" s="3"/>
      <c r="E47" s="3"/>
      <c r="F47" s="3">
        <v>8.9999999999999993E-3</v>
      </c>
      <c r="G47" s="3"/>
      <c r="H47" s="3"/>
      <c r="I47" s="3"/>
      <c r="J47" s="3"/>
      <c r="K47" s="3">
        <v>0.17100000000000001</v>
      </c>
      <c r="L47" s="3"/>
      <c r="M47" s="3"/>
      <c r="N47" s="3"/>
      <c r="O47" s="3"/>
      <c r="P47" s="3"/>
      <c r="Q47" s="3">
        <v>0.20100000000000001</v>
      </c>
      <c r="R47" s="3">
        <v>0.02</v>
      </c>
      <c r="S47" s="3"/>
      <c r="T47" s="3"/>
      <c r="U47" s="3"/>
      <c r="V47" s="3">
        <v>4.2999999999999997E-2</v>
      </c>
      <c r="W47" s="3"/>
      <c r="X47" s="3"/>
    </row>
    <row r="48" spans="1:24" x14ac:dyDescent="0.35">
      <c r="A48" s="2" t="s">
        <v>34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>
        <v>7.0000000000000001E-3</v>
      </c>
      <c r="S48" s="3"/>
      <c r="T48" s="3"/>
      <c r="U48" s="3"/>
      <c r="V48" s="3"/>
      <c r="W48" s="3"/>
      <c r="X48" s="3"/>
    </row>
    <row r="49" spans="1:24" x14ac:dyDescent="0.35">
      <c r="A49" s="2" t="s">
        <v>35</v>
      </c>
      <c r="B49" s="3"/>
      <c r="C49" s="3"/>
      <c r="D49" s="3"/>
      <c r="E49" s="3"/>
      <c r="F49" s="3">
        <v>2E-3</v>
      </c>
      <c r="G49" s="3"/>
      <c r="H49" s="3"/>
      <c r="I49" s="3"/>
      <c r="J49" s="3"/>
      <c r="K49" s="3">
        <v>0.122</v>
      </c>
      <c r="L49" s="3"/>
      <c r="M49" s="3"/>
      <c r="N49" s="3"/>
      <c r="O49" s="3"/>
      <c r="P49" s="3"/>
      <c r="Q49" s="3">
        <v>0.182</v>
      </c>
      <c r="R49" s="3">
        <v>4.0000000000000001E-3</v>
      </c>
      <c r="S49" s="3"/>
      <c r="T49" s="3"/>
      <c r="U49" s="3"/>
      <c r="V49" s="3">
        <v>1.2E-2</v>
      </c>
      <c r="W49" s="3"/>
      <c r="X49" s="3"/>
    </row>
    <row r="50" spans="1:24" x14ac:dyDescent="0.35">
      <c r="A50" s="2" t="s">
        <v>36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>
        <v>3.0000000000000001E-3</v>
      </c>
      <c r="S50" s="3"/>
      <c r="T50" s="3"/>
      <c r="U50" s="3"/>
      <c r="V50" s="3"/>
      <c r="W50" s="3"/>
      <c r="X50" s="3"/>
    </row>
    <row r="51" spans="1:24" x14ac:dyDescent="0.35">
      <c r="A51" s="2" t="s">
        <v>37</v>
      </c>
      <c r="B51" s="3"/>
      <c r="C51" s="3"/>
      <c r="D51" s="3"/>
      <c r="E51" s="3"/>
      <c r="F51" s="3">
        <v>1E-3</v>
      </c>
      <c r="G51" s="3"/>
      <c r="H51" s="3"/>
      <c r="I51" s="3"/>
      <c r="J51" s="3"/>
      <c r="K51" s="3">
        <v>6.5000000000000002E-2</v>
      </c>
      <c r="L51" s="3"/>
      <c r="M51" s="3"/>
      <c r="N51" s="3"/>
      <c r="O51" s="3"/>
      <c r="P51" s="3"/>
      <c r="Q51" s="3">
        <v>0.14899999999999999</v>
      </c>
      <c r="R51" s="3">
        <v>2E-3</v>
      </c>
      <c r="S51" s="3"/>
      <c r="T51" s="3"/>
      <c r="U51" s="3"/>
      <c r="V51" s="3">
        <v>6.0000000000000001E-3</v>
      </c>
      <c r="W51" s="3"/>
      <c r="X51" s="3"/>
    </row>
    <row r="52" spans="1:24" x14ac:dyDescent="0.35">
      <c r="A52" s="2" t="s">
        <v>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>
        <v>1.2E-2</v>
      </c>
      <c r="S52" s="3"/>
      <c r="T52" s="3"/>
      <c r="U52" s="3"/>
      <c r="V52" s="3"/>
      <c r="W52" s="3"/>
      <c r="X52" s="3"/>
    </row>
    <row r="53" spans="1:24" x14ac:dyDescent="0.35">
      <c r="A53" s="2" t="s">
        <v>39</v>
      </c>
      <c r="B53" s="3"/>
      <c r="C53" s="3"/>
      <c r="D53" s="3"/>
      <c r="E53" s="3"/>
      <c r="F53" s="3"/>
      <c r="G53" s="3"/>
      <c r="H53" s="3"/>
      <c r="I53" s="3"/>
      <c r="J53" s="3"/>
      <c r="K53" s="3">
        <v>4.9000000000000002E-2</v>
      </c>
      <c r="L53" s="3"/>
      <c r="M53" s="3"/>
      <c r="N53" s="3"/>
      <c r="O53" s="3"/>
      <c r="P53" s="3"/>
      <c r="Q53" s="3">
        <v>8.8999999999999996E-2</v>
      </c>
      <c r="R53" s="3">
        <v>2E-3</v>
      </c>
      <c r="S53" s="3"/>
      <c r="T53" s="3"/>
      <c r="U53" s="3"/>
      <c r="V53" s="3">
        <v>2E-3</v>
      </c>
      <c r="W53" s="3"/>
      <c r="X53" s="3"/>
    </row>
    <row r="54" spans="1:24" x14ac:dyDescent="0.35">
      <c r="A54" s="2" t="s">
        <v>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>
        <v>3.1E-2</v>
      </c>
      <c r="S54" s="3"/>
      <c r="T54" s="3"/>
      <c r="U54" s="3"/>
      <c r="V54" s="3"/>
      <c r="W54" s="3"/>
      <c r="X54" s="3"/>
    </row>
    <row r="55" spans="1:24" x14ac:dyDescent="0.35">
      <c r="A55" s="2" t="s">
        <v>41</v>
      </c>
      <c r="B55" s="3"/>
      <c r="C55" s="3"/>
      <c r="D55" s="3"/>
      <c r="E55" s="3"/>
      <c r="F55" s="3"/>
      <c r="G55" s="3"/>
      <c r="H55" s="3"/>
      <c r="I55" s="3"/>
      <c r="J55" s="3"/>
      <c r="K55" s="3">
        <v>1.4E-2</v>
      </c>
      <c r="L55" s="3"/>
      <c r="M55" s="3"/>
      <c r="N55" s="3"/>
      <c r="O55" s="3"/>
      <c r="P55" s="3"/>
      <c r="Q55" s="3">
        <v>5.3999999999999999E-2</v>
      </c>
      <c r="R55" s="3"/>
      <c r="S55" s="3"/>
      <c r="T55" s="3"/>
      <c r="U55" s="3"/>
      <c r="V55" s="3"/>
      <c r="W55" s="3"/>
      <c r="X55" s="3"/>
    </row>
    <row r="56" spans="1:24" x14ac:dyDescent="0.35">
      <c r="A56" s="2" t="s">
        <v>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>
        <v>5.6000000000000001E-2</v>
      </c>
      <c r="S56" s="3"/>
      <c r="T56" s="3"/>
      <c r="U56" s="3"/>
      <c r="V56" s="4"/>
      <c r="W56" s="4"/>
      <c r="X56" s="4"/>
    </row>
    <row r="57" spans="1:24" x14ac:dyDescent="0.35">
      <c r="A57" s="2" t="s">
        <v>43</v>
      </c>
      <c r="B57" s="3"/>
      <c r="C57" s="3"/>
      <c r="D57" s="3"/>
      <c r="E57" s="3"/>
      <c r="F57" s="3"/>
      <c r="G57" s="3"/>
      <c r="H57" s="3"/>
      <c r="I57" s="3">
        <v>6.8000000000000005E-2</v>
      </c>
      <c r="J57" s="3"/>
      <c r="K57" s="3">
        <v>2E-3</v>
      </c>
      <c r="L57" s="3"/>
      <c r="M57" s="3"/>
      <c r="N57" s="3"/>
      <c r="O57" s="3"/>
      <c r="P57" s="3"/>
      <c r="Q57" s="3">
        <v>2.4E-2</v>
      </c>
      <c r="R57" s="3"/>
      <c r="S57" s="3"/>
      <c r="T57" s="3"/>
      <c r="U57" s="3"/>
      <c r="V57" s="4"/>
      <c r="W57" s="4"/>
      <c r="X57" s="4"/>
    </row>
    <row r="58" spans="1:24" x14ac:dyDescent="0.35">
      <c r="A58" s="2" t="s">
        <v>44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>
        <v>6.6000000000000003E-2</v>
      </c>
      <c r="S58" s="3"/>
      <c r="T58" s="3"/>
      <c r="U58" s="3"/>
      <c r="V58" s="4"/>
      <c r="W58" s="4"/>
      <c r="X58" s="4"/>
    </row>
    <row r="59" spans="1:24" x14ac:dyDescent="0.35">
      <c r="A59" s="2" t="s">
        <v>45</v>
      </c>
      <c r="B59" s="3"/>
      <c r="C59" s="3"/>
      <c r="D59" s="3"/>
      <c r="E59" s="3"/>
      <c r="F59" s="3"/>
      <c r="G59" s="3"/>
      <c r="H59" s="3"/>
      <c r="I59" s="3">
        <v>0.28100000000000003</v>
      </c>
      <c r="J59" s="3"/>
      <c r="K59" s="3"/>
      <c r="L59" s="3"/>
      <c r="M59" s="3"/>
      <c r="N59" s="3"/>
      <c r="O59" s="3"/>
      <c r="P59" s="3"/>
      <c r="Q59" s="3">
        <v>1.9E-2</v>
      </c>
      <c r="R59" s="3">
        <v>1E-3</v>
      </c>
      <c r="S59" s="3"/>
      <c r="T59" s="3"/>
      <c r="U59" s="3"/>
      <c r="V59" s="4"/>
      <c r="W59" s="4"/>
    </row>
    <row r="60" spans="1:24" x14ac:dyDescent="0.35">
      <c r="A60" s="2" t="s">
        <v>46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>
        <v>2.8000000000000001E-2</v>
      </c>
      <c r="S60" s="3"/>
      <c r="T60" s="3"/>
      <c r="U60" s="3"/>
      <c r="V60" s="4"/>
      <c r="W60" s="4"/>
    </row>
    <row r="61" spans="1:24" x14ac:dyDescent="0.35">
      <c r="A61" s="2" t="s">
        <v>47</v>
      </c>
      <c r="B61" s="3"/>
      <c r="C61" s="3"/>
      <c r="D61" s="3"/>
      <c r="E61" s="3"/>
      <c r="F61" s="3"/>
      <c r="G61" s="3"/>
      <c r="H61" s="3"/>
      <c r="I61" s="3">
        <v>0.17199999999999999</v>
      </c>
      <c r="J61" s="3"/>
      <c r="K61" s="3"/>
      <c r="L61" s="3"/>
      <c r="M61" s="3"/>
      <c r="N61" s="3"/>
      <c r="O61" s="3"/>
      <c r="P61" s="3"/>
      <c r="Q61" s="3">
        <v>1.0999999999999999E-2</v>
      </c>
      <c r="R61" s="3">
        <v>1E-3</v>
      </c>
      <c r="S61" s="3"/>
      <c r="T61" s="3"/>
      <c r="U61" s="3"/>
      <c r="V61" s="4"/>
      <c r="W61" s="4"/>
    </row>
    <row r="62" spans="1:24" x14ac:dyDescent="0.35">
      <c r="A62" s="2" t="s">
        <v>48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>
        <v>1.0999999999999999E-2</v>
      </c>
      <c r="S62" s="3"/>
      <c r="T62" s="3"/>
      <c r="U62" s="3"/>
      <c r="V62" s="4"/>
      <c r="W62" s="4"/>
    </row>
    <row r="63" spans="1:24" x14ac:dyDescent="0.35">
      <c r="A63" s="2" t="s">
        <v>49</v>
      </c>
      <c r="B63" s="3"/>
      <c r="C63" s="3"/>
      <c r="D63" s="3"/>
      <c r="E63" s="3"/>
      <c r="F63" s="3"/>
      <c r="G63" s="3"/>
      <c r="H63" s="3"/>
      <c r="I63" s="3">
        <v>0.158</v>
      </c>
      <c r="J63" s="3"/>
      <c r="K63" s="3"/>
      <c r="L63" s="3"/>
      <c r="M63" s="3"/>
      <c r="N63" s="3"/>
      <c r="O63" s="3"/>
      <c r="P63" s="3"/>
      <c r="Q63" s="3">
        <v>2E-3</v>
      </c>
      <c r="R63" s="3"/>
      <c r="S63" s="3"/>
      <c r="T63" s="3"/>
      <c r="U63" s="3"/>
      <c r="V63" s="4"/>
      <c r="W63" s="4"/>
    </row>
    <row r="64" spans="1:24" x14ac:dyDescent="0.35">
      <c r="A64" s="2" t="s">
        <v>50</v>
      </c>
      <c r="B64" s="3"/>
      <c r="C64" s="3"/>
      <c r="D64" s="3"/>
      <c r="E64" s="3"/>
      <c r="F64" s="3"/>
      <c r="G64" s="3"/>
      <c r="H64" s="3"/>
      <c r="I64" s="3">
        <v>2.1000000000000001E-2</v>
      </c>
      <c r="J64" s="3"/>
      <c r="K64" s="3"/>
      <c r="L64" s="3"/>
      <c r="M64" s="3"/>
      <c r="N64" s="3"/>
      <c r="O64" s="3"/>
      <c r="P64" s="3"/>
      <c r="Q64" s="3">
        <v>1E-3</v>
      </c>
      <c r="R64" s="3">
        <v>8.9999999999999993E-3</v>
      </c>
      <c r="S64" s="3"/>
      <c r="T64" s="3"/>
      <c r="U64" s="3"/>
      <c r="V64" s="4"/>
      <c r="W64" s="4"/>
    </row>
    <row r="65" spans="1:24" x14ac:dyDescent="0.35">
      <c r="A65" s="2" t="s">
        <v>51</v>
      </c>
      <c r="B65" s="3"/>
      <c r="C65" s="3"/>
      <c r="D65" s="3"/>
      <c r="E65" s="3"/>
      <c r="F65" s="3"/>
      <c r="G65" s="3"/>
      <c r="H65" s="3"/>
      <c r="I65" s="3">
        <v>9.5000000000000001E-2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</row>
    <row r="66" spans="1:24" x14ac:dyDescent="0.35">
      <c r="A66" s="2" t="s">
        <v>52</v>
      </c>
      <c r="B66" s="3"/>
      <c r="C66" s="3"/>
      <c r="D66" s="3"/>
      <c r="E66" s="3"/>
      <c r="F66" s="3"/>
      <c r="G66" s="3"/>
      <c r="H66" s="3"/>
      <c r="I66" s="3">
        <v>4.1000000000000002E-2</v>
      </c>
      <c r="J66" s="3"/>
      <c r="K66" s="3"/>
      <c r="L66" s="3"/>
      <c r="M66" s="3"/>
      <c r="N66" s="3"/>
      <c r="O66" s="3"/>
      <c r="P66" s="3"/>
      <c r="Q66" s="3">
        <v>1E-3</v>
      </c>
      <c r="R66" s="3">
        <v>1E-3</v>
      </c>
      <c r="S66" s="3"/>
      <c r="T66" s="3"/>
      <c r="U66" s="3"/>
      <c r="V66" s="4"/>
      <c r="W66" s="4"/>
    </row>
    <row r="67" spans="1:24" x14ac:dyDescent="0.35">
      <c r="A67" s="2" t="s">
        <v>53</v>
      </c>
      <c r="B67" s="3"/>
      <c r="C67" s="3"/>
      <c r="D67" s="3"/>
      <c r="E67" s="3"/>
      <c r="F67" s="3"/>
      <c r="G67" s="3"/>
      <c r="H67" s="3"/>
      <c r="I67" s="3">
        <v>2.1000000000000001E-2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</row>
    <row r="68" spans="1:24" x14ac:dyDescent="0.35">
      <c r="A68" s="2" t="s">
        <v>54</v>
      </c>
      <c r="B68" s="3"/>
      <c r="C68" s="3"/>
      <c r="D68" s="3"/>
      <c r="E68" s="3"/>
      <c r="F68" s="3"/>
      <c r="G68" s="3"/>
      <c r="H68" s="3"/>
      <c r="I68" s="3">
        <v>1E-3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</row>
    <row r="69" spans="1:24" x14ac:dyDescent="0.35">
      <c r="A69" s="2" t="s">
        <v>55</v>
      </c>
      <c r="B69" s="3"/>
      <c r="C69" s="3"/>
      <c r="D69" s="3"/>
      <c r="E69" s="3"/>
      <c r="F69" s="3"/>
      <c r="G69" s="3"/>
      <c r="H69" s="3"/>
      <c r="I69" s="3">
        <v>5.6000000000000001E-2</v>
      </c>
      <c r="J69" s="3"/>
      <c r="K69" s="3"/>
      <c r="L69" s="3"/>
      <c r="M69" s="3"/>
      <c r="N69" s="3"/>
      <c r="O69" s="3"/>
      <c r="P69" s="3"/>
      <c r="Q69" s="3">
        <v>1E-3</v>
      </c>
      <c r="R69" s="3">
        <v>2E-3</v>
      </c>
      <c r="S69" s="3"/>
      <c r="T69" s="3"/>
      <c r="U69" s="3"/>
      <c r="V69" s="4"/>
      <c r="W69" s="4"/>
    </row>
    <row r="70" spans="1:24" x14ac:dyDescent="0.35">
      <c r="A70" s="2" t="s">
        <v>56</v>
      </c>
      <c r="B70" s="3"/>
      <c r="C70" s="3"/>
      <c r="D70" s="3"/>
      <c r="E70" s="3"/>
      <c r="F70" s="3"/>
      <c r="G70" s="3"/>
      <c r="H70" s="3"/>
      <c r="I70" s="3">
        <v>0.01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</row>
    <row r="71" spans="1:24" x14ac:dyDescent="0.35">
      <c r="A71" s="2" t="s">
        <v>57</v>
      </c>
      <c r="B71" s="3"/>
      <c r="C71" s="3"/>
      <c r="D71" s="3"/>
      <c r="E71" s="3"/>
      <c r="F71" s="3"/>
      <c r="G71" s="3"/>
      <c r="H71" s="3"/>
      <c r="I71" s="3">
        <v>2.1999999999999999E-2</v>
      </c>
      <c r="J71" s="3"/>
      <c r="K71" s="3"/>
      <c r="L71" s="3"/>
      <c r="M71" s="3"/>
      <c r="N71" s="3"/>
      <c r="O71" s="3"/>
      <c r="P71" s="3"/>
      <c r="Q71" s="3"/>
      <c r="R71" s="3">
        <v>1E-3</v>
      </c>
      <c r="S71" s="3"/>
      <c r="T71" s="3"/>
      <c r="U71" s="3"/>
      <c r="V71" s="4"/>
      <c r="W71" s="4"/>
    </row>
    <row r="72" spans="1:24" x14ac:dyDescent="0.35">
      <c r="A72" s="2" t="s">
        <v>58</v>
      </c>
      <c r="B72" s="3"/>
      <c r="C72" s="3"/>
      <c r="D72" s="3"/>
      <c r="E72" s="3"/>
      <c r="F72" s="3"/>
      <c r="G72" s="3"/>
      <c r="H72" s="3"/>
      <c r="I72" s="3">
        <v>6.0000000000000001E-3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</row>
    <row r="73" spans="1:24" x14ac:dyDescent="0.35">
      <c r="A73" s="2" t="s">
        <v>59</v>
      </c>
      <c r="B73" s="3"/>
      <c r="C73" s="3"/>
      <c r="D73" s="3"/>
      <c r="E73" s="3"/>
      <c r="F73" s="3"/>
      <c r="G73" s="3"/>
      <c r="H73" s="3"/>
      <c r="I73" s="3">
        <v>2E-3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</row>
    <row r="74" spans="1:24" x14ac:dyDescent="0.35">
      <c r="A74" s="2" t="s">
        <v>60</v>
      </c>
      <c r="B74" s="3"/>
      <c r="C74" s="3"/>
      <c r="D74" s="3"/>
      <c r="E74" s="3"/>
      <c r="F74" s="3"/>
      <c r="G74" s="3"/>
      <c r="H74" s="3"/>
      <c r="I74" s="3">
        <v>8.0000000000000002E-3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</row>
    <row r="75" spans="1:24" x14ac:dyDescent="0.35">
      <c r="A75" s="2" t="s">
        <v>61</v>
      </c>
      <c r="B75" s="3"/>
      <c r="C75" s="3"/>
      <c r="D75" s="3"/>
      <c r="E75" s="3"/>
      <c r="F75" s="3"/>
      <c r="G75" s="3"/>
      <c r="H75" s="3"/>
      <c r="I75" s="3">
        <v>2.9000000000000001E-2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</row>
    <row r="76" spans="1:24" x14ac:dyDescent="0.35">
      <c r="A76" s="2">
        <v>35.200000000000003</v>
      </c>
      <c r="B76" s="3"/>
      <c r="C76" s="3"/>
      <c r="D76" s="3"/>
      <c r="E76" s="3"/>
      <c r="F76" s="3"/>
      <c r="G76" s="3"/>
      <c r="H76" s="3"/>
      <c r="I76" s="3">
        <v>1E-3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</row>
    <row r="77" spans="1:24" x14ac:dyDescent="0.35">
      <c r="A77" s="2">
        <v>36</v>
      </c>
      <c r="B77" s="3"/>
      <c r="C77" s="3"/>
      <c r="D77" s="3"/>
      <c r="E77" s="3"/>
      <c r="F77" s="3"/>
      <c r="G77" s="3"/>
      <c r="H77" s="3"/>
      <c r="I77" s="3">
        <v>8.0000000000000002E-3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</row>
    <row r="78" spans="1:24" x14ac:dyDescent="0.35">
      <c r="A78" s="2" t="s">
        <v>62</v>
      </c>
      <c r="B78" s="1">
        <v>1000</v>
      </c>
      <c r="C78" s="1">
        <v>1000</v>
      </c>
      <c r="D78" s="1">
        <v>1000</v>
      </c>
      <c r="E78" s="1">
        <v>1000</v>
      </c>
      <c r="F78" s="1">
        <v>1000</v>
      </c>
      <c r="G78" s="1">
        <v>1000</v>
      </c>
      <c r="H78" s="1">
        <v>1000</v>
      </c>
      <c r="I78" s="1">
        <v>1000</v>
      </c>
      <c r="J78" s="1">
        <v>1000</v>
      </c>
      <c r="K78" s="1">
        <v>1000</v>
      </c>
      <c r="L78" s="1">
        <v>1000</v>
      </c>
      <c r="M78" s="1">
        <v>1000</v>
      </c>
      <c r="N78" s="1">
        <v>1000</v>
      </c>
      <c r="O78" s="1">
        <v>1000</v>
      </c>
      <c r="P78" s="1">
        <v>1000</v>
      </c>
      <c r="Q78" s="1">
        <v>1000</v>
      </c>
      <c r="R78" s="1">
        <v>1000</v>
      </c>
      <c r="S78" s="1">
        <v>1000</v>
      </c>
      <c r="T78" s="1">
        <v>1000</v>
      </c>
      <c r="U78" s="1">
        <v>1000</v>
      </c>
      <c r="V78" s="1">
        <v>480</v>
      </c>
      <c r="W78" s="1">
        <v>480</v>
      </c>
      <c r="X78" s="1">
        <v>480</v>
      </c>
    </row>
    <row r="79" spans="1:24" x14ac:dyDescent="0.35">
      <c r="V79" s="1"/>
      <c r="W79" s="1"/>
      <c r="X79" s="1"/>
    </row>
    <row r="80" spans="1:24" x14ac:dyDescent="0.3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 x14ac:dyDescent="0.3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 x14ac:dyDescent="0.3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2:24" x14ac:dyDescent="0.3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2:24" x14ac:dyDescent="0.3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2:24" x14ac:dyDescent="0.3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2:24" x14ac:dyDescent="0.3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2:24" x14ac:dyDescent="0.3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</sheetData>
  <mergeCells count="1">
    <mergeCell ref="A1:X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1ACD-B7E4-40D0-A3BD-2E863C9A6736}">
  <dimension ref="A1:J25"/>
  <sheetViews>
    <sheetView workbookViewId="0">
      <selection activeCell="F13" sqref="F13"/>
    </sheetView>
  </sheetViews>
  <sheetFormatPr defaultRowHeight="14.5" x14ac:dyDescent="0.35"/>
  <cols>
    <col min="1" max="1" width="16.6328125" style="6" customWidth="1"/>
    <col min="2" max="8" width="10" customWidth="1"/>
    <col min="9" max="9" width="9.90625" customWidth="1"/>
    <col min="10" max="10" width="10.26953125" customWidth="1"/>
  </cols>
  <sheetData>
    <row r="1" spans="1:10" x14ac:dyDescent="0.35">
      <c r="A1" s="8" t="s">
        <v>76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5">
      <c r="A2" s="2" t="s">
        <v>63</v>
      </c>
      <c r="B2" s="2" t="s">
        <v>62</v>
      </c>
      <c r="C2" s="2" t="s">
        <v>64</v>
      </c>
      <c r="D2" s="2" t="s">
        <v>65</v>
      </c>
      <c r="E2" s="2" t="s">
        <v>66</v>
      </c>
      <c r="F2" s="2" t="s">
        <v>67</v>
      </c>
      <c r="G2" s="2" t="s">
        <v>68</v>
      </c>
      <c r="H2" s="2" t="s">
        <v>69</v>
      </c>
      <c r="I2" s="2" t="s">
        <v>70</v>
      </c>
      <c r="J2" s="2" t="s">
        <v>71</v>
      </c>
    </row>
    <row r="3" spans="1:10" x14ac:dyDescent="0.35">
      <c r="A3" s="2" t="s">
        <v>1</v>
      </c>
      <c r="B3" s="1">
        <v>500</v>
      </c>
      <c r="C3" s="1">
        <v>9</v>
      </c>
      <c r="D3" s="1">
        <v>0.77180000000000004</v>
      </c>
      <c r="E3" s="1">
        <v>0.73599999999999999</v>
      </c>
      <c r="F3" s="1">
        <v>8.77E-2</v>
      </c>
      <c r="G3" s="1">
        <v>0.9123</v>
      </c>
      <c r="H3" s="1">
        <v>0.78200000000000003</v>
      </c>
      <c r="I3" s="1">
        <v>0.56610000000000005</v>
      </c>
      <c r="J3" s="1">
        <v>2.2936000000000001</v>
      </c>
    </row>
    <row r="4" spans="1:10" x14ac:dyDescent="0.35">
      <c r="A4" s="2" t="s">
        <v>2</v>
      </c>
      <c r="B4" s="1">
        <v>500</v>
      </c>
      <c r="C4" s="1">
        <v>10</v>
      </c>
      <c r="D4" s="1">
        <v>0.80730000000000002</v>
      </c>
      <c r="E4" s="1">
        <v>0.77839999999999998</v>
      </c>
      <c r="F4" s="1">
        <v>6.7000000000000004E-2</v>
      </c>
      <c r="G4" s="1">
        <v>0.93300000000000005</v>
      </c>
      <c r="H4" s="1">
        <v>0.81200000000000006</v>
      </c>
      <c r="I4" s="1">
        <v>0.62150000000000005</v>
      </c>
      <c r="J4" s="1">
        <v>2.6596000000000002</v>
      </c>
    </row>
    <row r="5" spans="1:10" x14ac:dyDescent="0.35">
      <c r="A5" s="2" t="s">
        <v>3</v>
      </c>
      <c r="B5" s="1">
        <v>500</v>
      </c>
      <c r="C5" s="1">
        <v>8</v>
      </c>
      <c r="D5" s="1">
        <v>0.66100000000000003</v>
      </c>
      <c r="E5" s="1">
        <v>0.60950000000000004</v>
      </c>
      <c r="F5" s="1">
        <v>0.16789999999999999</v>
      </c>
      <c r="G5" s="1">
        <v>0.83209999999999995</v>
      </c>
      <c r="H5" s="1">
        <v>0.65800000000000003</v>
      </c>
      <c r="I5" s="1">
        <v>0.36630000000000001</v>
      </c>
      <c r="J5" s="1">
        <v>1.462</v>
      </c>
    </row>
    <row r="6" spans="1:10" x14ac:dyDescent="0.35">
      <c r="A6" s="2" t="s">
        <v>4</v>
      </c>
      <c r="B6" s="1">
        <v>500</v>
      </c>
      <c r="C6" s="1">
        <v>9</v>
      </c>
      <c r="D6" s="1">
        <v>0.80249999999999999</v>
      </c>
      <c r="E6" s="1">
        <v>0.77339999999999998</v>
      </c>
      <c r="F6" s="1">
        <v>7.1400000000000005E-2</v>
      </c>
      <c r="G6" s="1">
        <v>0.92859999999999998</v>
      </c>
      <c r="H6" s="1">
        <v>0.83</v>
      </c>
      <c r="I6" s="1">
        <v>0.65590000000000004</v>
      </c>
      <c r="J6" s="1">
        <v>2.9411999999999998</v>
      </c>
    </row>
    <row r="7" spans="1:10" x14ac:dyDescent="0.35">
      <c r="A7" s="2" t="s">
        <v>5</v>
      </c>
      <c r="B7" s="1">
        <v>500</v>
      </c>
      <c r="C7" s="1">
        <v>21</v>
      </c>
      <c r="D7" s="1">
        <v>0.86990000000000001</v>
      </c>
      <c r="E7" s="1">
        <v>0.85540000000000005</v>
      </c>
      <c r="F7" s="1">
        <v>3.2500000000000001E-2</v>
      </c>
      <c r="G7" s="1">
        <v>0.96750000000000003</v>
      </c>
      <c r="H7" s="1">
        <v>0.872</v>
      </c>
      <c r="I7" s="1">
        <v>0.73870000000000002</v>
      </c>
      <c r="J7" s="1">
        <v>3.9062999999999999</v>
      </c>
    </row>
    <row r="8" spans="1:10" x14ac:dyDescent="0.35">
      <c r="A8" s="2" t="s">
        <v>6</v>
      </c>
      <c r="B8" s="1">
        <v>500</v>
      </c>
      <c r="C8" s="1">
        <v>19</v>
      </c>
      <c r="D8" s="1">
        <v>0.85870000000000002</v>
      </c>
      <c r="E8" s="1">
        <v>0.84379999999999999</v>
      </c>
      <c r="F8" s="1">
        <v>3.5999999999999997E-2</v>
      </c>
      <c r="G8" s="1">
        <v>0.96399999999999997</v>
      </c>
      <c r="H8" s="1">
        <v>0.85199999999999998</v>
      </c>
      <c r="I8" s="1">
        <v>0.69879999999999998</v>
      </c>
      <c r="J8" s="1">
        <v>3.3784000000000001</v>
      </c>
    </row>
    <row r="9" spans="1:10" x14ac:dyDescent="0.35">
      <c r="A9" s="2" t="s">
        <v>7</v>
      </c>
      <c r="B9" s="1">
        <v>500</v>
      </c>
      <c r="C9" s="1">
        <v>17</v>
      </c>
      <c r="D9" s="1">
        <v>0.83750000000000002</v>
      </c>
      <c r="E9" s="1">
        <v>0.81930000000000003</v>
      </c>
      <c r="F9" s="1">
        <v>4.7100000000000003E-2</v>
      </c>
      <c r="G9" s="1">
        <v>0.95289999999999997</v>
      </c>
      <c r="H9" s="1">
        <v>0.85799999999999998</v>
      </c>
      <c r="I9" s="1">
        <v>0.7107</v>
      </c>
      <c r="J9" s="1">
        <v>3.5211000000000001</v>
      </c>
    </row>
    <row r="10" spans="1:10" x14ac:dyDescent="0.35">
      <c r="A10" s="2" t="s">
        <v>8</v>
      </c>
      <c r="B10" s="1">
        <v>500</v>
      </c>
      <c r="C10" s="1">
        <v>18</v>
      </c>
      <c r="D10" s="1">
        <v>0.84640000000000004</v>
      </c>
      <c r="E10" s="1">
        <v>0.82950000000000002</v>
      </c>
      <c r="F10" s="1">
        <v>4.1300000000000003E-2</v>
      </c>
      <c r="G10" s="1">
        <v>0.9587</v>
      </c>
      <c r="H10" s="1">
        <v>0.83399999999999996</v>
      </c>
      <c r="I10" s="1">
        <v>0.66359999999999997</v>
      </c>
      <c r="J10" s="1">
        <v>3.012</v>
      </c>
    </row>
    <row r="11" spans="1:10" x14ac:dyDescent="0.35">
      <c r="A11" s="2" t="s">
        <v>9</v>
      </c>
      <c r="B11" s="1">
        <v>500</v>
      </c>
      <c r="C11" s="1">
        <v>11</v>
      </c>
      <c r="D11" s="1">
        <v>0.8377</v>
      </c>
      <c r="E11" s="1">
        <v>0.81640000000000001</v>
      </c>
      <c r="F11" s="1">
        <v>4.99E-2</v>
      </c>
      <c r="G11" s="1">
        <v>0.95009999999999994</v>
      </c>
      <c r="H11" s="1">
        <v>0.85799999999999998</v>
      </c>
      <c r="I11" s="1">
        <v>0.7107</v>
      </c>
      <c r="J11" s="1">
        <v>3.5211000000000001</v>
      </c>
    </row>
    <row r="12" spans="1:10" x14ac:dyDescent="0.35">
      <c r="A12" s="2" t="s">
        <v>10</v>
      </c>
      <c r="B12" s="1">
        <v>500</v>
      </c>
      <c r="C12" s="1">
        <v>13</v>
      </c>
      <c r="D12" s="1">
        <v>0.87929999999999997</v>
      </c>
      <c r="E12" s="1">
        <v>0.86629999999999996</v>
      </c>
      <c r="F12" s="1">
        <v>2.8799999999999999E-2</v>
      </c>
      <c r="G12" s="1">
        <v>0.97119999999999995</v>
      </c>
      <c r="H12" s="1">
        <v>0.874</v>
      </c>
      <c r="I12" s="1">
        <v>0.74270000000000003</v>
      </c>
      <c r="J12" s="1">
        <v>3.9683000000000002</v>
      </c>
    </row>
    <row r="13" spans="1:10" x14ac:dyDescent="0.35">
      <c r="A13" s="2" t="s">
        <v>11</v>
      </c>
      <c r="B13" s="1">
        <v>500</v>
      </c>
      <c r="C13" s="1">
        <v>13</v>
      </c>
      <c r="D13" s="1">
        <v>0.74050000000000005</v>
      </c>
      <c r="E13" s="1">
        <v>0.69989999999999997</v>
      </c>
      <c r="F13" s="1">
        <v>0.10489999999999999</v>
      </c>
      <c r="G13" s="1">
        <v>0.89510000000000001</v>
      </c>
      <c r="H13" s="1">
        <v>0.73399999999999999</v>
      </c>
      <c r="I13" s="1">
        <v>0.48280000000000001</v>
      </c>
      <c r="J13" s="1">
        <v>1.8796999999999999</v>
      </c>
    </row>
    <row r="14" spans="1:10" x14ac:dyDescent="0.35">
      <c r="A14" s="2" t="s">
        <v>12</v>
      </c>
      <c r="B14" s="1">
        <v>500</v>
      </c>
      <c r="C14" s="1">
        <v>10</v>
      </c>
      <c r="D14" s="1">
        <v>0.75039999999999996</v>
      </c>
      <c r="E14" s="1">
        <v>0.70830000000000004</v>
      </c>
      <c r="F14" s="1">
        <v>0.1027</v>
      </c>
      <c r="G14" s="1">
        <v>0.89729999999999999</v>
      </c>
      <c r="H14" s="1">
        <v>0.73</v>
      </c>
      <c r="I14" s="1">
        <v>0.47620000000000001</v>
      </c>
      <c r="J14" s="1">
        <v>1.8519000000000001</v>
      </c>
    </row>
    <row r="15" spans="1:10" x14ac:dyDescent="0.35">
      <c r="A15" s="2" t="s">
        <v>13</v>
      </c>
      <c r="B15" s="1">
        <v>500</v>
      </c>
      <c r="C15" s="1">
        <v>10</v>
      </c>
      <c r="D15" s="1">
        <v>0.74309999999999998</v>
      </c>
      <c r="E15" s="1">
        <v>0.69879999999999998</v>
      </c>
      <c r="F15" s="1">
        <v>0.1182</v>
      </c>
      <c r="G15" s="1">
        <v>0.88180000000000003</v>
      </c>
      <c r="H15" s="1">
        <v>0.79</v>
      </c>
      <c r="I15" s="1">
        <v>0.5806</v>
      </c>
      <c r="J15" s="1">
        <v>2.3809999999999998</v>
      </c>
    </row>
    <row r="16" spans="1:10" x14ac:dyDescent="0.35">
      <c r="A16" s="2" t="s">
        <v>14</v>
      </c>
      <c r="B16" s="1">
        <v>500</v>
      </c>
      <c r="C16" s="1">
        <v>9</v>
      </c>
      <c r="D16" s="1">
        <v>0.75949999999999995</v>
      </c>
      <c r="E16" s="1">
        <v>0.72240000000000004</v>
      </c>
      <c r="F16" s="1">
        <v>9.7199999999999995E-2</v>
      </c>
      <c r="G16" s="1">
        <v>0.90280000000000005</v>
      </c>
      <c r="H16" s="1">
        <v>0.77400000000000002</v>
      </c>
      <c r="I16" s="1">
        <v>0.55169999999999997</v>
      </c>
      <c r="J16" s="1">
        <v>2.2124000000000001</v>
      </c>
    </row>
    <row r="17" spans="1:10" x14ac:dyDescent="0.35">
      <c r="A17" s="2" t="s">
        <v>15</v>
      </c>
      <c r="B17" s="1">
        <v>500</v>
      </c>
      <c r="C17" s="1">
        <v>10</v>
      </c>
      <c r="D17" s="1">
        <v>0.76939999999999997</v>
      </c>
      <c r="E17" s="1">
        <v>0.73480000000000001</v>
      </c>
      <c r="F17" s="1">
        <v>9.1300000000000006E-2</v>
      </c>
      <c r="G17" s="1">
        <v>0.90869999999999995</v>
      </c>
      <c r="H17" s="1">
        <v>0.78400000000000003</v>
      </c>
      <c r="I17" s="1">
        <v>0.56969999999999998</v>
      </c>
      <c r="J17" s="1">
        <v>2.3148</v>
      </c>
    </row>
    <row r="18" spans="1:10" x14ac:dyDescent="0.35">
      <c r="A18" s="2" t="s">
        <v>16</v>
      </c>
      <c r="B18" s="1">
        <v>500</v>
      </c>
      <c r="C18" s="1">
        <v>23</v>
      </c>
      <c r="D18" s="1">
        <v>0.87060000000000004</v>
      </c>
      <c r="E18" s="1">
        <v>0.85640000000000005</v>
      </c>
      <c r="F18" s="1">
        <v>3.3000000000000002E-2</v>
      </c>
      <c r="G18" s="1">
        <v>0.96699999999999997</v>
      </c>
      <c r="H18" s="1">
        <v>0.872</v>
      </c>
      <c r="I18" s="1">
        <v>0.73870000000000002</v>
      </c>
      <c r="J18" s="1">
        <v>3.9062999999999999</v>
      </c>
    </row>
    <row r="19" spans="1:10" x14ac:dyDescent="0.35">
      <c r="A19" s="2" t="s">
        <v>17</v>
      </c>
      <c r="B19" s="1">
        <v>500</v>
      </c>
      <c r="C19" s="1">
        <v>38</v>
      </c>
      <c r="D19" s="1">
        <v>0.92069999999999996</v>
      </c>
      <c r="E19" s="1">
        <v>0.9143</v>
      </c>
      <c r="F19" s="1">
        <v>1.38E-2</v>
      </c>
      <c r="G19" s="1">
        <v>0.98619999999999997</v>
      </c>
      <c r="H19" s="1">
        <v>0.91</v>
      </c>
      <c r="I19" s="1">
        <v>0.81589999999999996</v>
      </c>
      <c r="J19" s="1">
        <v>5.5556000000000001</v>
      </c>
    </row>
    <row r="20" spans="1:10" x14ac:dyDescent="0.35">
      <c r="A20" s="2" t="s">
        <v>18</v>
      </c>
      <c r="B20" s="1">
        <v>500</v>
      </c>
      <c r="C20" s="1">
        <v>7</v>
      </c>
      <c r="D20" s="1">
        <v>0.70320000000000005</v>
      </c>
      <c r="E20" s="1">
        <v>0.65839999999999999</v>
      </c>
      <c r="F20" s="1">
        <v>0.13919999999999999</v>
      </c>
      <c r="G20" s="1">
        <v>0.86080000000000001</v>
      </c>
      <c r="H20" s="1">
        <v>0.73199999999999998</v>
      </c>
      <c r="I20" s="1">
        <v>0.47949999999999998</v>
      </c>
      <c r="J20" s="1">
        <v>1.8656999999999999</v>
      </c>
    </row>
    <row r="21" spans="1:10" x14ac:dyDescent="0.35">
      <c r="A21" s="2" t="s">
        <v>19</v>
      </c>
      <c r="B21" s="1">
        <v>500</v>
      </c>
      <c r="C21" s="1">
        <v>7</v>
      </c>
      <c r="D21" s="1">
        <v>0.78520000000000001</v>
      </c>
      <c r="E21" s="1">
        <v>0.75260000000000005</v>
      </c>
      <c r="F21" s="1">
        <v>7.9500000000000001E-2</v>
      </c>
      <c r="G21" s="1">
        <v>0.92049999999999998</v>
      </c>
      <c r="H21" s="1">
        <v>0.80600000000000005</v>
      </c>
      <c r="I21" s="1">
        <v>0.61019999999999996</v>
      </c>
      <c r="J21" s="1">
        <v>2.5773000000000001</v>
      </c>
    </row>
    <row r="22" spans="1:10" x14ac:dyDescent="0.35">
      <c r="A22" s="2" t="s">
        <v>20</v>
      </c>
      <c r="B22" s="1">
        <v>500</v>
      </c>
      <c r="C22" s="1">
        <v>12</v>
      </c>
      <c r="D22" s="1">
        <v>0.80389999999999995</v>
      </c>
      <c r="E22" s="1">
        <v>0.77590000000000003</v>
      </c>
      <c r="F22" s="1">
        <v>6.93E-2</v>
      </c>
      <c r="G22" s="1">
        <v>0.93069999999999997</v>
      </c>
      <c r="H22" s="1">
        <v>0.80200000000000005</v>
      </c>
      <c r="I22" s="1">
        <v>0.6028</v>
      </c>
      <c r="J22" s="1">
        <v>2.5253000000000001</v>
      </c>
    </row>
    <row r="23" spans="1:10" x14ac:dyDescent="0.35">
      <c r="A23" s="2" t="s">
        <v>72</v>
      </c>
      <c r="B23" s="1">
        <v>240</v>
      </c>
      <c r="C23" s="1">
        <v>16</v>
      </c>
      <c r="D23" s="1">
        <v>0.83130000000000004</v>
      </c>
      <c r="E23" s="1">
        <v>0.81100000000000005</v>
      </c>
      <c r="F23" s="1">
        <v>4.8000000000000001E-2</v>
      </c>
      <c r="G23" s="1">
        <v>0.95199999999999996</v>
      </c>
      <c r="H23" s="1">
        <v>0.80830000000000002</v>
      </c>
      <c r="I23" s="1">
        <v>0.61460000000000004</v>
      </c>
      <c r="J23" s="1">
        <v>2.6086999999999998</v>
      </c>
    </row>
    <row r="24" spans="1:10" x14ac:dyDescent="0.35">
      <c r="A24" s="2" t="s">
        <v>73</v>
      </c>
      <c r="B24" s="1">
        <v>240</v>
      </c>
      <c r="C24" s="1">
        <v>13</v>
      </c>
      <c r="D24" s="1">
        <v>0.87670000000000003</v>
      </c>
      <c r="E24" s="1">
        <v>0.86180000000000001</v>
      </c>
      <c r="F24" s="1">
        <v>3.1800000000000002E-2</v>
      </c>
      <c r="G24" s="1">
        <v>0.96819999999999995</v>
      </c>
      <c r="H24" s="1">
        <v>0.88749999999999996</v>
      </c>
      <c r="I24" s="1">
        <v>0.77</v>
      </c>
      <c r="J24" s="1">
        <v>4.4443999999999999</v>
      </c>
    </row>
    <row r="25" spans="1:10" x14ac:dyDescent="0.35">
      <c r="A25" s="2" t="s">
        <v>74</v>
      </c>
      <c r="B25" s="1">
        <v>240</v>
      </c>
      <c r="C25" s="1">
        <v>16</v>
      </c>
      <c r="D25" s="1">
        <v>0.89880000000000004</v>
      </c>
      <c r="E25" s="1">
        <v>0.88839999999999997</v>
      </c>
      <c r="F25" s="1">
        <v>2.2599999999999999E-2</v>
      </c>
      <c r="G25" s="1">
        <v>0.97740000000000005</v>
      </c>
      <c r="H25" s="1">
        <v>0.88329999999999997</v>
      </c>
      <c r="I25" s="1">
        <v>0.76149999999999995</v>
      </c>
      <c r="J25" s="1">
        <v>4.2857000000000003</v>
      </c>
    </row>
  </sheetData>
  <mergeCells count="1">
    <mergeCell ref="A1:J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Allele frequencies</vt:lpstr>
      <vt:lpstr>Forensic 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LSDFC / CTS</dc:creator>
  <cp:lastModifiedBy>LSDFC / CTS</cp:lastModifiedBy>
  <cp:lastPrinted>2023-11-23T11:02:48Z</cp:lastPrinted>
  <dcterms:created xsi:type="dcterms:W3CDTF">2023-05-03T11:18:51Z</dcterms:created>
  <dcterms:modified xsi:type="dcterms:W3CDTF">2023-11-23T11:03:11Z</dcterms:modified>
</cp:coreProperties>
</file>