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f77c96924fd243fa/Pós-Doutorado/Experimentos FMJ/"/>
    </mc:Choice>
  </mc:AlternateContent>
  <xr:revisionPtr revIDLastSave="3" documentId="11_97E5217EAB3AB77C1314AE40F7D838D6B1EFF39D" xr6:coauthVersionLast="47" xr6:coauthVersionMax="47" xr10:uidLastSave="{4958CDCC-71E5-0649-8176-9002CE0B0005}"/>
  <bookViews>
    <workbookView xWindow="0" yWindow="500" windowWidth="25600" windowHeight="16060" tabRatio="500" activeTab="2" xr2:uid="{00000000-000D-0000-FFFF-FFFF00000000}"/>
  </bookViews>
  <sheets>
    <sheet name="Sheet1" sheetId="1" r:id="rId1"/>
    <sheet name="Tabelas" sheetId="2" r:id="rId2"/>
    <sheet name="tabelas I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K26" i="3" l="1"/>
  <c r="CK25" i="3"/>
  <c r="CK24" i="3"/>
  <c r="CK23" i="3"/>
  <c r="CK22" i="3"/>
  <c r="CA21" i="3"/>
  <c r="CF21" i="3"/>
  <c r="CK21" i="3"/>
  <c r="CG20" i="3"/>
  <c r="CH20" i="3"/>
  <c r="CI20" i="3"/>
  <c r="CK20" i="3"/>
  <c r="CK19" i="3"/>
  <c r="CK18" i="3"/>
  <c r="CK17" i="3"/>
  <c r="CK16" i="3"/>
  <c r="CK15" i="3"/>
  <c r="CK14" i="3"/>
  <c r="CK13" i="3"/>
  <c r="CK12" i="3"/>
  <c r="CK11" i="3"/>
  <c r="CK10" i="3"/>
  <c r="CK9" i="3"/>
  <c r="CK8" i="3"/>
  <c r="CK7" i="3"/>
  <c r="CK6" i="3"/>
  <c r="CK5" i="3"/>
  <c r="CK4" i="3"/>
  <c r="CK3" i="3"/>
  <c r="BS26" i="3"/>
  <c r="BS25" i="3"/>
  <c r="BS24" i="3"/>
  <c r="BS23" i="3"/>
  <c r="BS22" i="3"/>
  <c r="BD21" i="3"/>
  <c r="BS21" i="3" s="1"/>
  <c r="BE21" i="3"/>
  <c r="BF21" i="3"/>
  <c r="BG21" i="3"/>
  <c r="BI21" i="3"/>
  <c r="BJ21" i="3"/>
  <c r="BK21" i="3"/>
  <c r="BL21" i="3"/>
  <c r="BM21" i="3"/>
  <c r="BN21" i="3"/>
  <c r="BP20" i="3"/>
  <c r="BS20" i="3" s="1"/>
  <c r="BQ20" i="3"/>
  <c r="BR20" i="3"/>
  <c r="BS19" i="3"/>
  <c r="BS18" i="3"/>
  <c r="BS17" i="3"/>
  <c r="BS16" i="3"/>
  <c r="BS15" i="3"/>
  <c r="BS14" i="3"/>
  <c r="BS13" i="3"/>
  <c r="BS12" i="3"/>
  <c r="BS11" i="3"/>
  <c r="BS10" i="3"/>
  <c r="BS9" i="3"/>
  <c r="BS8" i="3"/>
  <c r="BS7" i="3"/>
  <c r="BS6" i="3"/>
  <c r="BS5" i="3"/>
  <c r="BS4" i="3"/>
  <c r="BS3" i="3"/>
  <c r="BA32" i="3"/>
  <c r="AZ32" i="3"/>
  <c r="AY32" i="3"/>
  <c r="AX32" i="3"/>
  <c r="AW32" i="3"/>
  <c r="AV10" i="3"/>
  <c r="AV32" i="3" s="1"/>
  <c r="AV16" i="3"/>
  <c r="AU21" i="3"/>
  <c r="AU32" i="3" s="1"/>
  <c r="AU27" i="3"/>
  <c r="AU28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Z32" i="3"/>
  <c r="Y32" i="3"/>
  <c r="X32" i="3"/>
  <c r="W32" i="3"/>
  <c r="V32" i="3"/>
  <c r="U2" i="3"/>
  <c r="U3" i="3"/>
  <c r="U4" i="3"/>
  <c r="U7" i="3"/>
  <c r="U32" i="3" s="1"/>
  <c r="U10" i="3"/>
  <c r="U11" i="3"/>
  <c r="U12" i="3"/>
  <c r="U13" i="3"/>
  <c r="U14" i="3"/>
  <c r="U15" i="3"/>
  <c r="T21" i="3"/>
  <c r="T32" i="3" s="1"/>
  <c r="T26" i="3"/>
  <c r="T27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H92" i="2"/>
  <c r="BI92" i="2"/>
  <c r="BB92" i="2"/>
  <c r="AW93" i="2"/>
  <c r="AQ93" i="2"/>
  <c r="Z92" i="2"/>
  <c r="AA92" i="2"/>
  <c r="U92" i="2"/>
  <c r="AF92" i="2" s="1"/>
  <c r="G93" i="2"/>
  <c r="J93" i="2"/>
  <c r="K93" i="2"/>
  <c r="L93" i="2"/>
  <c r="M93" i="2"/>
  <c r="N93" i="2"/>
  <c r="O93" i="2"/>
  <c r="C93" i="2"/>
  <c r="D93" i="2"/>
  <c r="B93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71" i="2"/>
  <c r="AF75" i="2"/>
  <c r="AF71" i="2"/>
  <c r="AF72" i="2"/>
  <c r="AF73" i="2"/>
  <c r="AF74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3" i="2"/>
  <c r="AF94" i="2"/>
  <c r="AF95" i="2"/>
  <c r="AF96" i="2"/>
  <c r="AF97" i="2"/>
  <c r="AF98" i="2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AF70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3" i="2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65" i="1"/>
  <c r="B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Pierre Lima</author>
  </authors>
  <commentList>
    <comment ref="BO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28/02/20119
Nodulo inguinal em mama 3 esquerdo de 1,2x1,3cm</t>
        </r>
      </text>
    </comment>
    <comment ref="BP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07/03/2019
Nodulo inguinal em mama 3 esquerdo de 1,4x1,3cm</t>
        </r>
      </text>
    </comment>
    <comment ref="BL10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07/02/20119
Nodulo inguinal em mama 3 esquerdo de 1x1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M1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14/02/20119
Nodulo inguinal em mama 3 esquerdo de 1x1cm</t>
        </r>
      </text>
    </comment>
    <comment ref="BN10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21/02/20119
Nodulo inguinal em mama 3 esquerdo de 1x1,3cm</t>
        </r>
      </text>
    </comment>
    <comment ref="BO10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 xml:space="preserve">21/02/20119
Nodulo inguinal em mama 3 esquerdo de 1x1,5cm + Nodulo em mama 2  0,5x1cm não aderido </t>
        </r>
      </text>
    </comment>
    <comment ref="BP10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 xml:space="preserve">07/03/20119
Nodulo inguinal em mama 3 esquerdo de 1,3x1,8cm + Nodulo em mama 2  1x1cm não aderido </t>
        </r>
      </text>
    </comment>
    <comment ref="CD33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1x1 cm
caracteristicas de fibroadenoma </t>
        </r>
      </text>
    </comment>
    <comment ref="CE33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1,1x1 cm
caracteristicas de fibroadenoma </t>
        </r>
      </text>
    </comment>
    <comment ref="CF33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1,3x1 cm
caracteristicas de fibroadenoma </t>
        </r>
      </text>
    </comment>
    <comment ref="CG33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1,4x1,5 cm
caracteristicas de fibroadenoma </t>
        </r>
      </text>
    </comment>
    <comment ref="CN33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 xml:space="preserve">Animal encontrado morto sem sinais de sofrimento e sem sinais de tumorações em mamas.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M34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Animal encontrado morto sem sinais de sofrimento e sem sinais de tumorações em mamas.</t>
        </r>
      </text>
    </comment>
    <comment ref="BO35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 xml:space="preserve">Nódulo em mama 1:
aderido em plano profundo (linfonodo?)
de 1x1 cm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O37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 xml:space="preserve">Nódulo em mama 1:
aderido em plano profundo (linfonodo?)
de 1x1 cm </t>
        </r>
      </text>
    </comment>
    <comment ref="CO38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Animal encontrado morto sem sinais de sofrimento e com tumorações em mamas F de 2x2 cm enviado material para lab de patologia.</t>
        </r>
      </text>
    </comment>
    <comment ref="BX39" authorId="0" shapeId="0" xr:uid="{00000000-0006-0000-0000-000011000000}">
      <text>
        <r>
          <rPr>
            <sz val="9"/>
            <color indexed="81"/>
            <rFont val="Segoe UI"/>
            <family val="2"/>
          </rPr>
          <t>N</t>
        </r>
        <r>
          <rPr>
            <b/>
            <sz val="9"/>
            <color indexed="81"/>
            <rFont val="Segoe UI"/>
            <family val="2"/>
          </rPr>
          <t xml:space="preserve">ódulo em mama 4:
aderido em plano profundo de 1x1 cm </t>
        </r>
      </text>
    </comment>
    <comment ref="BY39" authorId="0" shapeId="0" xr:uid="{00000000-0006-0000-0000-000012000000}">
      <text>
        <r>
          <rPr>
            <b/>
            <sz val="9"/>
            <color indexed="81"/>
            <rFont val="Segoe UI"/>
            <family val="2"/>
          </rPr>
          <t>Nódulo em mama 4:
aderido em plano profundo de 1,2x1 cm</t>
        </r>
      </text>
    </comment>
    <comment ref="BZ39" authorId="0" shapeId="0" xr:uid="{00000000-0006-0000-0000-000013000000}">
      <text>
        <r>
          <rPr>
            <b/>
            <sz val="9"/>
            <color indexed="81"/>
            <rFont val="Segoe UI"/>
            <family val="2"/>
          </rPr>
          <t>Nódulo em mama 4:
aderido em plano profundo de 2x2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A39" authorId="0" shapeId="0" xr:uid="{00000000-0006-0000-0000-000014000000}">
      <text>
        <r>
          <rPr>
            <b/>
            <sz val="9"/>
            <color indexed="81"/>
            <rFont val="Segoe UI"/>
            <family val="2"/>
          </rPr>
          <t>Nódulo em mama 4:
aderido em plano profundo de 2,1x2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B39" authorId="0" shapeId="0" xr:uid="{00000000-0006-0000-0000-000015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2,1x2 cm
</t>
        </r>
      </text>
    </comment>
    <comment ref="CC39" authorId="0" shapeId="0" xr:uid="{00000000-0006-0000-0000-000016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CD39" authorId="0" shapeId="0" xr:uid="{00000000-0006-0000-0000-000017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CE39" authorId="0" shapeId="0" xr:uid="{00000000-0006-0000-0000-000018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3,3x2 cm
</t>
        </r>
      </text>
    </comment>
    <comment ref="CF39" authorId="0" shapeId="0" xr:uid="{00000000-0006-0000-0000-000019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lobulado profundo de 3,2x2,5 cm
</t>
        </r>
      </text>
    </comment>
    <comment ref="CG39" authorId="0" shapeId="0" xr:uid="{00000000-0006-0000-0000-00001A000000}">
      <text>
        <r>
          <rPr>
            <b/>
            <sz val="9"/>
            <color indexed="81"/>
            <rFont val="Segoe UI"/>
            <family val="2"/>
          </rPr>
          <t>Nódulo em mama 4:
aderido em plano lobulado profundo de 4x3 cm
Glicemia capilar: 90md/dl</t>
        </r>
      </text>
    </comment>
    <comment ref="CB40" authorId="0" shapeId="0" xr:uid="{00000000-0006-0000-0000-00001B000000}">
      <text>
        <r>
          <rPr>
            <b/>
            <sz val="9"/>
            <color indexed="81"/>
            <rFont val="Segoe UI"/>
            <family val="2"/>
          </rPr>
          <t>Sacrificada por sofrimento. Sem sinais de tumor e sem causa determinada. Sinais de denustrição 
glicemia de 220 (coletada após obito)
CNA: 21cm</t>
        </r>
      </text>
    </comment>
    <comment ref="CC40" authorId="0" shapeId="0" xr:uid="{00000000-0006-0000-0000-00001C000000}">
      <text>
        <r>
          <rPr>
            <b/>
            <sz val="9"/>
            <color indexed="81"/>
            <rFont val="Segoe UI"/>
            <family val="2"/>
          </rPr>
          <t>Sacrificada por sofrimento. Sem sinais de tumor e sem causa determinada. Sinais de denustrição 
glicemia de 220 (coletada após obito)
CNA: 21cm</t>
        </r>
      </text>
    </comment>
    <comment ref="CB43" authorId="0" shapeId="0" xr:uid="{00000000-0006-0000-0000-00001D000000}">
      <text>
        <r>
          <rPr>
            <b/>
            <sz val="9"/>
            <color indexed="81"/>
            <rFont val="Segoe UI"/>
            <family val="2"/>
          </rPr>
          <t>Encontrado animal em obito. Sem sinais de tumor e sem causa determinada 
glicemia capilar de 162
CNA: 22cm</t>
        </r>
      </text>
    </comment>
    <comment ref="CC43" authorId="0" shapeId="0" xr:uid="{00000000-0006-0000-0000-00001E000000}">
      <text>
        <r>
          <rPr>
            <b/>
            <sz val="9"/>
            <color indexed="81"/>
            <rFont val="Segoe UI"/>
            <family val="2"/>
          </rPr>
          <t>Encontrado animal em obito. Sem sinais de tumor e sem causa determinada 
glicemia capilar de 162
CNA: 22cm</t>
        </r>
      </text>
    </comment>
    <comment ref="CM44" authorId="0" shapeId="0" xr:uid="{00000000-0006-0000-0000-00001F000000}">
      <text>
        <r>
          <rPr>
            <b/>
            <sz val="9"/>
            <color indexed="81"/>
            <rFont val="Segoe UI"/>
            <family val="2"/>
          </rPr>
          <t>Animal encontrado morto sem sinais de sofrimento e sem sinais de tumorações em mamas.</t>
        </r>
      </text>
    </comment>
    <comment ref="CH45" authorId="0" shapeId="0" xr:uid="{00000000-0006-0000-0000-000020000000}">
      <text>
        <r>
          <rPr>
            <b/>
            <sz val="9"/>
            <color indexed="81"/>
            <rFont val="Segoe UI"/>
            <family val="2"/>
          </rPr>
          <t>Animal encontrado em obito. Coletado material, porém sem glicemia de jejum.</t>
        </r>
      </text>
    </comment>
    <comment ref="CM46" authorId="0" shapeId="0" xr:uid="{00000000-0006-0000-0000-000021000000}">
      <text>
        <r>
          <rPr>
            <b/>
            <sz val="9"/>
            <color indexed="81"/>
            <rFont val="Segoe UI"/>
            <family val="2"/>
          </rPr>
          <t>Animal encontrado morto sem sinais de sofrimento e sem sinais de tumorações em mamas.</t>
        </r>
      </text>
    </comment>
    <comment ref="BZ47" authorId="0" shapeId="0" xr:uid="{00000000-0006-0000-0000-00002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 cm
caracteristicas de fibroadenoma </t>
        </r>
      </text>
    </comment>
    <comment ref="CA47" authorId="0" shapeId="0" xr:uid="{00000000-0006-0000-0000-000023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CB47" authorId="0" shapeId="0" xr:uid="{00000000-0006-0000-0000-00002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C47" authorId="0" shapeId="0" xr:uid="{00000000-0006-0000-0000-00002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CD47" authorId="0" shapeId="0" xr:uid="{00000000-0006-0000-0000-00002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1,5x1,2 cm
caracteristicas de fibroadenoma </t>
        </r>
      </text>
    </comment>
    <comment ref="CE47" authorId="0" shapeId="0" xr:uid="{00000000-0006-0000-0000-000027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1,7x1,2 cm
caracteristicas de fibroadenoma </t>
        </r>
      </text>
    </comment>
    <comment ref="CF47" authorId="0" shapeId="0" xr:uid="{00000000-0006-0000-0000-00002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2x1,2 cm
caracteristicas de fibroadenoma </t>
        </r>
      </text>
    </comment>
    <comment ref="CG47" authorId="0" shapeId="0" xr:uid="{00000000-0006-0000-0000-00002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2,5x1,2 cm
caracteristicas de fibroadenoma </t>
        </r>
      </text>
    </comment>
    <comment ref="CH47" authorId="0" shapeId="0" xr:uid="{00000000-0006-0000-0000-00002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I47" authorId="0" shapeId="0" xr:uid="{00000000-0006-0000-0000-00002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J47" authorId="0" shapeId="0" xr:uid="{00000000-0006-0000-0000-00002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K47" authorId="0" shapeId="0" xr:uid="{00000000-0006-0000-0000-00002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L47" authorId="0" shapeId="0" xr:uid="{00000000-0006-0000-0000-00002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M47" authorId="0" shapeId="0" xr:uid="{00000000-0006-0000-0000-00002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N47" authorId="0" shapeId="0" xr:uid="{00000000-0006-0000-0000-000030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O47" authorId="0" shapeId="0" xr:uid="{00000000-0006-0000-0000-00003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P47" authorId="0" shapeId="0" xr:uid="{00000000-0006-0000-0000-00003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1,8x2 cm
caracteristicas de fibroadenoma </t>
        </r>
      </text>
    </comment>
    <comment ref="CQ47" authorId="0" shapeId="0" xr:uid="{00000000-0006-0000-0000-000033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1,5x1,7 cm
caracteristicas de fibroadenoma </t>
        </r>
      </text>
    </comment>
    <comment ref="CN52" authorId="0" shapeId="0" xr:uid="{00000000-0006-0000-0000-000034000000}">
      <text>
        <r>
          <rPr>
            <b/>
            <sz val="9"/>
            <color indexed="81"/>
            <rFont val="Segoe UI"/>
            <family val="2"/>
          </rPr>
          <t>Retirado Dieta Hipercalorica</t>
        </r>
      </text>
    </comment>
    <comment ref="CQ52" authorId="0" shapeId="0" xr:uid="{00000000-0006-0000-0000-000035000000}">
      <text>
        <r>
          <rPr>
            <b/>
            <sz val="9"/>
            <color indexed="81"/>
            <rFont val="Segoe UI"/>
            <family val="2"/>
          </rPr>
          <t>Animal encontrado morto sem tumoraçoes em mamas. Coletado mamas, ovarios, utero, figado, cerebro, pulmão, rins, coração e pâncres</t>
        </r>
      </text>
    </comment>
    <comment ref="AY57" authorId="0" shapeId="0" xr:uid="{00000000-0006-0000-0000-000036000000}">
      <text>
        <r>
          <rPr>
            <b/>
            <sz val="9"/>
            <color indexed="81"/>
            <rFont val="Segoe UI"/>
            <family val="2"/>
          </rPr>
          <t>14/11/2018
Nodulo inguinal em mama 2 direita de 1,8x2cm não aderido a planos profundos.</t>
        </r>
      </text>
    </comment>
    <comment ref="AZ57" authorId="0" shapeId="0" xr:uid="{00000000-0006-0000-0000-000037000000}">
      <text>
        <r>
          <rPr>
            <b/>
            <sz val="9"/>
            <color indexed="81"/>
            <rFont val="Segoe UI"/>
            <family val="2"/>
          </rPr>
          <t>21/11/2018
Nodulo inguinal em mama 2 direita de 1,8x2cm não aderido a planos profundos.</t>
        </r>
      </text>
    </comment>
    <comment ref="BA57" authorId="0" shapeId="0" xr:uid="{00000000-0006-0000-0000-000038000000}">
      <text>
        <r>
          <rPr>
            <b/>
            <sz val="9"/>
            <color indexed="81"/>
            <rFont val="Segoe UI"/>
            <family val="2"/>
          </rPr>
          <t>28/11/2018
Nodulo inguinal em mama 2 direita de 1,8x2cm não aderido a planos profundos.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B57" authorId="0" shapeId="0" xr:uid="{00000000-0006-0000-0000-000039000000}">
      <text>
        <r>
          <rPr>
            <b/>
            <sz val="9"/>
            <color indexed="81"/>
            <rFont val="Segoe UI"/>
            <family val="2"/>
          </rPr>
          <t>06/12/2018
Nodulo inguinal em mama 2 direita de 2x2cm não aderido a planos profundos.</t>
        </r>
      </text>
    </comment>
    <comment ref="BC57" authorId="0" shapeId="0" xr:uid="{00000000-0006-0000-0000-00003A000000}">
      <text>
        <r>
          <rPr>
            <b/>
            <sz val="9"/>
            <color indexed="81"/>
            <rFont val="Segoe UI"/>
            <family val="2"/>
          </rPr>
          <t>13/12/2018
Nodulo inguinal em mama 2 direita de 2x2,6cm não aderido a planos profundos.</t>
        </r>
      </text>
    </comment>
    <comment ref="BD57" authorId="0" shapeId="0" xr:uid="{00000000-0006-0000-0000-00003B000000}">
      <text>
        <r>
          <rPr>
            <b/>
            <sz val="9"/>
            <color indexed="81"/>
            <rFont val="Segoe UI"/>
            <family val="2"/>
          </rPr>
          <t>20/12/2018
Nodulo inguinal em mama 2 direita de 2,5x3cm não aderido a planos profundos.</t>
        </r>
      </text>
    </comment>
    <comment ref="BE57" authorId="0" shapeId="0" xr:uid="{00000000-0006-0000-0000-00003C000000}">
      <text>
        <r>
          <rPr>
            <b/>
            <sz val="9"/>
            <color indexed="81"/>
            <rFont val="Segoe UI"/>
            <family val="2"/>
          </rPr>
          <t>27/12/2018
Nodulo inguinal em mama 2 direita de 2,5x3,4cm não aderido a planos profundos.</t>
        </r>
      </text>
    </comment>
    <comment ref="BF57" authorId="0" shapeId="0" xr:uid="{00000000-0006-0000-0000-00003D000000}">
      <text>
        <r>
          <rPr>
            <b/>
            <sz val="9"/>
            <color indexed="81"/>
            <rFont val="Segoe UI"/>
            <family val="2"/>
          </rPr>
          <t>03/01/2019
Massa inguinal em mama 2 direita de 3x3cm não aderido a planos profundos.</t>
        </r>
      </text>
    </comment>
    <comment ref="BG57" authorId="0" shapeId="0" xr:uid="{00000000-0006-0000-0000-00003E000000}">
      <text>
        <r>
          <rPr>
            <b/>
            <sz val="9"/>
            <color indexed="81"/>
            <rFont val="Segoe UI"/>
            <family val="2"/>
          </rPr>
          <t>10/01/2019
Massa inguinal em mama 2 direita de 3x3,2 cm multinodular não aderido a planos profundos.</t>
        </r>
      </text>
    </comment>
    <comment ref="BH57" authorId="0" shapeId="0" xr:uid="{00000000-0006-0000-0000-00003F000000}">
      <text>
        <r>
          <rPr>
            <b/>
            <sz val="9"/>
            <color indexed="81"/>
            <rFont val="Segoe UI"/>
            <family val="2"/>
          </rPr>
          <t>17/01/2019
Massa inguinal em mama 2 direita de 3x3,5 cm multinodular não aderido a planos profundos.</t>
        </r>
      </text>
    </comment>
    <comment ref="BI57" authorId="0" shapeId="0" xr:uid="{00000000-0006-0000-0000-000040000000}">
      <text>
        <r>
          <rPr>
            <b/>
            <sz val="9"/>
            <color indexed="81"/>
            <rFont val="Segoe UI"/>
            <family val="2"/>
          </rPr>
          <t>24/01/20119
Massa inguinal em mama 2 direita de 3,8x4cm multilobulado não aderido a planos profundos.</t>
        </r>
      </text>
    </comment>
    <comment ref="BJ57" authorId="0" shapeId="0" xr:uid="{00000000-0006-0000-0000-000041000000}">
      <text>
        <r>
          <rPr>
            <b/>
            <sz val="9"/>
            <color indexed="81"/>
            <rFont val="Segoe UI"/>
            <family val="2"/>
          </rPr>
          <t>14/02/20119
Massa inguinal em mama 2 direita de 4x4cm multilobulado não aderido a planos profundos.</t>
        </r>
      </text>
    </comment>
    <comment ref="BK57" authorId="0" shapeId="0" xr:uid="{00000000-0006-0000-0000-000042000000}">
      <text>
        <r>
          <rPr>
            <b/>
            <sz val="9"/>
            <color indexed="81"/>
            <rFont val="Segoe UI"/>
            <family val="2"/>
          </rPr>
          <t>07/02/20119
Massa inguinal em mama 2 direita de 4,7x5cm multilobulado não aderid em planos profundos.</t>
        </r>
      </text>
    </comment>
    <comment ref="BL57" authorId="0" shapeId="0" xr:uid="{00000000-0006-0000-0000-000043000000}">
      <text>
        <r>
          <rPr>
            <b/>
            <sz val="9"/>
            <color indexed="81"/>
            <rFont val="Segoe UI"/>
            <family val="2"/>
          </rPr>
          <t>14/02/20119
Massa inguinal em mama 2 direita de 4,7x5cm multilobulado não aderid em planos profundos.</t>
        </r>
      </text>
    </comment>
    <comment ref="BM57" authorId="0" shapeId="0" xr:uid="{00000000-0006-0000-0000-000044000000}">
      <text>
        <r>
          <rPr>
            <b/>
            <sz val="9"/>
            <color indexed="81"/>
            <rFont val="Segoe UI"/>
            <family val="2"/>
          </rPr>
          <t>21/02/20119
Massa inguinal em mama 2 direita de 5x5cm multilobulado não aderid em planos profundos.</t>
        </r>
      </text>
    </comment>
    <comment ref="BN57" authorId="0" shapeId="0" xr:uid="{00000000-0006-0000-0000-000045000000}">
      <text>
        <r>
          <rPr>
            <b/>
            <sz val="9"/>
            <color indexed="81"/>
            <rFont val="Segoe UI"/>
            <family val="2"/>
          </rPr>
          <t>21/02/20119
Massa inguinal em mama 2 direita de 5x6cm multilobulado não aderido em planos profundos.</t>
        </r>
      </text>
    </comment>
    <comment ref="CC59" authorId="0" shapeId="0" xr:uid="{00000000-0006-0000-0000-00004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1,1x1,0 cm aderido a planos profundos </t>
        </r>
      </text>
    </comment>
    <comment ref="CD59" authorId="0" shapeId="0" xr:uid="{00000000-0006-0000-0000-000047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1,3x1,0 cm aderido a planos profundos </t>
        </r>
      </text>
    </comment>
    <comment ref="CE59" authorId="0" shapeId="0" xr:uid="{00000000-0006-0000-0000-00004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1,8x1,2 cm aderido a planos profundos </t>
        </r>
      </text>
    </comment>
    <comment ref="CF59" authorId="0" shapeId="0" xr:uid="{00000000-0006-0000-0000-00004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2x1,3 cm aderido a planos profundos </t>
        </r>
      </text>
    </comment>
    <comment ref="CG59" authorId="0" shapeId="0" xr:uid="{00000000-0006-0000-0000-00004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H59" authorId="0" shapeId="0" xr:uid="{00000000-0006-0000-0000-00004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I59" authorId="0" shapeId="0" xr:uid="{00000000-0006-0000-0000-00004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J59" authorId="0" shapeId="0" xr:uid="{00000000-0006-0000-0000-00004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K59" authorId="0" shapeId="0" xr:uid="{00000000-0006-0000-0000-00004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L59" authorId="0" shapeId="0" xr:uid="{00000000-0006-0000-0000-00004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M59" authorId="0" shapeId="0" xr:uid="{00000000-0006-0000-0000-000050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N59" authorId="0" shapeId="0" xr:uid="{00000000-0006-0000-0000-00005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O59" authorId="0" shapeId="0" xr:uid="{00000000-0006-0000-0000-000052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CP59" authorId="0" shapeId="0" xr:uid="{00000000-0006-0000-0000-000053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CQ59" authorId="0" shapeId="0" xr:uid="{00000000-0006-0000-0000-000054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CR59" authorId="0" shapeId="0" xr:uid="{00000000-0006-0000-0000-000055000000}">
      <text>
        <r>
          <rPr>
            <b/>
            <sz val="9"/>
            <color indexed="81"/>
            <rFont val="Segoe UI"/>
            <family val="2"/>
          </rPr>
          <t>Tumor em mama F de 3x3 cm com loculações</t>
        </r>
      </text>
    </comment>
    <comment ref="BK60" authorId="0" shapeId="0" xr:uid="{00000000-0006-0000-0000-000056000000}">
      <text>
        <r>
          <rPr>
            <b/>
            <sz val="9"/>
            <color indexed="81"/>
            <rFont val="Segoe UI"/>
            <family val="2"/>
          </rPr>
          <t xml:space="preserve">07/02/2019
Nodulo inguinal esquerdo em mama 3 de 1x1,5cm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L60" authorId="0" shapeId="0" xr:uid="{00000000-0006-0000-0000-000057000000}">
      <text>
        <r>
          <rPr>
            <b/>
            <sz val="9"/>
            <color indexed="81"/>
            <rFont val="Segoe UI"/>
            <family val="2"/>
          </rPr>
          <t>14/02/2019
Nodulo inguinal esquerdo em mama 3 de 1x1,7cm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M60" authorId="0" shapeId="0" xr:uid="{00000000-0006-0000-0000-000058000000}">
      <text>
        <r>
          <rPr>
            <b/>
            <sz val="9"/>
            <color indexed="81"/>
            <rFont val="Segoe UI"/>
            <family val="2"/>
          </rPr>
          <t>21/02/2019
Nodulo inguinal esquerdo em mama 3 de 1,5x1,7cm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N60" authorId="0" shapeId="0" xr:uid="{00000000-0006-0000-0000-000059000000}">
      <text>
        <r>
          <rPr>
            <b/>
            <sz val="9"/>
            <color indexed="81"/>
            <rFont val="Segoe UI"/>
            <family val="2"/>
          </rPr>
          <t>21/02/2019
Nodulo inguinal esquerdo em mama 3 de 1,5x2cm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Pierre Lima</author>
  </authors>
  <commentList>
    <comment ref="I6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07/02/20119
Nodulo inguinal em mama 3 esquerdo de 1x1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66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14/02/20119
Nodulo inguinal em mama 3 esquerdo de 1x1cm</t>
        </r>
      </text>
    </comment>
    <comment ref="I67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21/02/20119
Nodulo inguinal em mama 3 esquerdo de 1x1,3cm</t>
        </r>
      </text>
    </comment>
    <comment ref="F68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28/02/20119
Nodulo inguinal em mama 3 esquerdo de 1,2x1,3cm</t>
        </r>
      </text>
    </comment>
    <comment ref="I68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 xml:space="preserve">21/02/20119
Nodulo inguinal em mama 3 esquerdo de 1x1,5cm + Nodulo em mama 2  0,5x1cm não aderido </t>
        </r>
      </text>
    </comment>
    <comment ref="F69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07/03/2019
Nodulo inguinal em mama 3 esquerdo de 1,4x1,3cm</t>
        </r>
      </text>
    </comment>
    <comment ref="I69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07/03/20119
Nodulo inguinal em mama 3 esquerdo de 1,3x1,8cm + Nodulo em mama 2  1x1cm não aderido </t>
        </r>
      </text>
    </comment>
    <comment ref="AO77" authorId="0" shapeId="0" xr:uid="{00000000-0006-0000-0100-000008000000}">
      <text>
        <r>
          <rPr>
            <sz val="9"/>
            <color indexed="81"/>
            <rFont val="Segoe UI"/>
            <family val="2"/>
          </rPr>
          <t>N</t>
        </r>
        <r>
          <rPr>
            <b/>
            <sz val="9"/>
            <color indexed="81"/>
            <rFont val="Segoe UI"/>
            <family val="2"/>
          </rPr>
          <t xml:space="preserve">ódulo em mama 4:
aderido em plano profundo de 1x1 cm </t>
        </r>
      </text>
    </comment>
    <comment ref="AO78" authorId="0" shapeId="0" xr:uid="{00000000-0006-0000-0100-000009000000}">
      <text>
        <r>
          <rPr>
            <b/>
            <sz val="9"/>
            <color indexed="81"/>
            <rFont val="Segoe UI"/>
            <family val="2"/>
          </rPr>
          <t>Nódulo em mama 4:
aderido em plano profundo de 1,2x1 cm</t>
        </r>
      </text>
    </comment>
    <comment ref="AO79" authorId="0" shapeId="0" xr:uid="{00000000-0006-0000-0100-00000A000000}">
      <text>
        <r>
          <rPr>
            <b/>
            <sz val="9"/>
            <color indexed="81"/>
            <rFont val="Segoe UI"/>
            <family val="2"/>
          </rPr>
          <t>Nódulo em mama 4:
aderido em plano profundo de 2x2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W79" authorId="0" shapeId="0" xr:uid="{00000000-0006-0000-0100-00000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 cm
caracteristicas de fibroadenoma </t>
        </r>
      </text>
    </comment>
    <comment ref="AO80" authorId="0" shapeId="0" xr:uid="{00000000-0006-0000-0100-00000C000000}">
      <text>
        <r>
          <rPr>
            <b/>
            <sz val="9"/>
            <color indexed="81"/>
            <rFont val="Segoe UI"/>
            <family val="2"/>
          </rPr>
          <t>Nódulo em mama 4:
aderido em plano profundo de 2,1x2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W80" authorId="0" shapeId="0" xr:uid="{00000000-0006-0000-0100-00000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AO81" authorId="0" shapeId="0" xr:uid="{00000000-0006-0000-0100-00000E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2,1x2 cm
</t>
        </r>
      </text>
    </comment>
    <comment ref="AW81" authorId="0" shapeId="0" xr:uid="{00000000-0006-0000-0100-00000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O82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AW82" authorId="0" shapeId="0" xr:uid="{00000000-0006-0000-0100-00001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BI82" authorId="0" shapeId="0" xr:uid="{00000000-0006-0000-0100-00001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1,1x1,0 cm aderido a planos profundos </t>
        </r>
      </text>
    </comment>
    <comment ref="AI83" authorId="0" shapeId="0" xr:uid="{00000000-0006-0000-0100-000013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1x1 cm
caracteristicas de fibroadenoma </t>
        </r>
      </text>
    </comment>
    <comment ref="AO83" authorId="0" shapeId="0" xr:uid="{00000000-0006-0000-0100-000014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AW83" authorId="0" shapeId="0" xr:uid="{00000000-0006-0000-0100-00001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1,5x1,2 cm
caracteristicas de fibroadenoma </t>
        </r>
      </text>
    </comment>
    <comment ref="BI83" authorId="0" shapeId="0" xr:uid="{00000000-0006-0000-0100-00001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1,3x1,0 cm aderido a planos profundos </t>
        </r>
      </text>
    </comment>
    <comment ref="AI84" authorId="0" shapeId="0" xr:uid="{00000000-0006-0000-0100-000017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1,1x1 cm
caracteristicas de fibroadenoma </t>
        </r>
      </text>
    </comment>
    <comment ref="AO84" authorId="0" shapeId="0" xr:uid="{00000000-0006-0000-0100-000018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3,3x2 cm
</t>
        </r>
      </text>
    </comment>
    <comment ref="AW84" authorId="0" shapeId="0" xr:uid="{00000000-0006-0000-0100-00001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1,7x1,2 cm
caracteristicas de fibroadenoma </t>
        </r>
      </text>
    </comment>
    <comment ref="BI84" authorId="0" shapeId="0" xr:uid="{00000000-0006-0000-0100-00001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1,8x1,2 cm aderido a planos profundos </t>
        </r>
      </text>
    </comment>
    <comment ref="AI85" authorId="0" shapeId="0" xr:uid="{00000000-0006-0000-0100-00001B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1,3x1 cm
caracteristicas de fibroadenoma </t>
        </r>
      </text>
    </comment>
    <comment ref="AO85" authorId="0" shapeId="0" xr:uid="{00000000-0006-0000-0100-00001C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lobulado profundo de 3,2x2,5 cm
</t>
        </r>
      </text>
    </comment>
    <comment ref="AW85" authorId="0" shapeId="0" xr:uid="{00000000-0006-0000-0100-00001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2x1,2 cm
caracteristicas de fibroadenoma </t>
        </r>
      </text>
    </comment>
    <comment ref="BI85" authorId="0" shapeId="0" xr:uid="{00000000-0006-0000-0100-00001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2x1,3 cm aderido a planos profundos </t>
        </r>
      </text>
    </comment>
    <comment ref="AI86" authorId="0" shapeId="0" xr:uid="{00000000-0006-0000-0100-00001F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1,4x1,5 cm
caracteristicas de fibroadenoma </t>
        </r>
      </text>
    </comment>
    <comment ref="AO86" authorId="0" shapeId="0" xr:uid="{00000000-0006-0000-0100-000020000000}">
      <text>
        <r>
          <rPr>
            <b/>
            <sz val="9"/>
            <color indexed="81"/>
            <rFont val="Segoe UI"/>
            <family val="2"/>
          </rPr>
          <t>Nódulo em mama 4:
aderido em plano lobulado profundo de 4x3 cm
Glicemia capilar: 90md/dl</t>
        </r>
      </text>
    </comment>
    <comment ref="AW86" authorId="0" shapeId="0" xr:uid="{00000000-0006-0000-0100-00002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2,5x1,2 cm
caracteristicas de fibroadenoma </t>
        </r>
      </text>
    </comment>
    <comment ref="BI86" authorId="0" shapeId="0" xr:uid="{00000000-0006-0000-0100-00002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87" authorId="0" shapeId="0" xr:uid="{00000000-0006-0000-0100-000023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BI87" authorId="0" shapeId="0" xr:uid="{00000000-0006-0000-0100-00002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88" authorId="0" shapeId="0" xr:uid="{00000000-0006-0000-0100-00002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BI88" authorId="0" shapeId="0" xr:uid="{00000000-0006-0000-0100-00002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89" authorId="0" shapeId="0" xr:uid="{00000000-0006-0000-0100-000027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BI89" authorId="0" shapeId="0" xr:uid="{00000000-0006-0000-0100-00002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90" authorId="0" shapeId="0" xr:uid="{00000000-0006-0000-0100-00002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BI90" authorId="0" shapeId="0" xr:uid="{00000000-0006-0000-0100-00002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91" authorId="0" shapeId="0" xr:uid="{00000000-0006-0000-0100-00002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BI91" authorId="0" shapeId="0" xr:uid="{00000000-0006-0000-0100-00002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92" authorId="0" shapeId="0" xr:uid="{00000000-0006-0000-0100-00002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BI92" authorId="0" shapeId="0" xr:uid="{00000000-0006-0000-0100-00002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93" authorId="0" shapeId="0" xr:uid="{00000000-0006-0000-0100-00002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BB93" authorId="0" shapeId="0" xr:uid="{00000000-0006-0000-0100-000030000000}">
      <text>
        <r>
          <rPr>
            <b/>
            <sz val="9"/>
            <color indexed="81"/>
            <rFont val="Segoe UI"/>
            <family val="2"/>
          </rPr>
          <t>Retirado Dieta Hipercalorica</t>
        </r>
      </text>
    </comment>
    <comment ref="BI93" authorId="0" shapeId="0" xr:uid="{00000000-0006-0000-0100-00003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94" authorId="0" shapeId="0" xr:uid="{00000000-0006-0000-0100-00003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BI94" authorId="0" shapeId="0" xr:uid="{00000000-0006-0000-0100-000033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AW95" authorId="0" shapeId="0" xr:uid="{00000000-0006-0000-0100-00003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1,8x2 cm
caracteristicas de fibroadenoma </t>
        </r>
      </text>
    </comment>
    <comment ref="BI95" authorId="0" shapeId="0" xr:uid="{00000000-0006-0000-0100-000035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AW96" authorId="0" shapeId="0" xr:uid="{00000000-0006-0000-0100-00003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1,5x1,7 cm
caracteristicas de fibroadenoma </t>
        </r>
      </text>
    </comment>
    <comment ref="BB96" authorId="0" shapeId="0" xr:uid="{00000000-0006-0000-0100-000037000000}">
      <text>
        <r>
          <rPr>
            <b/>
            <sz val="9"/>
            <color indexed="81"/>
            <rFont val="Segoe UI"/>
            <family val="2"/>
          </rPr>
          <t>Animal encontrado morto sem tumoraçoes em mamas. Coletado mamas, ovarios, utero, figado, cerebro, pulmão, rins, coração e pâncres</t>
        </r>
      </text>
    </comment>
    <comment ref="BI96" authorId="0" shapeId="0" xr:uid="{00000000-0006-0000-0100-000038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BI97" authorId="0" shapeId="0" xr:uid="{00000000-0006-0000-0100-000039000000}">
      <text>
        <r>
          <rPr>
            <b/>
            <sz val="9"/>
            <color indexed="81"/>
            <rFont val="Segoe UI"/>
            <family val="2"/>
          </rPr>
          <t>Tumor em mama F de 3x3 cm com loculações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Pierre Lima</author>
  </authors>
  <commentList>
    <comment ref="AL2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1x1 cm
caracteristicas de fibroadenoma </t>
        </r>
      </text>
    </comment>
    <comment ref="AM2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1,1x1 cm
caracteristicas de fibroadenoma </t>
        </r>
      </text>
    </comment>
    <comment ref="AN2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1,3x1 cm
caracteristicas de fibroadenoma </t>
        </r>
      </text>
    </comment>
    <comment ref="AO2" authorId="0" shapeId="0" xr:uid="{00000000-0006-0000-0200-000004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1,4x1,5 cm
caracteristicas de fibroadenoma </t>
        </r>
      </text>
    </comment>
    <comment ref="BY5" authorId="0" shapeId="0" xr:uid="{00000000-0006-0000-0200-000005000000}">
      <text>
        <r>
          <rPr>
            <sz val="9"/>
            <color indexed="81"/>
            <rFont val="Segoe UI"/>
            <family val="2"/>
          </rPr>
          <t>N</t>
        </r>
        <r>
          <rPr>
            <b/>
            <sz val="9"/>
            <color indexed="81"/>
            <rFont val="Segoe UI"/>
            <family val="2"/>
          </rPr>
          <t xml:space="preserve">ódulo em mama 4:
aderido em plano profundo de 1x1 cm </t>
        </r>
      </text>
    </comment>
    <comment ref="BY6" authorId="0" shapeId="0" xr:uid="{00000000-0006-0000-0200-000006000000}">
      <text>
        <r>
          <rPr>
            <b/>
            <sz val="9"/>
            <color indexed="81"/>
            <rFont val="Segoe UI"/>
            <family val="2"/>
          </rPr>
          <t>Nódulo em mama 4:
aderido em plano profundo de 1,2x1 cm</t>
        </r>
      </text>
    </comment>
    <comment ref="BY7" authorId="0" shapeId="0" xr:uid="{00000000-0006-0000-0200-000007000000}">
      <text>
        <r>
          <rPr>
            <b/>
            <sz val="9"/>
            <color indexed="81"/>
            <rFont val="Segoe UI"/>
            <family val="2"/>
          </rPr>
          <t>Nódulo em mama 4:
aderido em plano profundo de 2x2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F7" authorId="0" shapeId="0" xr:uid="{00000000-0006-0000-0200-00000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 cm
caracteristicas de fibroadenoma </t>
        </r>
      </text>
    </comment>
    <comment ref="AF8" authorId="0" shapeId="0" xr:uid="{00000000-0006-0000-0200-000009000000}">
      <text>
        <r>
          <rPr>
            <sz val="9"/>
            <color indexed="81"/>
            <rFont val="Segoe UI"/>
            <family val="2"/>
          </rPr>
          <t>N</t>
        </r>
        <r>
          <rPr>
            <b/>
            <sz val="9"/>
            <color indexed="81"/>
            <rFont val="Segoe UI"/>
            <family val="2"/>
          </rPr>
          <t xml:space="preserve">ódulo em mama 4:
aderido em plano profundo de 1x1 cm </t>
        </r>
      </text>
    </comment>
    <comment ref="AG8" authorId="0" shapeId="0" xr:uid="{00000000-0006-0000-0200-00000A000000}">
      <text>
        <r>
          <rPr>
            <b/>
            <sz val="9"/>
            <color indexed="81"/>
            <rFont val="Segoe UI"/>
            <family val="2"/>
          </rPr>
          <t>Nódulo em mama 4:
aderido em plano profundo de 1,2x1 cm</t>
        </r>
      </text>
    </comment>
    <comment ref="AH8" authorId="0" shapeId="0" xr:uid="{00000000-0006-0000-0200-00000B000000}">
      <text>
        <r>
          <rPr>
            <b/>
            <sz val="9"/>
            <color indexed="81"/>
            <rFont val="Segoe UI"/>
            <family val="2"/>
          </rPr>
          <t>Nódulo em mama 4:
aderido em plano profundo de 2x2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I8" authorId="0" shapeId="0" xr:uid="{00000000-0006-0000-0200-00000C000000}">
      <text>
        <r>
          <rPr>
            <b/>
            <sz val="9"/>
            <color indexed="81"/>
            <rFont val="Segoe UI"/>
            <family val="2"/>
          </rPr>
          <t>Nódulo em mama 4:
aderido em plano profundo de 2,1x2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J8" authorId="0" shapeId="0" xr:uid="{00000000-0006-0000-0200-00000D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2,1x2 cm
</t>
        </r>
      </text>
    </comment>
    <comment ref="AK8" authorId="0" shapeId="0" xr:uid="{00000000-0006-0000-0200-00000E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AL8" authorId="0" shapeId="0" xr:uid="{00000000-0006-0000-0200-00000F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AM8" authorId="0" shapeId="0" xr:uid="{00000000-0006-0000-0200-000010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3,3x2 cm
</t>
        </r>
      </text>
    </comment>
    <comment ref="AN8" authorId="0" shapeId="0" xr:uid="{00000000-0006-0000-0200-000011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lobulado profundo de 3,2x2,5 cm
</t>
        </r>
      </text>
    </comment>
    <comment ref="AO8" authorId="0" shapeId="0" xr:uid="{00000000-0006-0000-0200-000012000000}">
      <text>
        <r>
          <rPr>
            <b/>
            <sz val="9"/>
            <color indexed="81"/>
            <rFont val="Segoe UI"/>
            <family val="2"/>
          </rPr>
          <t>Nódulo em mama 4:
aderido em plano lobulado profundo de 4x3 cm
Glicemia capilar: 90md/dl</t>
        </r>
      </text>
    </comment>
    <comment ref="BY8" authorId="0" shapeId="0" xr:uid="{00000000-0006-0000-0200-000013000000}">
      <text>
        <r>
          <rPr>
            <b/>
            <sz val="9"/>
            <color indexed="81"/>
            <rFont val="Segoe UI"/>
            <family val="2"/>
          </rPr>
          <t>Nódulo em mama 4:
aderido em plano profundo de 2,1x2 cm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F8" authorId="0" shapeId="0" xr:uid="{00000000-0006-0000-0200-00001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BY9" authorId="0" shapeId="0" xr:uid="{00000000-0006-0000-0200-000015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2,1x2 cm
</t>
        </r>
      </text>
    </comment>
    <comment ref="CF9" authorId="0" shapeId="0" xr:uid="{00000000-0006-0000-0200-00001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Y10" authorId="0" shapeId="0" xr:uid="{00000000-0006-0000-0200-000017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CF10" authorId="0" shapeId="0" xr:uid="{00000000-0006-0000-0200-00001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CI10" authorId="0" shapeId="0" xr:uid="{00000000-0006-0000-0200-00001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1,1x1,0 cm aderido a planos profundos </t>
        </r>
      </text>
    </comment>
    <comment ref="BV11" authorId="0" shapeId="0" xr:uid="{00000000-0006-0000-0200-00001A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1x1 cm
caracteristicas de fibroadenoma </t>
        </r>
      </text>
    </comment>
    <comment ref="BY11" authorId="0" shapeId="0" xr:uid="{00000000-0006-0000-0200-00001B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3,2x2 cm
glicemia capilar: 110
Retirado dieta hipercalorica 
</t>
        </r>
      </text>
    </comment>
    <comment ref="CF11" authorId="0" shapeId="0" xr:uid="{00000000-0006-0000-0200-00001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1,5x1,2 cm
caracteristicas de fibroadenoma </t>
        </r>
      </text>
    </comment>
    <comment ref="CI11" authorId="0" shapeId="0" xr:uid="{00000000-0006-0000-0200-00001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1,3x1,0 cm aderido a planos profundos </t>
        </r>
      </text>
    </comment>
    <comment ref="BV12" authorId="0" shapeId="0" xr:uid="{00000000-0006-0000-0200-00001E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1,1x1 cm
caracteristicas de fibroadenoma </t>
        </r>
      </text>
    </comment>
    <comment ref="BY12" authorId="0" shapeId="0" xr:uid="{00000000-0006-0000-0200-00001F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profundo de 3,3x2 cm
</t>
        </r>
      </text>
    </comment>
    <comment ref="CF12" authorId="0" shapeId="0" xr:uid="{00000000-0006-0000-0200-000020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1,7x1,2 cm
caracteristicas de fibroadenoma </t>
        </r>
      </text>
    </comment>
    <comment ref="CI12" authorId="0" shapeId="0" xr:uid="{00000000-0006-0000-0200-00002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1,8x1,2 cm aderido a planos profundos </t>
        </r>
      </text>
    </comment>
    <comment ref="BV13" authorId="0" shapeId="0" xr:uid="{00000000-0006-0000-0200-000022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1,3x1 cm
caracteristicas de fibroadenoma </t>
        </r>
      </text>
    </comment>
    <comment ref="BY13" authorId="0" shapeId="0" xr:uid="{00000000-0006-0000-0200-000023000000}">
      <text>
        <r>
          <rPr>
            <b/>
            <sz val="9"/>
            <color indexed="81"/>
            <rFont val="Segoe UI"/>
            <family val="2"/>
          </rPr>
          <t xml:space="preserve">Nódulo em mama 4:
aderido em plano lobulado profundo de 3,2x2,5 cm
</t>
        </r>
      </text>
    </comment>
    <comment ref="CF13" authorId="0" shapeId="0" xr:uid="{00000000-0006-0000-0200-00002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2x1,2 cm
caracteristicas de fibroadenoma </t>
        </r>
      </text>
    </comment>
    <comment ref="CI13" authorId="0" shapeId="0" xr:uid="{00000000-0006-0000-0200-00002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2x1,3 cm aderido a planos profundos </t>
        </r>
      </text>
    </comment>
    <comment ref="BV14" authorId="0" shapeId="0" xr:uid="{00000000-0006-0000-0200-000026000000}">
      <text>
        <r>
          <rPr>
            <b/>
            <sz val="9"/>
            <color indexed="81"/>
            <rFont val="Segoe UI"/>
            <family val="2"/>
          </rPr>
          <t xml:space="preserve">Nódulo em mama 4:
não aderido a plano profundo de 1,4x1,5 cm
caracteristicas de fibroadenoma </t>
        </r>
      </text>
    </comment>
    <comment ref="BY14" authorId="0" shapeId="0" xr:uid="{00000000-0006-0000-0200-000027000000}">
      <text>
        <r>
          <rPr>
            <b/>
            <sz val="9"/>
            <color indexed="81"/>
            <rFont val="Segoe UI"/>
            <family val="2"/>
          </rPr>
          <t>Nódulo em mama 4:
aderido em plano lobulado profundo de 4x3 cm
Glicemia capilar: 90md/dl</t>
        </r>
      </text>
    </comment>
    <comment ref="CF14" authorId="0" shapeId="0" xr:uid="{00000000-0006-0000-0200-00002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2,5x1,2 cm
caracteristicas de fibroadenoma </t>
        </r>
      </text>
    </comment>
    <comment ref="CI14" authorId="0" shapeId="0" xr:uid="{00000000-0006-0000-0200-00002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F15" authorId="0" shapeId="0" xr:uid="{00000000-0006-0000-0200-00002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I15" authorId="0" shapeId="0" xr:uid="{00000000-0006-0000-0200-00002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H16" authorId="0" shapeId="0" xr:uid="{00000000-0006-0000-0200-00002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 cm
caracteristicas de fibroadenoma </t>
        </r>
      </text>
    </comment>
    <comment ref="AI16" authorId="0" shapeId="0" xr:uid="{00000000-0006-0000-0200-00002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AJ16" authorId="0" shapeId="0" xr:uid="{00000000-0006-0000-0200-00002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K16" authorId="0" shapeId="0" xr:uid="{00000000-0006-0000-0200-00002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 cm
caracteristicas de fibroadenoma </t>
        </r>
      </text>
    </comment>
    <comment ref="AL16" authorId="0" shapeId="0" xr:uid="{00000000-0006-0000-0200-000030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1,5x1,2 cm
caracteristicas de fibroadenoma </t>
        </r>
      </text>
    </comment>
    <comment ref="AM16" authorId="0" shapeId="0" xr:uid="{00000000-0006-0000-0200-00003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1,7x1,2 cm
caracteristicas de fibroadenoma </t>
        </r>
      </text>
    </comment>
    <comment ref="AN16" authorId="0" shapeId="0" xr:uid="{00000000-0006-0000-0200-00003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2x1,2 cm
caracteristicas de fibroadenoma </t>
        </r>
      </text>
    </comment>
    <comment ref="AO16" authorId="0" shapeId="0" xr:uid="{00000000-0006-0000-0200-000033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2,5x1,2 cm
caracteristicas de fibroadenoma </t>
        </r>
      </text>
    </comment>
    <comment ref="AP16" authorId="0" shapeId="0" xr:uid="{00000000-0006-0000-0200-00003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AQ16" authorId="0" shapeId="0" xr:uid="{00000000-0006-0000-0200-00003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AR16" authorId="0" shapeId="0" xr:uid="{00000000-0006-0000-0200-00003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AS16" authorId="0" shapeId="0" xr:uid="{00000000-0006-0000-0200-000037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AT16" authorId="0" shapeId="0" xr:uid="{00000000-0006-0000-0200-00003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AU16" authorId="0" shapeId="0" xr:uid="{00000000-0006-0000-0200-00003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AV16" authorId="0" shapeId="0" xr:uid="{00000000-0006-0000-0200-00003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AW16" authorId="0" shapeId="0" xr:uid="{00000000-0006-0000-0200-00003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AX16" authorId="0" shapeId="0" xr:uid="{00000000-0006-0000-0200-00003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1,8x2 cm
caracteristicas de fibroadenoma </t>
        </r>
      </text>
    </comment>
    <comment ref="AY16" authorId="0" shapeId="0" xr:uid="{00000000-0006-0000-0200-00003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1,5x1,7 cm
caracteristicas de fibroadenoma </t>
        </r>
      </text>
    </comment>
    <comment ref="CF16" authorId="0" shapeId="0" xr:uid="{00000000-0006-0000-0200-00003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I16" authorId="0" shapeId="0" xr:uid="{00000000-0006-0000-0200-00003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F17" authorId="0" shapeId="0" xr:uid="{00000000-0006-0000-0200-000040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I17" authorId="0" shapeId="0" xr:uid="{00000000-0006-0000-0200-00004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F18" authorId="0" shapeId="0" xr:uid="{00000000-0006-0000-0200-000042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2,5x1,7 cm
caracteristicas de fibroadenoma </t>
        </r>
      </text>
    </comment>
    <comment ref="CI18" authorId="0" shapeId="0" xr:uid="{00000000-0006-0000-0200-000043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F19" authorId="0" shapeId="0" xr:uid="{00000000-0006-0000-0200-000044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I19" authorId="0" shapeId="0" xr:uid="{00000000-0006-0000-0200-00004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F20" authorId="0" shapeId="0" xr:uid="{00000000-0006-0000-0200-00004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I20" authorId="0" shapeId="0" xr:uid="{00000000-0006-0000-0200-000047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V21" authorId="0" shapeId="0" xr:uid="{00000000-0006-0000-0200-000048000000}">
      <text>
        <r>
          <rPr>
            <b/>
            <sz val="9"/>
            <color indexed="81"/>
            <rFont val="Segoe UI"/>
            <family val="2"/>
          </rPr>
          <t>Retirado Dieta Hipercalorica</t>
        </r>
      </text>
    </comment>
    <comment ref="AY21" authorId="0" shapeId="0" xr:uid="{00000000-0006-0000-0200-000049000000}">
      <text>
        <r>
          <rPr>
            <b/>
            <sz val="9"/>
            <color indexed="81"/>
            <rFont val="Segoe UI"/>
            <family val="2"/>
          </rPr>
          <t>Animal encontrado morto sem tumoraçoes em mamas. Coletado mamas, ovarios, utero, figado, cerebro, pulmão, rins, coração e pâncres</t>
        </r>
      </text>
    </comment>
    <comment ref="CF21" authorId="0" shapeId="0" xr:uid="{00000000-0006-0000-0200-00004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G21" authorId="0" shapeId="0" xr:uid="{00000000-0006-0000-0200-00004B000000}">
      <text>
        <r>
          <rPr>
            <b/>
            <sz val="9"/>
            <color indexed="81"/>
            <rFont val="Segoe UI"/>
            <family val="2"/>
          </rPr>
          <t>Retirado Dieta Hipercalorica</t>
        </r>
      </text>
    </comment>
    <comment ref="CI21" authorId="0" shapeId="0" xr:uid="{00000000-0006-0000-0200-00004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CF22" authorId="0" shapeId="0" xr:uid="{00000000-0006-0000-0200-00004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2,0x1,7 cm
caracteristicas de fibroadenoma </t>
        </r>
      </text>
    </comment>
    <comment ref="CI22" authorId="0" shapeId="0" xr:uid="{00000000-0006-0000-0200-00004E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CF23" authorId="0" shapeId="0" xr:uid="{00000000-0006-0000-0200-00004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1,8x2 cm
caracteristicas de fibroadenoma </t>
        </r>
      </text>
    </comment>
    <comment ref="CI23" authorId="0" shapeId="0" xr:uid="{00000000-0006-0000-0200-000050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CF24" authorId="0" shapeId="0" xr:uid="{00000000-0006-0000-0200-000051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1,5x1,7 cm
caracteristicas de fibroadenoma </t>
        </r>
      </text>
    </comment>
    <comment ref="CG24" authorId="0" shapeId="0" xr:uid="{00000000-0006-0000-0200-000052000000}">
      <text>
        <r>
          <rPr>
            <b/>
            <sz val="9"/>
            <color indexed="81"/>
            <rFont val="Segoe UI"/>
            <family val="2"/>
          </rPr>
          <t>Animal encontrado morto sem tumoraçoes em mamas. Coletado mamas, ovarios, utero, figado, cerebro, pulmão, rins, coração e pâncres</t>
        </r>
      </text>
    </comment>
    <comment ref="CI24" authorId="0" shapeId="0" xr:uid="{00000000-0006-0000-0200-000053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CI25" authorId="0" shapeId="0" xr:uid="{00000000-0006-0000-0200-000054000000}">
      <text>
        <r>
          <rPr>
            <b/>
            <sz val="9"/>
            <color indexed="81"/>
            <rFont val="Segoe UI"/>
            <family val="2"/>
          </rPr>
          <t>Tumor em mama F de 3x3 cm com loculações</t>
        </r>
      </text>
    </comment>
    <comment ref="AK28" authorId="0" shapeId="0" xr:uid="{00000000-0006-0000-0200-000055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1,1x1,0 cm aderido a planos profundos </t>
        </r>
      </text>
    </comment>
    <comment ref="AL28" authorId="0" shapeId="0" xr:uid="{00000000-0006-0000-0200-000056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1,3x1,0 cm aderido a planos profundos </t>
        </r>
      </text>
    </comment>
    <comment ref="AM28" authorId="0" shapeId="0" xr:uid="{00000000-0006-0000-0200-000057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1,8x1,2 cm aderido a planos profundos </t>
        </r>
      </text>
    </comment>
    <comment ref="AN28" authorId="0" shapeId="0" xr:uid="{00000000-0006-0000-0200-000058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2x1,3 cm aderido a planos profundos </t>
        </r>
      </text>
    </comment>
    <comment ref="AO28" authorId="0" shapeId="0" xr:uid="{00000000-0006-0000-0200-000059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P28" authorId="0" shapeId="0" xr:uid="{00000000-0006-0000-0200-00005A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Q28" authorId="0" shapeId="0" xr:uid="{00000000-0006-0000-0200-00005B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R28" authorId="0" shapeId="0" xr:uid="{00000000-0006-0000-0200-00005C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S28" authorId="0" shapeId="0" xr:uid="{00000000-0006-0000-0200-00005D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T28" authorId="0" shapeId="0" xr:uid="{00000000-0006-0000-0200-00005E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U28" authorId="0" shapeId="0" xr:uid="{00000000-0006-0000-0200-00005F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V28" authorId="0" shapeId="0" xr:uid="{00000000-0006-0000-0200-000060000000}">
      <text>
        <r>
          <rPr>
            <b/>
            <sz val="9"/>
            <color indexed="81"/>
            <rFont val="Segoe UI"/>
            <family val="2"/>
          </rPr>
          <t xml:space="preserve">Nódulo em mama 5:
não aderido a plano profundo de 2,5x1,5 cm
caracteristicas de fibroadenoma </t>
        </r>
      </text>
    </comment>
    <comment ref="AW28" authorId="0" shapeId="0" xr:uid="{00000000-0006-0000-0200-000061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AX28" authorId="0" shapeId="0" xr:uid="{00000000-0006-0000-0200-000062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AY28" authorId="0" shapeId="0" xr:uid="{00000000-0006-0000-0200-000063000000}">
      <text>
        <r>
          <rPr>
            <b/>
            <sz val="9"/>
            <color indexed="81"/>
            <rFont val="Segoe UI"/>
            <family val="2"/>
          </rPr>
          <t xml:space="preserve">Tumor em mama F de 1x1 cm </t>
        </r>
      </text>
    </comment>
    <comment ref="AZ28" authorId="0" shapeId="0" xr:uid="{00000000-0006-0000-0200-000064000000}">
      <text>
        <r>
          <rPr>
            <b/>
            <sz val="9"/>
            <color indexed="81"/>
            <rFont val="Segoe UI"/>
            <family val="2"/>
          </rPr>
          <t>Tumor em mama F de 3x3 cm com loculações</t>
        </r>
      </text>
    </comment>
  </commentList>
</comments>
</file>

<file path=xl/sharedStrings.xml><?xml version="1.0" encoding="utf-8"?>
<sst xmlns="http://schemas.openxmlformats.org/spreadsheetml/2006/main" count="238" uniqueCount="71">
  <si>
    <t>Rata nº</t>
  </si>
  <si>
    <t>CA11</t>
  </si>
  <si>
    <t>CA12</t>
  </si>
  <si>
    <t>CA13</t>
  </si>
  <si>
    <t>CA21</t>
  </si>
  <si>
    <t>CA22</t>
  </si>
  <si>
    <t>CA23</t>
  </si>
  <si>
    <t>CA31</t>
  </si>
  <si>
    <t>CA32</t>
  </si>
  <si>
    <t>CA33</t>
  </si>
  <si>
    <t>CA41</t>
  </si>
  <si>
    <t>CA42</t>
  </si>
  <si>
    <t>CA43</t>
  </si>
  <si>
    <t>CA51</t>
  </si>
  <si>
    <t>CA52</t>
  </si>
  <si>
    <t>CA53</t>
  </si>
  <si>
    <t>448,,6</t>
  </si>
  <si>
    <t>CB11</t>
  </si>
  <si>
    <t>CB12</t>
  </si>
  <si>
    <t>CB13</t>
  </si>
  <si>
    <t>CB21</t>
  </si>
  <si>
    <t>CB22</t>
  </si>
  <si>
    <t>CB23</t>
  </si>
  <si>
    <t>CB31</t>
  </si>
  <si>
    <t>CB32</t>
  </si>
  <si>
    <t>CB33</t>
  </si>
  <si>
    <t>CB41</t>
  </si>
  <si>
    <t>CB42</t>
  </si>
  <si>
    <t>CB43</t>
  </si>
  <si>
    <t>CB51</t>
  </si>
  <si>
    <t>CB52</t>
  </si>
  <si>
    <t>CB53</t>
  </si>
  <si>
    <t>DA61</t>
  </si>
  <si>
    <t>DA62</t>
  </si>
  <si>
    <t>DA63</t>
  </si>
  <si>
    <t>DA71</t>
  </si>
  <si>
    <t>DA72</t>
  </si>
  <si>
    <t>DA73</t>
  </si>
  <si>
    <t>DA81</t>
  </si>
  <si>
    <t>DA82</t>
  </si>
  <si>
    <t>DA83</t>
  </si>
  <si>
    <t>DA91</t>
  </si>
  <si>
    <t>DA92</t>
  </si>
  <si>
    <t>DA93</t>
  </si>
  <si>
    <t>DA101</t>
  </si>
  <si>
    <t>DA102</t>
  </si>
  <si>
    <t>DA103</t>
  </si>
  <si>
    <t>DB61</t>
  </si>
  <si>
    <t>DB62</t>
  </si>
  <si>
    <t>DB63</t>
  </si>
  <si>
    <t>DB71</t>
  </si>
  <si>
    <t>DB72</t>
  </si>
  <si>
    <t>DB73</t>
  </si>
  <si>
    <t>DB81</t>
  </si>
  <si>
    <t>DB82</t>
  </si>
  <si>
    <t>DB83</t>
  </si>
  <si>
    <t>DB91</t>
  </si>
  <si>
    <t>DB92</t>
  </si>
  <si>
    <t>DB93</t>
  </si>
  <si>
    <t>DB101</t>
  </si>
  <si>
    <t>DB102</t>
  </si>
  <si>
    <t>DB103</t>
  </si>
  <si>
    <t>Semana</t>
  </si>
  <si>
    <t>Média Dieta</t>
  </si>
  <si>
    <t>Média Controle</t>
  </si>
  <si>
    <t>Rato</t>
  </si>
  <si>
    <t>Média</t>
  </si>
  <si>
    <t>Semana de Dieta</t>
  </si>
  <si>
    <t>Weeks</t>
  </si>
  <si>
    <t>Cafeteria Diet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</si>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</sst>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darkUp">
        <bgColor theme="0" tint="-4.9989318521683403E-2"/>
      </patternFill>
    </fill>
    <fill>
      <patternFill patternType="solid">
        <fgColor rgb="FFFFC7C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darkUp">
        <fgColor rgb="FF000000"/>
        <bgColor rgb="FFD9D9D9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6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1" fillId="2" borderId="0" xfId="1"/>
    <xf numFmtId="0" fontId="7" fillId="0" borderId="0" xfId="0" applyFont="1"/>
    <xf numFmtId="0" fontId="1" fillId="2" borderId="0" xfId="1" applyAlignment="1">
      <alignment horizontal="center"/>
    </xf>
    <xf numFmtId="1" fontId="3" fillId="0" borderId="0" xfId="0" applyNumberFormat="1" applyFont="1"/>
    <xf numFmtId="1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4" fontId="10" fillId="0" borderId="0" xfId="0" applyNumberFormat="1" applyFont="1"/>
    <xf numFmtId="0" fontId="11" fillId="0" borderId="0" xfId="0" applyFont="1"/>
    <xf numFmtId="0" fontId="12" fillId="5" borderId="0" xfId="0" applyFont="1" applyFill="1"/>
    <xf numFmtId="0" fontId="10" fillId="6" borderId="0" xfId="0" applyFont="1" applyFill="1"/>
    <xf numFmtId="0" fontId="0" fillId="7" borderId="0" xfId="0" applyFill="1"/>
    <xf numFmtId="0" fontId="0" fillId="8" borderId="0" xfId="0" applyFill="1"/>
    <xf numFmtId="0" fontId="13" fillId="9" borderId="1" xfId="0" applyFont="1" applyFill="1" applyBorder="1"/>
    <xf numFmtId="2" fontId="0" fillId="0" borderId="0" xfId="0" applyNumberFormat="1"/>
    <xf numFmtId="2" fontId="13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8" xfId="0" applyNumberFormat="1" applyFont="1" applyBorder="1" applyAlignment="1">
      <alignment horizontal="center"/>
    </xf>
    <xf numFmtId="2" fontId="10" fillId="9" borderId="7" xfId="0" applyNumberFormat="1" applyFont="1" applyFill="1" applyBorder="1" applyAlignment="1">
      <alignment horizontal="center" vertical="center"/>
    </xf>
    <xf numFmtId="2" fontId="14" fillId="0" borderId="0" xfId="0" applyNumberFormat="1" applyFont="1"/>
    <xf numFmtId="2" fontId="4" fillId="0" borderId="0" xfId="0" applyNumberFormat="1" applyFont="1"/>
    <xf numFmtId="2" fontId="1" fillId="4" borderId="0" xfId="1" applyNumberFormat="1" applyFill="1" applyBorder="1"/>
    <xf numFmtId="2" fontId="1" fillId="10" borderId="0" xfId="0" applyNumberFormat="1" applyFont="1" applyFill="1"/>
    <xf numFmtId="2" fontId="7" fillId="0" borderId="0" xfId="0" applyNumberFormat="1" applyFont="1"/>
    <xf numFmtId="2" fontId="10" fillId="0" borderId="0" xfId="0" applyNumberFormat="1" applyFont="1"/>
    <xf numFmtId="2" fontId="1" fillId="10" borderId="0" xfId="0" applyNumberFormat="1" applyFont="1" applyFill="1" applyAlignment="1">
      <alignment horizontal="center"/>
    </xf>
    <xf numFmtId="2" fontId="0" fillId="4" borderId="0" xfId="0" applyNumberFormat="1" applyFill="1"/>
    <xf numFmtId="2" fontId="1" fillId="10" borderId="1" xfId="0" applyNumberFormat="1" applyFont="1" applyFill="1" applyBorder="1"/>
    <xf numFmtId="2" fontId="11" fillId="0" borderId="0" xfId="0" applyNumberFormat="1" applyFont="1"/>
    <xf numFmtId="2" fontId="2" fillId="0" borderId="0" xfId="0" applyNumberFormat="1" applyFont="1" applyAlignment="1">
      <alignment horizontal="center"/>
    </xf>
    <xf numFmtId="1" fontId="10" fillId="3" borderId="0" xfId="0" applyNumberFormat="1" applyFont="1" applyFill="1" applyAlignment="1">
      <alignment horizontal="center" vertical="center"/>
    </xf>
    <xf numFmtId="0" fontId="13" fillId="9" borderId="0" xfId="0" applyFont="1" applyFill="1"/>
    <xf numFmtId="2" fontId="0" fillId="8" borderId="0" xfId="0" applyNumberFormat="1" applyFill="1"/>
    <xf numFmtId="2" fontId="14" fillId="10" borderId="0" xfId="0" applyNumberFormat="1" applyFont="1" applyFill="1"/>
    <xf numFmtId="2" fontId="10" fillId="9" borderId="0" xfId="0" applyNumberFormat="1" applyFont="1" applyFill="1" applyAlignment="1">
      <alignment horizontal="center" vertical="center"/>
    </xf>
    <xf numFmtId="2" fontId="10" fillId="3" borderId="7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2" fontId="0" fillId="0" borderId="1" xfId="0" applyNumberFormat="1" applyBorder="1"/>
    <xf numFmtId="2" fontId="0" fillId="8" borderId="1" xfId="0" applyNumberFormat="1" applyFill="1" applyBorder="1"/>
    <xf numFmtId="2" fontId="2" fillId="0" borderId="6" xfId="0" applyNumberFormat="1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2" fontId="0" fillId="4" borderId="1" xfId="0" applyNumberFormat="1" applyFill="1" applyBorder="1"/>
    <xf numFmtId="2" fontId="11" fillId="0" borderId="1" xfId="0" applyNumberFormat="1" applyFont="1" applyBorder="1"/>
    <xf numFmtId="2" fontId="10" fillId="0" borderId="1" xfId="0" applyNumberFormat="1" applyFont="1" applyBorder="1"/>
    <xf numFmtId="2" fontId="2" fillId="0" borderId="6" xfId="0" applyNumberFormat="1" applyFont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2" fontId="0" fillId="4" borderId="8" xfId="0" applyNumberFormat="1" applyFill="1" applyBorder="1"/>
    <xf numFmtId="2" fontId="11" fillId="0" borderId="8" xfId="0" applyNumberFormat="1" applyFont="1" applyBorder="1"/>
    <xf numFmtId="2" fontId="10" fillId="0" borderId="8" xfId="0" applyNumberFormat="1" applyFont="1" applyBorder="1"/>
    <xf numFmtId="2" fontId="2" fillId="0" borderId="14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3" fillId="9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10" borderId="0" xfId="0" applyNumberFormat="1" applyFont="1" applyFill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10" fillId="9" borderId="2" xfId="0" applyNumberFormat="1" applyFont="1" applyFill="1" applyBorder="1" applyAlignment="1">
      <alignment horizontal="center" vertical="center"/>
    </xf>
    <xf numFmtId="1" fontId="10" fillId="9" borderId="9" xfId="0" applyNumberFormat="1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/>
    </xf>
    <xf numFmtId="2" fontId="13" fillId="9" borderId="4" xfId="0" applyNumberFormat="1" applyFont="1" applyFill="1" applyBorder="1" applyAlignment="1">
      <alignment horizontal="center" vertical="center"/>
    </xf>
    <xf numFmtId="2" fontId="13" fillId="9" borderId="10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" fontId="10" fillId="9" borderId="2" xfId="0" applyNumberFormat="1" applyFont="1" applyFill="1" applyBorder="1" applyAlignment="1">
      <alignment horizontal="center" vertical="center" wrapText="1"/>
    </xf>
    <xf numFmtId="1" fontId="10" fillId="9" borderId="9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/>
    </xf>
  </cellXfs>
  <cellStyles count="116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" xfId="12" builtinId="8" hidden="1"/>
    <cellStyle name="Hiperlink" xfId="14" builtinId="8" hidden="1"/>
    <cellStyle name="Hiperlink" xfId="16" builtinId="8" hidden="1"/>
    <cellStyle name="Hiperlink" xfId="18" builtinId="8" hidden="1"/>
    <cellStyle name="Hiperlink" xfId="20" builtinId="8" hidden="1"/>
    <cellStyle name="Hiperlink" xfId="22" builtinId="8" hidden="1"/>
    <cellStyle name="Hiperlink" xfId="24" builtinId="8" hidden="1"/>
    <cellStyle name="Hiperlink" xfId="26" builtinId="8" hidden="1"/>
    <cellStyle name="Hiperlink" xfId="28" builtinId="8" hidden="1"/>
    <cellStyle name="Hiperlink" xfId="30" builtinId="8" hidden="1"/>
    <cellStyle name="Hiperlink" xfId="32" builtinId="8" hidden="1"/>
    <cellStyle name="Hiperlink" xfId="34" builtinId="8" hidden="1"/>
    <cellStyle name="Hiperlink" xfId="36" builtinId="8" hidden="1"/>
    <cellStyle name="Hiperlink" xfId="38" builtinId="8" hidden="1"/>
    <cellStyle name="Hiperlink" xfId="40" builtinId="8" hidden="1"/>
    <cellStyle name="Hiperlink" xfId="42" builtinId="8" hidden="1"/>
    <cellStyle name="Hiperlink" xfId="44" builtinId="8" hidden="1"/>
    <cellStyle name="Hiperlink" xfId="46" builtinId="8" hidden="1"/>
    <cellStyle name="Hiperlink" xfId="48" builtinId="8" hidden="1"/>
    <cellStyle name="Hiperlink" xfId="50" builtinId="8" hidden="1"/>
    <cellStyle name="Hiperlink" xfId="52" builtinId="8" hidden="1"/>
    <cellStyle name="Hiperlink" xfId="54" builtinId="8" hidden="1"/>
    <cellStyle name="Hiperlink" xfId="56" builtinId="8" hidden="1"/>
    <cellStyle name="Hiperlink" xfId="58" builtinId="8" hidden="1"/>
    <cellStyle name="Hiperlink" xfId="60" builtinId="8" hidden="1"/>
    <cellStyle name="Hiperlink" xfId="62" builtinId="8" hidden="1"/>
    <cellStyle name="Hiperlink" xfId="64" builtinId="8" hidden="1"/>
    <cellStyle name="Hiperlink" xfId="66" builtinId="8" hidden="1"/>
    <cellStyle name="Hiperlink" xfId="68" builtinId="8" hidden="1"/>
    <cellStyle name="Hiperlink" xfId="70" builtinId="8" hidden="1"/>
    <cellStyle name="Hiperlink" xfId="72" builtinId="8" hidden="1"/>
    <cellStyle name="Hiperlink" xfId="74" builtinId="8" hidden="1"/>
    <cellStyle name="Hiperlink" xfId="76" builtinId="8" hidden="1"/>
    <cellStyle name="Hiperlink" xfId="78" builtinId="8" hidden="1"/>
    <cellStyle name="Hiperlink" xfId="80" builtinId="8" hidden="1"/>
    <cellStyle name="Hiperlink" xfId="82" builtinId="8" hidden="1"/>
    <cellStyle name="Hiperlink" xfId="84" builtinId="8" hidden="1"/>
    <cellStyle name="Hiperlink" xfId="86" builtinId="8" hidden="1"/>
    <cellStyle name="Hiperlink" xfId="88" builtinId="8" hidden="1"/>
    <cellStyle name="Hiperlink" xfId="90" builtinId="8" hidden="1"/>
    <cellStyle name="Hiperlink" xfId="92" builtinId="8" hidden="1"/>
    <cellStyle name="Hiperlink" xfId="94" builtinId="8" hidden="1"/>
    <cellStyle name="Hiperlink" xfId="96" builtinId="8" hidden="1"/>
    <cellStyle name="Hiperlink" xfId="98" builtinId="8" hidden="1"/>
    <cellStyle name="Hiperlink" xfId="100" builtinId="8" hidden="1"/>
    <cellStyle name="Hiperlink" xfId="102" builtinId="8" hidden="1"/>
    <cellStyle name="Hiperlink" xfId="104" builtinId="8" hidden="1"/>
    <cellStyle name="Hiperlink" xfId="106" builtinId="8" hidden="1"/>
    <cellStyle name="Hiperlink" xfId="108" builtinId="8" hidden="1"/>
    <cellStyle name="Hiperlink" xfId="110" builtinId="8" hidden="1"/>
    <cellStyle name="Hiperlink" xfId="112" builtinId="8" hidden="1"/>
    <cellStyle name="Hiperlink" xfId="114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Hiperlink Visitado" xfId="13" builtinId="9" hidden="1"/>
    <cellStyle name="Hiperlink Visitado" xfId="15" builtinId="9" hidden="1"/>
    <cellStyle name="Hiperlink Visitado" xfId="17" builtinId="9" hidden="1"/>
    <cellStyle name="Hiperlink Visitado" xfId="19" builtinId="9" hidden="1"/>
    <cellStyle name="Hiperlink Visitado" xfId="21" builtinId="9" hidden="1"/>
    <cellStyle name="Hiperlink Visitado" xfId="23" builtinId="9" hidden="1"/>
    <cellStyle name="Hiperlink Visitado" xfId="25" builtinId="9" hidden="1"/>
    <cellStyle name="Hiperlink Visitado" xfId="27" builtinId="9" hidden="1"/>
    <cellStyle name="Hiperlink Visitado" xfId="29" builtinId="9" hidden="1"/>
    <cellStyle name="Hiperlink Visitado" xfId="31" builtinId="9" hidden="1"/>
    <cellStyle name="Hiperlink Visitado" xfId="33" builtinId="9" hidden="1"/>
    <cellStyle name="Hiperlink Visitado" xfId="35" builtinId="9" hidden="1"/>
    <cellStyle name="Hiperlink Visitado" xfId="37" builtinId="9" hidden="1"/>
    <cellStyle name="Hiperlink Visitado" xfId="39" builtinId="9" hidden="1"/>
    <cellStyle name="Hiperlink Visitado" xfId="41" builtinId="9" hidden="1"/>
    <cellStyle name="Hiperlink Visitado" xfId="43" builtinId="9" hidden="1"/>
    <cellStyle name="Hiperlink Visitado" xfId="45" builtinId="9" hidden="1"/>
    <cellStyle name="Hiperlink Visitado" xfId="47" builtinId="9" hidden="1"/>
    <cellStyle name="Hiperlink Visitado" xfId="49" builtinId="9" hidden="1"/>
    <cellStyle name="Hiperlink Visitado" xfId="51" builtinId="9" hidden="1"/>
    <cellStyle name="Hiperlink Visitado" xfId="53" builtinId="9" hidden="1"/>
    <cellStyle name="Hiperlink Visitado" xfId="55" builtinId="9" hidden="1"/>
    <cellStyle name="Hiperlink Visitado" xfId="57" builtinId="9" hidden="1"/>
    <cellStyle name="Hiperlink Visitado" xfId="59" builtinId="9" hidden="1"/>
    <cellStyle name="Hiperlink Visitado" xfId="61" builtinId="9" hidden="1"/>
    <cellStyle name="Hiperlink Visitado" xfId="63" builtinId="9" hidden="1"/>
    <cellStyle name="Hiperlink Visitado" xfId="65" builtinId="9" hidden="1"/>
    <cellStyle name="Hiperlink Visitado" xfId="67" builtinId="9" hidden="1"/>
    <cellStyle name="Hiperlink Visitado" xfId="69" builtinId="9" hidden="1"/>
    <cellStyle name="Hiperlink Visitado" xfId="71" builtinId="9" hidden="1"/>
    <cellStyle name="Hiperlink Visitado" xfId="73" builtinId="9" hidden="1"/>
    <cellStyle name="Hiperlink Visitado" xfId="75" builtinId="9" hidden="1"/>
    <cellStyle name="Hiperlink Visitado" xfId="77" builtinId="9" hidden="1"/>
    <cellStyle name="Hiperlink Visitado" xfId="79" builtinId="9" hidden="1"/>
    <cellStyle name="Hiperlink Visitado" xfId="81" builtinId="9" hidden="1"/>
    <cellStyle name="Hiperlink Visitado" xfId="83" builtinId="9" hidden="1"/>
    <cellStyle name="Hiperlink Visitado" xfId="85" builtinId="9" hidden="1"/>
    <cellStyle name="Hiperlink Visitado" xfId="87" builtinId="9" hidden="1"/>
    <cellStyle name="Hiperlink Visitado" xfId="89" builtinId="9" hidden="1"/>
    <cellStyle name="Hiperlink Visitado" xfId="91" builtinId="9" hidden="1"/>
    <cellStyle name="Hiperlink Visitado" xfId="93" builtinId="9" hidden="1"/>
    <cellStyle name="Hiperlink Visitado" xfId="95" builtinId="9" hidden="1"/>
    <cellStyle name="Hiperlink Visitado" xfId="97" builtinId="9" hidden="1"/>
    <cellStyle name="Hiperlink Visitado" xfId="99" builtinId="9" hidden="1"/>
    <cellStyle name="Hiperlink Visitado" xfId="101" builtinId="9" hidden="1"/>
    <cellStyle name="Hiperlink Visitado" xfId="103" builtinId="9" hidden="1"/>
    <cellStyle name="Hiperlink Visitado" xfId="105" builtinId="9" hidden="1"/>
    <cellStyle name="Hiperlink Visitado" xfId="107" builtinId="9" hidden="1"/>
    <cellStyle name="Hiperlink Visitado" xfId="109" builtinId="9" hidden="1"/>
    <cellStyle name="Hiperlink Visitado" xfId="111" builtinId="9" hidden="1"/>
    <cellStyle name="Hiperlink Visitado" xfId="113" builtinId="9" hidden="1"/>
    <cellStyle name="Hiperlink Visitado" xfId="115" builtinId="9" hidden="1"/>
    <cellStyle name="Normal" xfId="0" builtinId="0"/>
    <cellStyle name="Ruim" xfId="1" builtinId="2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Sheet1!$A$64</c:f>
              <c:strCache>
                <c:ptCount val="1"/>
                <c:pt idx="0">
                  <c:v>Média Dieta</c:v>
                </c:pt>
              </c:strCache>
            </c:strRef>
          </c:tx>
          <c:marker>
            <c:symbol val="none"/>
          </c:marker>
          <c:val>
            <c:numRef>
              <c:f>Sheet1!$B$64:$BQ$64</c:f>
              <c:numCache>
                <c:formatCode>0.00</c:formatCode>
                <c:ptCount val="68"/>
                <c:pt idx="0">
                  <c:v>169.81</c:v>
                </c:pt>
                <c:pt idx="1">
                  <c:v>200.07666666666657</c:v>
                </c:pt>
                <c:pt idx="2">
                  <c:v>240.15999999999997</c:v>
                </c:pt>
                <c:pt idx="3">
                  <c:v>266.23666666666662</c:v>
                </c:pt>
                <c:pt idx="4">
                  <c:v>269.51333333333343</c:v>
                </c:pt>
                <c:pt idx="5">
                  <c:v>280.13333333333338</c:v>
                </c:pt>
                <c:pt idx="6">
                  <c:v>295.74</c:v>
                </c:pt>
                <c:pt idx="7">
                  <c:v>311.93666666666655</c:v>
                </c:pt>
                <c:pt idx="8">
                  <c:v>313.29333333333335</c:v>
                </c:pt>
                <c:pt idx="9">
                  <c:v>324.59333333333331</c:v>
                </c:pt>
                <c:pt idx="10">
                  <c:v>333.82</c:v>
                </c:pt>
                <c:pt idx="11">
                  <c:v>331.108</c:v>
                </c:pt>
                <c:pt idx="12">
                  <c:v>339.55199999999996</c:v>
                </c:pt>
                <c:pt idx="13">
                  <c:v>342.98750000000001</c:v>
                </c:pt>
                <c:pt idx="14">
                  <c:v>353.31599999999997</c:v>
                </c:pt>
                <c:pt idx="15">
                  <c:v>353.476</c:v>
                </c:pt>
                <c:pt idx="16">
                  <c:v>360.77600000000001</c:v>
                </c:pt>
                <c:pt idx="17">
                  <c:v>372.01600000000008</c:v>
                </c:pt>
                <c:pt idx="18">
                  <c:v>384.35200000000003</c:v>
                </c:pt>
                <c:pt idx="19">
                  <c:v>381.06800000000004</c:v>
                </c:pt>
                <c:pt idx="20">
                  <c:v>372.15454545454537</c:v>
                </c:pt>
                <c:pt idx="21">
                  <c:v>371.68095238095236</c:v>
                </c:pt>
                <c:pt idx="22">
                  <c:v>379.24761904761897</c:v>
                </c:pt>
                <c:pt idx="23">
                  <c:v>382.78095238095239</c:v>
                </c:pt>
                <c:pt idx="24">
                  <c:v>383.65238095238101</c:v>
                </c:pt>
                <c:pt idx="25">
                  <c:v>400.86190476190467</c:v>
                </c:pt>
                <c:pt idx="26">
                  <c:v>403.37619047619046</c:v>
                </c:pt>
                <c:pt idx="27">
                  <c:v>402.58571428571423</c:v>
                </c:pt>
                <c:pt idx="28">
                  <c:v>399.23809523809513</c:v>
                </c:pt>
                <c:pt idx="29">
                  <c:v>402.34761904761899</c:v>
                </c:pt>
                <c:pt idx="30">
                  <c:v>416.74761904761908</c:v>
                </c:pt>
                <c:pt idx="31">
                  <c:v>407.33809523809515</c:v>
                </c:pt>
                <c:pt idx="32">
                  <c:v>411.37142857142851</c:v>
                </c:pt>
                <c:pt idx="33">
                  <c:v>416.81904761904764</c:v>
                </c:pt>
                <c:pt idx="34">
                  <c:v>422.55238095238099</c:v>
                </c:pt>
                <c:pt idx="35">
                  <c:v>415.41904761904766</c:v>
                </c:pt>
                <c:pt idx="36">
                  <c:v>421.70000000000005</c:v>
                </c:pt>
                <c:pt idx="37">
                  <c:v>426.83333333333343</c:v>
                </c:pt>
                <c:pt idx="38">
                  <c:v>430.16666666666657</c:v>
                </c:pt>
                <c:pt idx="39">
                  <c:v>429.1904761904762</c:v>
                </c:pt>
                <c:pt idx="40">
                  <c:v>434.10047619047623</c:v>
                </c:pt>
                <c:pt idx="41">
                  <c:v>435.15238095238084</c:v>
                </c:pt>
                <c:pt idx="42">
                  <c:v>428.06190476190483</c:v>
                </c:pt>
                <c:pt idx="43">
                  <c:v>429.48095238095249</c:v>
                </c:pt>
                <c:pt idx="44">
                  <c:v>430.68095238095242</c:v>
                </c:pt>
                <c:pt idx="45">
                  <c:v>437.9666666666667</c:v>
                </c:pt>
                <c:pt idx="46">
                  <c:v>444.27619047619044</c:v>
                </c:pt>
                <c:pt idx="47">
                  <c:v>446.23499999999996</c:v>
                </c:pt>
                <c:pt idx="48">
                  <c:v>455.07894736842104</c:v>
                </c:pt>
                <c:pt idx="49">
                  <c:v>454.87894736842111</c:v>
                </c:pt>
                <c:pt idx="50">
                  <c:v>456.23684210526318</c:v>
                </c:pt>
                <c:pt idx="51">
                  <c:v>457.05263157894728</c:v>
                </c:pt>
                <c:pt idx="52">
                  <c:v>454.66842105263169</c:v>
                </c:pt>
                <c:pt idx="53">
                  <c:v>459.02631578947359</c:v>
                </c:pt>
                <c:pt idx="54">
                  <c:v>472.82631578947371</c:v>
                </c:pt>
                <c:pt idx="55">
                  <c:v>476.54736842105268</c:v>
                </c:pt>
                <c:pt idx="56">
                  <c:v>490.31052631578945</c:v>
                </c:pt>
                <c:pt idx="57">
                  <c:v>493.91052631578935</c:v>
                </c:pt>
                <c:pt idx="58">
                  <c:v>499.24736842105267</c:v>
                </c:pt>
                <c:pt idx="59">
                  <c:v>487.17368421052635</c:v>
                </c:pt>
                <c:pt idx="60">
                  <c:v>479.44210526315788</c:v>
                </c:pt>
                <c:pt idx="61">
                  <c:v>483.68421052631589</c:v>
                </c:pt>
                <c:pt idx="62">
                  <c:v>468.21578947368425</c:v>
                </c:pt>
                <c:pt idx="63">
                  <c:v>469.621052631579</c:v>
                </c:pt>
                <c:pt idx="64">
                  <c:v>473.18421052631578</c:v>
                </c:pt>
                <c:pt idx="65">
                  <c:v>472.73157894736852</c:v>
                </c:pt>
                <c:pt idx="66">
                  <c:v>486.86842105263156</c:v>
                </c:pt>
                <c:pt idx="67">
                  <c:v>470.64117647058833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E-524A-8B9D-C9FEA362FE3D}"/>
            </c:ext>
          </c:extLst>
        </c:ser>
        <c:ser>
          <c:idx val="1"/>
          <c:order val="1"/>
          <c:tx>
            <c:strRef>
              <c:f>Sheet1!$A$65</c:f>
              <c:strCache>
                <c:ptCount val="1"/>
                <c:pt idx="0">
                  <c:v>Média Controle</c:v>
                </c:pt>
              </c:strCache>
            </c:strRef>
          </c:tx>
          <c:marker>
            <c:symbol val="none"/>
          </c:marker>
          <c:val>
            <c:numRef>
              <c:f>Sheet1!$B$65:$BQ$65</c:f>
              <c:numCache>
                <c:formatCode>0.00</c:formatCode>
                <c:ptCount val="68"/>
                <c:pt idx="0">
                  <c:v>167.81612903225803</c:v>
                </c:pt>
                <c:pt idx="1">
                  <c:v>177.50322580645158</c:v>
                </c:pt>
                <c:pt idx="2">
                  <c:v>208.93548387096774</c:v>
                </c:pt>
                <c:pt idx="3">
                  <c:v>227.35161290322583</c:v>
                </c:pt>
                <c:pt idx="4">
                  <c:v>223.54838709677423</c:v>
                </c:pt>
                <c:pt idx="5">
                  <c:v>235.9548387096774</c:v>
                </c:pt>
                <c:pt idx="6">
                  <c:v>241.91612903225811</c:v>
                </c:pt>
                <c:pt idx="7">
                  <c:v>249.60000000000002</c:v>
                </c:pt>
                <c:pt idx="8">
                  <c:v>254.44516129032257</c:v>
                </c:pt>
                <c:pt idx="9">
                  <c:v>255.19032258064513</c:v>
                </c:pt>
                <c:pt idx="10">
                  <c:v>255.36774193548388</c:v>
                </c:pt>
                <c:pt idx="11">
                  <c:v>260.78846153846149</c:v>
                </c:pt>
                <c:pt idx="12">
                  <c:v>265.13076923076926</c:v>
                </c:pt>
                <c:pt idx="13">
                  <c:v>265.4115384615385</c:v>
                </c:pt>
                <c:pt idx="14">
                  <c:v>265.06153846153853</c:v>
                </c:pt>
                <c:pt idx="15">
                  <c:v>272.3384615384615</c:v>
                </c:pt>
                <c:pt idx="16">
                  <c:v>280.21153846153845</c:v>
                </c:pt>
                <c:pt idx="17">
                  <c:v>283.01153846153852</c:v>
                </c:pt>
                <c:pt idx="18">
                  <c:v>284.72692307692307</c:v>
                </c:pt>
                <c:pt idx="19">
                  <c:v>285.59615384615375</c:v>
                </c:pt>
                <c:pt idx="20">
                  <c:v>281.76086956521738</c:v>
                </c:pt>
                <c:pt idx="21">
                  <c:v>281.37272727272722</c:v>
                </c:pt>
                <c:pt idx="22">
                  <c:v>284.12727272727273</c:v>
                </c:pt>
                <c:pt idx="23">
                  <c:v>280.34090909090907</c:v>
                </c:pt>
                <c:pt idx="24">
                  <c:v>289.57272727272738</c:v>
                </c:pt>
                <c:pt idx="25">
                  <c:v>292.7681818181818</c:v>
                </c:pt>
                <c:pt idx="26">
                  <c:v>302.49090909090904</c:v>
                </c:pt>
                <c:pt idx="27">
                  <c:v>306.79090909090905</c:v>
                </c:pt>
                <c:pt idx="28">
                  <c:v>308.24545454545455</c:v>
                </c:pt>
                <c:pt idx="29">
                  <c:v>321.35454545454542</c:v>
                </c:pt>
                <c:pt idx="30">
                  <c:v>318.7818181818181</c:v>
                </c:pt>
                <c:pt idx="31">
                  <c:v>310.88636363636357</c:v>
                </c:pt>
                <c:pt idx="32">
                  <c:v>306.74545454545461</c:v>
                </c:pt>
                <c:pt idx="33">
                  <c:v>307.40909090909093</c:v>
                </c:pt>
                <c:pt idx="34">
                  <c:v>308.47272727272735</c:v>
                </c:pt>
                <c:pt idx="35">
                  <c:v>313.90000000000003</c:v>
                </c:pt>
                <c:pt idx="36">
                  <c:v>318.29999999999995</c:v>
                </c:pt>
                <c:pt idx="37">
                  <c:v>320.64090909090908</c:v>
                </c:pt>
                <c:pt idx="38">
                  <c:v>323.95909090909089</c:v>
                </c:pt>
                <c:pt idx="39">
                  <c:v>323.33181818181816</c:v>
                </c:pt>
                <c:pt idx="40">
                  <c:v>323.92727272727274</c:v>
                </c:pt>
                <c:pt idx="41">
                  <c:v>322.88636363636363</c:v>
                </c:pt>
                <c:pt idx="42">
                  <c:v>317.73181818181814</c:v>
                </c:pt>
                <c:pt idx="43">
                  <c:v>318.2772727272727</c:v>
                </c:pt>
                <c:pt idx="44">
                  <c:v>317.2</c:v>
                </c:pt>
                <c:pt idx="45">
                  <c:v>315.94545454545454</c:v>
                </c:pt>
                <c:pt idx="46">
                  <c:v>313.16363636363633</c:v>
                </c:pt>
                <c:pt idx="47">
                  <c:v>314.99523809523816</c:v>
                </c:pt>
                <c:pt idx="48">
                  <c:v>321.62857142857149</c:v>
                </c:pt>
                <c:pt idx="49">
                  <c:v>321.13809523809522</c:v>
                </c:pt>
                <c:pt idx="50">
                  <c:v>322.54761904761898</c:v>
                </c:pt>
                <c:pt idx="51">
                  <c:v>321.58571428571423</c:v>
                </c:pt>
                <c:pt idx="52">
                  <c:v>316.14285714285711</c:v>
                </c:pt>
                <c:pt idx="53">
                  <c:v>325.85714285714289</c:v>
                </c:pt>
                <c:pt idx="54">
                  <c:v>327.43809523809529</c:v>
                </c:pt>
                <c:pt idx="55">
                  <c:v>328.65238095238101</c:v>
                </c:pt>
                <c:pt idx="56">
                  <c:v>328.51428571428573</c:v>
                </c:pt>
                <c:pt idx="57">
                  <c:v>326.90476190476193</c:v>
                </c:pt>
                <c:pt idx="58">
                  <c:v>326.94761904761901</c:v>
                </c:pt>
                <c:pt idx="59">
                  <c:v>326.65238095238095</c:v>
                </c:pt>
                <c:pt idx="60">
                  <c:v>329.09523809523807</c:v>
                </c:pt>
                <c:pt idx="61">
                  <c:v>338.26666666666665</c:v>
                </c:pt>
                <c:pt idx="62">
                  <c:v>330.8857142857143</c:v>
                </c:pt>
                <c:pt idx="63">
                  <c:v>328.27142857142854</c:v>
                </c:pt>
                <c:pt idx="64">
                  <c:v>330.39523809523808</c:v>
                </c:pt>
                <c:pt idx="65">
                  <c:v>325.92500000000007</c:v>
                </c:pt>
                <c:pt idx="66">
                  <c:v>332.67619047619047</c:v>
                </c:pt>
                <c:pt idx="67">
                  <c:v>322.17222222222222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E-524A-8B9D-C9FEA362F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6714264"/>
        <c:axId val="2126717240"/>
      </c:lineChart>
      <c:catAx>
        <c:axId val="2126714264"/>
        <c:scaling>
          <c:orientation val="minMax"/>
        </c:scaling>
        <c:delete val="0"/>
        <c:axPos val="b"/>
        <c:majorTickMark val="out"/>
        <c:minorTickMark val="none"/>
        <c:tickLblPos val="low"/>
        <c:crossAx val="2126717240"/>
        <c:crosses val="autoZero"/>
        <c:auto val="1"/>
        <c:lblAlgn val="ctr"/>
        <c:lblOffset val="100"/>
        <c:tickLblSkip val="4"/>
        <c:noMultiLvlLbl val="0"/>
      </c:catAx>
      <c:valAx>
        <c:axId val="2126717240"/>
        <c:scaling>
          <c:orientation val="minMax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crossAx val="2126714264"/>
        <c:crosses val="max"/>
        <c:crossBetween val="between"/>
        <c:maj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Sheet1!$A$64</c:f>
              <c:strCache>
                <c:ptCount val="1"/>
                <c:pt idx="0">
                  <c:v>Média Dieta</c:v>
                </c:pt>
              </c:strCache>
            </c:strRef>
          </c:tx>
          <c:marker>
            <c:symbol val="none"/>
          </c:marker>
          <c:val>
            <c:numRef>
              <c:f>Sheet1!$B$64:$BQ$64</c:f>
              <c:numCache>
                <c:formatCode>0.00</c:formatCode>
                <c:ptCount val="68"/>
                <c:pt idx="0">
                  <c:v>169.81</c:v>
                </c:pt>
                <c:pt idx="1">
                  <c:v>200.07666666666657</c:v>
                </c:pt>
                <c:pt idx="2">
                  <c:v>240.15999999999997</c:v>
                </c:pt>
                <c:pt idx="3">
                  <c:v>266.23666666666662</c:v>
                </c:pt>
                <c:pt idx="4">
                  <c:v>269.51333333333343</c:v>
                </c:pt>
                <c:pt idx="5">
                  <c:v>280.13333333333338</c:v>
                </c:pt>
                <c:pt idx="6">
                  <c:v>295.74</c:v>
                </c:pt>
                <c:pt idx="7">
                  <c:v>311.93666666666655</c:v>
                </c:pt>
                <c:pt idx="8">
                  <c:v>313.29333333333335</c:v>
                </c:pt>
                <c:pt idx="9">
                  <c:v>324.59333333333331</c:v>
                </c:pt>
                <c:pt idx="10">
                  <c:v>333.82</c:v>
                </c:pt>
                <c:pt idx="11">
                  <c:v>331.108</c:v>
                </c:pt>
                <c:pt idx="12">
                  <c:v>339.55199999999996</c:v>
                </c:pt>
                <c:pt idx="13">
                  <c:v>342.98750000000001</c:v>
                </c:pt>
                <c:pt idx="14">
                  <c:v>353.31599999999997</c:v>
                </c:pt>
                <c:pt idx="15">
                  <c:v>353.476</c:v>
                </c:pt>
                <c:pt idx="16">
                  <c:v>360.77600000000001</c:v>
                </c:pt>
                <c:pt idx="17">
                  <c:v>372.01600000000008</c:v>
                </c:pt>
                <c:pt idx="18">
                  <c:v>384.35200000000003</c:v>
                </c:pt>
                <c:pt idx="19">
                  <c:v>381.06800000000004</c:v>
                </c:pt>
                <c:pt idx="20">
                  <c:v>372.15454545454537</c:v>
                </c:pt>
                <c:pt idx="21">
                  <c:v>371.68095238095236</c:v>
                </c:pt>
                <c:pt idx="22">
                  <c:v>379.24761904761897</c:v>
                </c:pt>
                <c:pt idx="23">
                  <c:v>382.78095238095239</c:v>
                </c:pt>
                <c:pt idx="24">
                  <c:v>383.65238095238101</c:v>
                </c:pt>
                <c:pt idx="25">
                  <c:v>400.86190476190467</c:v>
                </c:pt>
                <c:pt idx="26">
                  <c:v>403.37619047619046</c:v>
                </c:pt>
                <c:pt idx="27">
                  <c:v>402.58571428571423</c:v>
                </c:pt>
                <c:pt idx="28">
                  <c:v>399.23809523809513</c:v>
                </c:pt>
                <c:pt idx="29">
                  <c:v>402.34761904761899</c:v>
                </c:pt>
                <c:pt idx="30">
                  <c:v>416.74761904761908</c:v>
                </c:pt>
                <c:pt idx="31">
                  <c:v>407.33809523809515</c:v>
                </c:pt>
                <c:pt idx="32">
                  <c:v>411.37142857142851</c:v>
                </c:pt>
                <c:pt idx="33">
                  <c:v>416.81904761904764</c:v>
                </c:pt>
                <c:pt idx="34">
                  <c:v>422.55238095238099</c:v>
                </c:pt>
                <c:pt idx="35">
                  <c:v>415.41904761904766</c:v>
                </c:pt>
                <c:pt idx="36">
                  <c:v>421.70000000000005</c:v>
                </c:pt>
                <c:pt idx="37">
                  <c:v>426.83333333333343</c:v>
                </c:pt>
                <c:pt idx="38">
                  <c:v>430.16666666666657</c:v>
                </c:pt>
                <c:pt idx="39">
                  <c:v>429.1904761904762</c:v>
                </c:pt>
                <c:pt idx="40">
                  <c:v>434.10047619047623</c:v>
                </c:pt>
                <c:pt idx="41">
                  <c:v>435.15238095238084</c:v>
                </c:pt>
                <c:pt idx="42">
                  <c:v>428.06190476190483</c:v>
                </c:pt>
                <c:pt idx="43">
                  <c:v>429.48095238095249</c:v>
                </c:pt>
                <c:pt idx="44">
                  <c:v>430.68095238095242</c:v>
                </c:pt>
                <c:pt idx="45">
                  <c:v>437.9666666666667</c:v>
                </c:pt>
                <c:pt idx="46">
                  <c:v>444.27619047619044</c:v>
                </c:pt>
                <c:pt idx="47">
                  <c:v>446.23499999999996</c:v>
                </c:pt>
                <c:pt idx="48">
                  <c:v>455.07894736842104</c:v>
                </c:pt>
                <c:pt idx="49">
                  <c:v>454.87894736842111</c:v>
                </c:pt>
                <c:pt idx="50">
                  <c:v>456.23684210526318</c:v>
                </c:pt>
                <c:pt idx="51">
                  <c:v>457.05263157894728</c:v>
                </c:pt>
                <c:pt idx="52">
                  <c:v>454.66842105263169</c:v>
                </c:pt>
                <c:pt idx="53">
                  <c:v>459.02631578947359</c:v>
                </c:pt>
                <c:pt idx="54">
                  <c:v>472.82631578947371</c:v>
                </c:pt>
                <c:pt idx="55">
                  <c:v>476.54736842105268</c:v>
                </c:pt>
                <c:pt idx="56">
                  <c:v>490.31052631578945</c:v>
                </c:pt>
                <c:pt idx="57">
                  <c:v>493.91052631578935</c:v>
                </c:pt>
                <c:pt idx="58">
                  <c:v>499.24736842105267</c:v>
                </c:pt>
                <c:pt idx="59">
                  <c:v>487.17368421052635</c:v>
                </c:pt>
                <c:pt idx="60">
                  <c:v>479.44210526315788</c:v>
                </c:pt>
                <c:pt idx="61">
                  <c:v>483.68421052631589</c:v>
                </c:pt>
                <c:pt idx="62">
                  <c:v>468.21578947368425</c:v>
                </c:pt>
                <c:pt idx="63">
                  <c:v>469.621052631579</c:v>
                </c:pt>
                <c:pt idx="64">
                  <c:v>473.18421052631578</c:v>
                </c:pt>
                <c:pt idx="65">
                  <c:v>472.73157894736852</c:v>
                </c:pt>
                <c:pt idx="66">
                  <c:v>486.86842105263156</c:v>
                </c:pt>
                <c:pt idx="67">
                  <c:v>470.64117647058833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4-904F-ABB5-F6FFEA519766}"/>
            </c:ext>
          </c:extLst>
        </c:ser>
        <c:ser>
          <c:idx val="1"/>
          <c:order val="1"/>
          <c:tx>
            <c:strRef>
              <c:f>Sheet1!$A$65</c:f>
              <c:strCache>
                <c:ptCount val="1"/>
                <c:pt idx="0">
                  <c:v>Média Controle</c:v>
                </c:pt>
              </c:strCache>
            </c:strRef>
          </c:tx>
          <c:marker>
            <c:symbol val="none"/>
          </c:marker>
          <c:val>
            <c:numRef>
              <c:f>Sheet1!$B$65:$BQ$65</c:f>
              <c:numCache>
                <c:formatCode>0.00</c:formatCode>
                <c:ptCount val="68"/>
                <c:pt idx="0">
                  <c:v>167.81612903225803</c:v>
                </c:pt>
                <c:pt idx="1">
                  <c:v>177.50322580645158</c:v>
                </c:pt>
                <c:pt idx="2">
                  <c:v>208.93548387096774</c:v>
                </c:pt>
                <c:pt idx="3">
                  <c:v>227.35161290322583</c:v>
                </c:pt>
                <c:pt idx="4">
                  <c:v>223.54838709677423</c:v>
                </c:pt>
                <c:pt idx="5">
                  <c:v>235.9548387096774</c:v>
                </c:pt>
                <c:pt idx="6">
                  <c:v>241.91612903225811</c:v>
                </c:pt>
                <c:pt idx="7">
                  <c:v>249.60000000000002</c:v>
                </c:pt>
                <c:pt idx="8">
                  <c:v>254.44516129032257</c:v>
                </c:pt>
                <c:pt idx="9">
                  <c:v>255.19032258064513</c:v>
                </c:pt>
                <c:pt idx="10">
                  <c:v>255.36774193548388</c:v>
                </c:pt>
                <c:pt idx="11">
                  <c:v>260.78846153846149</c:v>
                </c:pt>
                <c:pt idx="12">
                  <c:v>265.13076923076926</c:v>
                </c:pt>
                <c:pt idx="13">
                  <c:v>265.4115384615385</c:v>
                </c:pt>
                <c:pt idx="14">
                  <c:v>265.06153846153853</c:v>
                </c:pt>
                <c:pt idx="15">
                  <c:v>272.3384615384615</c:v>
                </c:pt>
                <c:pt idx="16">
                  <c:v>280.21153846153845</c:v>
                </c:pt>
                <c:pt idx="17">
                  <c:v>283.01153846153852</c:v>
                </c:pt>
                <c:pt idx="18">
                  <c:v>284.72692307692307</c:v>
                </c:pt>
                <c:pt idx="19">
                  <c:v>285.59615384615375</c:v>
                </c:pt>
                <c:pt idx="20">
                  <c:v>281.76086956521738</c:v>
                </c:pt>
                <c:pt idx="21">
                  <c:v>281.37272727272722</c:v>
                </c:pt>
                <c:pt idx="22">
                  <c:v>284.12727272727273</c:v>
                </c:pt>
                <c:pt idx="23">
                  <c:v>280.34090909090907</c:v>
                </c:pt>
                <c:pt idx="24">
                  <c:v>289.57272727272738</c:v>
                </c:pt>
                <c:pt idx="25">
                  <c:v>292.7681818181818</c:v>
                </c:pt>
                <c:pt idx="26">
                  <c:v>302.49090909090904</c:v>
                </c:pt>
                <c:pt idx="27">
                  <c:v>306.79090909090905</c:v>
                </c:pt>
                <c:pt idx="28">
                  <c:v>308.24545454545455</c:v>
                </c:pt>
                <c:pt idx="29">
                  <c:v>321.35454545454542</c:v>
                </c:pt>
                <c:pt idx="30">
                  <c:v>318.7818181818181</c:v>
                </c:pt>
                <c:pt idx="31">
                  <c:v>310.88636363636357</c:v>
                </c:pt>
                <c:pt idx="32">
                  <c:v>306.74545454545461</c:v>
                </c:pt>
                <c:pt idx="33">
                  <c:v>307.40909090909093</c:v>
                </c:pt>
                <c:pt idx="34">
                  <c:v>308.47272727272735</c:v>
                </c:pt>
                <c:pt idx="35">
                  <c:v>313.90000000000003</c:v>
                </c:pt>
                <c:pt idx="36">
                  <c:v>318.29999999999995</c:v>
                </c:pt>
                <c:pt idx="37">
                  <c:v>320.64090909090908</c:v>
                </c:pt>
                <c:pt idx="38">
                  <c:v>323.95909090909089</c:v>
                </c:pt>
                <c:pt idx="39">
                  <c:v>323.33181818181816</c:v>
                </c:pt>
                <c:pt idx="40">
                  <c:v>323.92727272727274</c:v>
                </c:pt>
                <c:pt idx="41">
                  <c:v>322.88636363636363</c:v>
                </c:pt>
                <c:pt idx="42">
                  <c:v>317.73181818181814</c:v>
                </c:pt>
                <c:pt idx="43">
                  <c:v>318.2772727272727</c:v>
                </c:pt>
                <c:pt idx="44">
                  <c:v>317.2</c:v>
                </c:pt>
                <c:pt idx="45">
                  <c:v>315.94545454545454</c:v>
                </c:pt>
                <c:pt idx="46">
                  <c:v>313.16363636363633</c:v>
                </c:pt>
                <c:pt idx="47">
                  <c:v>314.99523809523816</c:v>
                </c:pt>
                <c:pt idx="48">
                  <c:v>321.62857142857149</c:v>
                </c:pt>
                <c:pt idx="49">
                  <c:v>321.13809523809522</c:v>
                </c:pt>
                <c:pt idx="50">
                  <c:v>322.54761904761898</c:v>
                </c:pt>
                <c:pt idx="51">
                  <c:v>321.58571428571423</c:v>
                </c:pt>
                <c:pt idx="52">
                  <c:v>316.14285714285711</c:v>
                </c:pt>
                <c:pt idx="53">
                  <c:v>325.85714285714289</c:v>
                </c:pt>
                <c:pt idx="54">
                  <c:v>327.43809523809529</c:v>
                </c:pt>
                <c:pt idx="55">
                  <c:v>328.65238095238101</c:v>
                </c:pt>
                <c:pt idx="56">
                  <c:v>328.51428571428573</c:v>
                </c:pt>
                <c:pt idx="57">
                  <c:v>326.90476190476193</c:v>
                </c:pt>
                <c:pt idx="58">
                  <c:v>326.94761904761901</c:v>
                </c:pt>
                <c:pt idx="59">
                  <c:v>326.65238095238095</c:v>
                </c:pt>
                <c:pt idx="60">
                  <c:v>329.09523809523807</c:v>
                </c:pt>
                <c:pt idx="61">
                  <c:v>338.26666666666665</c:v>
                </c:pt>
                <c:pt idx="62">
                  <c:v>330.8857142857143</c:v>
                </c:pt>
                <c:pt idx="63">
                  <c:v>328.27142857142854</c:v>
                </c:pt>
                <c:pt idx="64">
                  <c:v>330.39523809523808</c:v>
                </c:pt>
                <c:pt idx="65">
                  <c:v>325.92500000000007</c:v>
                </c:pt>
                <c:pt idx="66">
                  <c:v>332.67619047619047</c:v>
                </c:pt>
                <c:pt idx="67">
                  <c:v>322.17222222222222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4-904F-ABB5-F6FFEA519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6750200"/>
        <c:axId val="2126753176"/>
      </c:lineChart>
      <c:catAx>
        <c:axId val="2126750200"/>
        <c:scaling>
          <c:orientation val="minMax"/>
        </c:scaling>
        <c:delete val="0"/>
        <c:axPos val="b"/>
        <c:majorTickMark val="out"/>
        <c:minorTickMark val="none"/>
        <c:tickLblPos val="nextTo"/>
        <c:crossAx val="2126753176"/>
        <c:crosses val="autoZero"/>
        <c:auto val="1"/>
        <c:lblAlgn val="ctr"/>
        <c:lblOffset val="50"/>
        <c:tickLblSkip val="4"/>
        <c:noMultiLvlLbl val="0"/>
      </c:catAx>
      <c:valAx>
        <c:axId val="2126753176"/>
        <c:scaling>
          <c:orientation val="minMax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crossAx val="2126750200"/>
        <c:crosses val="max"/>
        <c:crossBetween val="between"/>
        <c:maj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'tabelas IC'!$B$46</c:f>
              <c:strCache>
                <c:ptCount val="1"/>
                <c:pt idx="0">
                  <c:v>Cafeteria Diet</c:v>
                </c:pt>
              </c:strCache>
            </c:strRef>
          </c:tx>
          <c:marker>
            <c:symbol val="none"/>
          </c:marker>
          <c:val>
            <c:numRef>
              <c:f>'tabelas IC'!$C$46:$Z$46</c:f>
              <c:numCache>
                <c:formatCode>General</c:formatCode>
                <c:ptCount val="24"/>
                <c:pt idx="0">
                  <c:v>459.86666666666662</c:v>
                </c:pt>
                <c:pt idx="1">
                  <c:v>456.03333333333336</c:v>
                </c:pt>
                <c:pt idx="2">
                  <c:v>451.9466666666666</c:v>
                </c:pt>
                <c:pt idx="3">
                  <c:v>442.22</c:v>
                </c:pt>
                <c:pt idx="4">
                  <c:v>446.19333333333333</c:v>
                </c:pt>
                <c:pt idx="5">
                  <c:v>440.68</c:v>
                </c:pt>
                <c:pt idx="6">
                  <c:v>440.76153846153841</c:v>
                </c:pt>
                <c:pt idx="7">
                  <c:v>441.6615384615385</c:v>
                </c:pt>
                <c:pt idx="8">
                  <c:v>449.42307692307691</c:v>
                </c:pt>
                <c:pt idx="9">
                  <c:v>455.71538461538461</c:v>
                </c:pt>
                <c:pt idx="10">
                  <c:v>465.62307692307701</c:v>
                </c:pt>
                <c:pt idx="11">
                  <c:v>485.06923076923078</c:v>
                </c:pt>
                <c:pt idx="12">
                  <c:v>454.73636363636359</c:v>
                </c:pt>
                <c:pt idx="13">
                  <c:v>400.5545454545454</c:v>
                </c:pt>
                <c:pt idx="14">
                  <c:v>402.9818181818182</c:v>
                </c:pt>
                <c:pt idx="15">
                  <c:v>413.17777777777781</c:v>
                </c:pt>
                <c:pt idx="16">
                  <c:v>425.71000000000004</c:v>
                </c:pt>
                <c:pt idx="17">
                  <c:v>424.24999999999994</c:v>
                </c:pt>
                <c:pt idx="18">
                  <c:v>552.56666666666672</c:v>
                </c:pt>
                <c:pt idx="19">
                  <c:v>473</c:v>
                </c:pt>
                <c:pt idx="20">
                  <c:v>434.2</c:v>
                </c:pt>
                <c:pt idx="21">
                  <c:v>425.5</c:v>
                </c:pt>
                <c:pt idx="22">
                  <c:v>432.32499999999999</c:v>
                </c:pt>
                <c:pt idx="23">
                  <c:v>406.3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4E-2848-8B46-F2BB2594D92B}"/>
            </c:ext>
          </c:extLst>
        </c:ser>
        <c:ser>
          <c:idx val="1"/>
          <c:order val="1"/>
          <c:tx>
            <c:strRef>
              <c:f>'tabelas IC'!$B$47</c:f>
              <c:strCache>
                <c:ptCount val="1"/>
                <c:pt idx="0">
                  <c:v>Control</c:v>
                </c:pt>
              </c:strCache>
            </c:strRef>
          </c:tx>
          <c:marker>
            <c:symbol val="none"/>
          </c:marker>
          <c:val>
            <c:numRef>
              <c:f>'tabelas IC'!$C$47:$Z$47</c:f>
              <c:numCache>
                <c:formatCode>General</c:formatCode>
                <c:ptCount val="24"/>
                <c:pt idx="0">
                  <c:v>320.23124999999999</c:v>
                </c:pt>
                <c:pt idx="1">
                  <c:v>319.50000000000006</c:v>
                </c:pt>
                <c:pt idx="2">
                  <c:v>300.61250000000007</c:v>
                </c:pt>
                <c:pt idx="3">
                  <c:v>311.39375000000007</c:v>
                </c:pt>
                <c:pt idx="4">
                  <c:v>311.6875</c:v>
                </c:pt>
                <c:pt idx="5">
                  <c:v>317.05</c:v>
                </c:pt>
                <c:pt idx="6">
                  <c:v>318.625</c:v>
                </c:pt>
                <c:pt idx="7">
                  <c:v>319.34375</c:v>
                </c:pt>
                <c:pt idx="8">
                  <c:v>320.09375000000006</c:v>
                </c:pt>
                <c:pt idx="9">
                  <c:v>318.26875000000001</c:v>
                </c:pt>
                <c:pt idx="10">
                  <c:v>316.05624999999992</c:v>
                </c:pt>
                <c:pt idx="11">
                  <c:v>312.09375</c:v>
                </c:pt>
                <c:pt idx="12">
                  <c:v>304.60000000000002</c:v>
                </c:pt>
                <c:pt idx="13">
                  <c:v>307.10714285714283</c:v>
                </c:pt>
                <c:pt idx="14">
                  <c:v>307.68571428571431</c:v>
                </c:pt>
                <c:pt idx="15">
                  <c:v>297.10714285714283</c:v>
                </c:pt>
                <c:pt idx="16">
                  <c:v>297.55714285714288</c:v>
                </c:pt>
                <c:pt idx="17">
                  <c:v>287.95454545454544</c:v>
                </c:pt>
                <c:pt idx="18">
                  <c:v>306.40000000000003</c:v>
                </c:pt>
                <c:pt idx="19">
                  <c:v>336.90000000000003</c:v>
                </c:pt>
                <c:pt idx="20">
                  <c:v>290.80714285714288</c:v>
                </c:pt>
                <c:pt idx="21">
                  <c:v>282.40000000000003</c:v>
                </c:pt>
                <c:pt idx="22">
                  <c:v>285.19230769230768</c:v>
                </c:pt>
                <c:pt idx="23">
                  <c:v>276.28888888888895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4E-2848-8B46-F2BB2594D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5302568"/>
        <c:axId val="2125305544"/>
      </c:lineChart>
      <c:catAx>
        <c:axId val="2125302568"/>
        <c:scaling>
          <c:orientation val="minMax"/>
        </c:scaling>
        <c:delete val="0"/>
        <c:axPos val="b"/>
        <c:majorTickMark val="out"/>
        <c:minorTickMark val="none"/>
        <c:tickLblPos val="nextTo"/>
        <c:crossAx val="2125305544"/>
        <c:crosses val="autoZero"/>
        <c:auto val="1"/>
        <c:lblAlgn val="ctr"/>
        <c:lblOffset val="100"/>
        <c:tickLblSkip val="2"/>
        <c:noMultiLvlLbl val="0"/>
      </c:catAx>
      <c:valAx>
        <c:axId val="2125305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5302568"/>
        <c:crossesAt val="1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482600</xdr:colOff>
      <xdr:row>69</xdr:row>
      <xdr:rowOff>120650</xdr:rowOff>
    </xdr:from>
    <xdr:to>
      <xdr:col>69</xdr:col>
      <xdr:colOff>558800</xdr:colOff>
      <xdr:row>96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736600</xdr:colOff>
      <xdr:row>72</xdr:row>
      <xdr:rowOff>177800</xdr:rowOff>
    </xdr:from>
    <xdr:to>
      <xdr:col>15</xdr:col>
      <xdr:colOff>444500</xdr:colOff>
      <xdr:row>103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330200</xdr:colOff>
      <xdr:row>29</xdr:row>
      <xdr:rowOff>133350</xdr:rowOff>
    </xdr:from>
    <xdr:to>
      <xdr:col>24</xdr:col>
      <xdr:colOff>431800</xdr:colOff>
      <xdr:row>44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65"/>
  <sheetViews>
    <sheetView topLeftCell="A20" workbookViewId="0">
      <pane xSplit="1" topLeftCell="BQ1" activePane="topRight" state="frozen"/>
      <selection pane="topRight" activeCell="A63" sqref="A63:A65"/>
    </sheetView>
  </sheetViews>
  <sheetFormatPr baseColWidth="10" defaultRowHeight="16" x14ac:dyDescent="0.2"/>
  <sheetData>
    <row r="1" spans="1:98" x14ac:dyDescent="0.2">
      <c r="A1" s="1" t="s">
        <v>0</v>
      </c>
      <c r="B1" s="2">
        <v>43068</v>
      </c>
      <c r="C1" s="2">
        <v>43075</v>
      </c>
      <c r="D1" s="2">
        <v>43082</v>
      </c>
      <c r="E1" s="2">
        <v>43089</v>
      </c>
      <c r="F1" s="2">
        <v>43096</v>
      </c>
      <c r="G1" s="2">
        <v>43103</v>
      </c>
      <c r="H1" s="2">
        <v>43110</v>
      </c>
      <c r="I1" s="2">
        <v>43117</v>
      </c>
      <c r="J1" s="2">
        <v>43124</v>
      </c>
      <c r="K1" s="2">
        <v>43131</v>
      </c>
      <c r="L1" s="2">
        <v>43138</v>
      </c>
      <c r="M1" s="2">
        <v>43145</v>
      </c>
      <c r="N1" s="2">
        <v>43152</v>
      </c>
      <c r="O1" s="2">
        <v>43159</v>
      </c>
      <c r="P1" s="2">
        <v>43166</v>
      </c>
      <c r="Q1" s="2">
        <v>43173</v>
      </c>
      <c r="R1" s="2">
        <v>43180</v>
      </c>
      <c r="S1" s="2">
        <v>43187</v>
      </c>
      <c r="T1" s="2">
        <v>43194</v>
      </c>
      <c r="U1" s="2">
        <v>43201</v>
      </c>
      <c r="V1" s="2">
        <v>43208</v>
      </c>
      <c r="W1" s="2">
        <v>43215</v>
      </c>
      <c r="X1" s="2">
        <v>43223</v>
      </c>
      <c r="Y1" s="2">
        <v>43230</v>
      </c>
      <c r="Z1" s="2">
        <v>43237</v>
      </c>
      <c r="AA1" s="2">
        <v>43244</v>
      </c>
      <c r="AB1" s="2">
        <v>43250</v>
      </c>
      <c r="AC1" s="2">
        <v>43227</v>
      </c>
      <c r="AD1" s="2">
        <v>43265</v>
      </c>
      <c r="AE1" s="2">
        <v>43272</v>
      </c>
      <c r="AF1" s="2">
        <v>43280</v>
      </c>
      <c r="AG1" s="2">
        <v>43285</v>
      </c>
      <c r="AH1" s="2">
        <v>43294</v>
      </c>
      <c r="AI1" s="2">
        <v>43300</v>
      </c>
      <c r="AJ1" s="2">
        <v>43307</v>
      </c>
      <c r="AK1" s="2">
        <v>43315</v>
      </c>
      <c r="AL1" s="2">
        <v>43322</v>
      </c>
      <c r="AM1" s="2">
        <v>43328</v>
      </c>
      <c r="AN1" s="2">
        <v>43335</v>
      </c>
      <c r="AO1" s="2">
        <v>43342</v>
      </c>
      <c r="AP1" s="2">
        <v>43348</v>
      </c>
      <c r="AQ1" s="2">
        <v>43355</v>
      </c>
      <c r="AR1" s="2">
        <v>43362</v>
      </c>
      <c r="AS1" s="2">
        <v>43369</v>
      </c>
      <c r="AT1" s="2">
        <v>43376</v>
      </c>
      <c r="AU1" s="2">
        <v>43383</v>
      </c>
      <c r="AV1" s="2">
        <v>43390</v>
      </c>
      <c r="AW1" s="2">
        <v>43397</v>
      </c>
      <c r="AX1" s="2">
        <v>43404</v>
      </c>
      <c r="AY1" s="2">
        <v>43411</v>
      </c>
      <c r="AZ1" s="2">
        <v>43418</v>
      </c>
      <c r="BA1" s="2">
        <v>43425</v>
      </c>
      <c r="BB1" s="2">
        <v>43433</v>
      </c>
      <c r="BC1" s="2">
        <v>43440</v>
      </c>
      <c r="BD1" s="2">
        <v>43447</v>
      </c>
      <c r="BE1" s="2">
        <v>43454</v>
      </c>
      <c r="BF1" s="2">
        <v>43826</v>
      </c>
      <c r="BG1" s="2">
        <v>43468</v>
      </c>
      <c r="BH1" s="2">
        <v>43475</v>
      </c>
      <c r="BI1" s="2">
        <v>43482</v>
      </c>
      <c r="BJ1" s="2">
        <v>43489</v>
      </c>
      <c r="BK1" s="2">
        <v>43496</v>
      </c>
      <c r="BL1" s="2">
        <v>43503</v>
      </c>
      <c r="BM1" s="2">
        <v>43145</v>
      </c>
      <c r="BN1" s="2">
        <v>43517</v>
      </c>
      <c r="BO1" s="2">
        <v>43524</v>
      </c>
      <c r="BP1" s="2">
        <v>43531</v>
      </c>
      <c r="BQ1" s="2">
        <v>43538</v>
      </c>
      <c r="BR1" s="16">
        <v>43545</v>
      </c>
      <c r="BS1" s="16">
        <v>43552</v>
      </c>
      <c r="BT1" s="16">
        <v>43557</v>
      </c>
      <c r="BU1" s="16">
        <v>43564</v>
      </c>
      <c r="BV1" s="16">
        <v>43571</v>
      </c>
      <c r="BW1" s="16">
        <v>43578</v>
      </c>
      <c r="BX1" s="16">
        <v>43585</v>
      </c>
      <c r="BY1" s="16">
        <v>43592</v>
      </c>
      <c r="BZ1" s="16">
        <v>43599</v>
      </c>
      <c r="CA1" s="16">
        <v>43606</v>
      </c>
      <c r="CB1" s="16">
        <v>43613</v>
      </c>
      <c r="CC1" s="16">
        <v>43620</v>
      </c>
      <c r="CD1" s="16">
        <v>43627</v>
      </c>
      <c r="CE1" s="16">
        <v>43634</v>
      </c>
      <c r="CF1" s="16">
        <v>43641</v>
      </c>
      <c r="CG1" s="16">
        <v>43648</v>
      </c>
      <c r="CH1" s="16">
        <v>43655</v>
      </c>
      <c r="CI1" s="16">
        <v>43662</v>
      </c>
      <c r="CJ1" s="16">
        <v>43669</v>
      </c>
      <c r="CK1" s="16">
        <v>43676</v>
      </c>
      <c r="CL1" s="16">
        <v>43683</v>
      </c>
      <c r="CM1" s="16">
        <v>43690</v>
      </c>
      <c r="CN1" s="16">
        <v>43697</v>
      </c>
      <c r="CO1" s="16">
        <v>43704</v>
      </c>
      <c r="CP1" s="16">
        <v>43711</v>
      </c>
      <c r="CQ1" s="16">
        <v>43718</v>
      </c>
      <c r="CR1" s="16">
        <v>43725</v>
      </c>
      <c r="CS1" s="16">
        <v>43734</v>
      </c>
      <c r="CT1" s="16">
        <v>43746</v>
      </c>
    </row>
    <row r="2" spans="1:98" s="8" customFormat="1" x14ac:dyDescent="0.2">
      <c r="A2" s="7" t="s">
        <v>62</v>
      </c>
      <c r="B2" s="7">
        <v>0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7">
        <v>31</v>
      </c>
      <c r="AH2" s="7">
        <v>32</v>
      </c>
      <c r="AI2" s="7">
        <v>33</v>
      </c>
      <c r="AJ2" s="7">
        <v>34</v>
      </c>
      <c r="AK2" s="7">
        <v>35</v>
      </c>
      <c r="AL2" s="7">
        <v>36</v>
      </c>
      <c r="AM2" s="7">
        <v>37</v>
      </c>
      <c r="AN2" s="7">
        <v>38</v>
      </c>
      <c r="AO2" s="7">
        <v>39</v>
      </c>
      <c r="AP2" s="7">
        <v>40</v>
      </c>
      <c r="AQ2" s="7">
        <v>41</v>
      </c>
      <c r="AR2" s="7">
        <v>42</v>
      </c>
      <c r="AS2" s="7">
        <v>43</v>
      </c>
      <c r="AT2" s="7">
        <v>44</v>
      </c>
      <c r="AU2" s="7">
        <v>45</v>
      </c>
      <c r="AV2" s="7">
        <v>46</v>
      </c>
      <c r="AW2" s="7">
        <v>47</v>
      </c>
      <c r="AX2" s="7">
        <v>48</v>
      </c>
      <c r="AY2" s="7">
        <v>49</v>
      </c>
      <c r="AZ2" s="7">
        <v>50</v>
      </c>
      <c r="BA2" s="7">
        <v>51</v>
      </c>
      <c r="BB2" s="7">
        <v>52</v>
      </c>
      <c r="BC2" s="7">
        <v>53</v>
      </c>
      <c r="BD2" s="7">
        <v>54</v>
      </c>
      <c r="BE2" s="7">
        <v>55</v>
      </c>
      <c r="BF2" s="7">
        <v>56</v>
      </c>
      <c r="BG2" s="7">
        <v>57</v>
      </c>
      <c r="BH2" s="7">
        <v>58</v>
      </c>
      <c r="BI2" s="7">
        <v>59</v>
      </c>
      <c r="BJ2" s="7">
        <v>60</v>
      </c>
      <c r="BK2" s="7">
        <v>61</v>
      </c>
      <c r="BL2" s="7">
        <v>62</v>
      </c>
      <c r="BM2" s="7">
        <v>63</v>
      </c>
      <c r="BN2" s="7">
        <v>64</v>
      </c>
      <c r="BO2" s="7">
        <v>65</v>
      </c>
      <c r="BP2" s="7">
        <v>66</v>
      </c>
      <c r="BQ2" s="7">
        <v>67</v>
      </c>
      <c r="BR2" s="17">
        <v>68</v>
      </c>
      <c r="BS2" s="17">
        <v>69</v>
      </c>
      <c r="BT2" s="17">
        <v>70</v>
      </c>
      <c r="BU2" s="17">
        <v>71</v>
      </c>
      <c r="BV2" s="17">
        <v>72</v>
      </c>
      <c r="BW2" s="17">
        <v>73</v>
      </c>
      <c r="BX2" s="17">
        <v>74</v>
      </c>
      <c r="BY2" s="17">
        <v>75</v>
      </c>
      <c r="BZ2" s="17">
        <v>76</v>
      </c>
      <c r="CA2" s="17">
        <v>77</v>
      </c>
      <c r="CB2" s="17">
        <v>78</v>
      </c>
      <c r="CC2" s="17">
        <v>79</v>
      </c>
      <c r="CD2" s="17">
        <v>80</v>
      </c>
      <c r="CE2" s="17">
        <v>81</v>
      </c>
      <c r="CF2" s="17">
        <v>82</v>
      </c>
      <c r="CG2" s="17">
        <v>83</v>
      </c>
      <c r="CH2" s="17">
        <v>84</v>
      </c>
      <c r="CI2" s="17">
        <v>85</v>
      </c>
      <c r="CJ2" s="17">
        <v>86</v>
      </c>
      <c r="CK2" s="17">
        <v>87</v>
      </c>
      <c r="CL2" s="17">
        <v>88</v>
      </c>
      <c r="CM2" s="17">
        <v>89</v>
      </c>
      <c r="CN2" s="17">
        <v>90</v>
      </c>
      <c r="CO2" s="17">
        <v>91</v>
      </c>
      <c r="CP2" s="17">
        <v>92</v>
      </c>
      <c r="CQ2" s="17">
        <v>93</v>
      </c>
      <c r="CR2" s="17">
        <v>94</v>
      </c>
      <c r="CS2" s="17">
        <v>95</v>
      </c>
      <c r="CT2" s="17">
        <v>96</v>
      </c>
    </row>
    <row r="3" spans="1:98" x14ac:dyDescent="0.2">
      <c r="A3" t="s">
        <v>1</v>
      </c>
      <c r="B3">
        <v>184.5</v>
      </c>
      <c r="C3">
        <v>180.9</v>
      </c>
      <c r="D3">
        <v>205.5</v>
      </c>
      <c r="E3">
        <v>242.5</v>
      </c>
      <c r="F3">
        <v>212.6</v>
      </c>
      <c r="G3">
        <v>257.10000000000002</v>
      </c>
      <c r="H3">
        <v>236.9</v>
      </c>
      <c r="I3">
        <v>250.8</v>
      </c>
      <c r="J3">
        <v>257.39999999999998</v>
      </c>
      <c r="K3" s="3">
        <v>251.5</v>
      </c>
      <c r="L3" s="3">
        <v>253.3</v>
      </c>
      <c r="M3" s="3">
        <v>256</v>
      </c>
      <c r="N3" s="3">
        <v>256.39999999999998</v>
      </c>
      <c r="O3" s="3">
        <v>260.8</v>
      </c>
      <c r="P3" s="3">
        <v>270.89999999999998</v>
      </c>
      <c r="Q3" s="3">
        <v>267.7</v>
      </c>
      <c r="R3" s="3">
        <v>287.39999999999998</v>
      </c>
      <c r="S3" s="3">
        <v>281.60000000000002</v>
      </c>
      <c r="T3" s="3">
        <v>287.3</v>
      </c>
      <c r="U3" s="3">
        <v>297.10000000000002</v>
      </c>
      <c r="V3" s="3">
        <v>288.5</v>
      </c>
      <c r="W3" s="3">
        <v>279.10000000000002</v>
      </c>
      <c r="X3" s="3">
        <v>285.89999999999998</v>
      </c>
      <c r="Y3" s="3">
        <v>278.89999999999998</v>
      </c>
      <c r="Z3" s="3">
        <v>281.60000000000002</v>
      </c>
      <c r="AA3" s="3">
        <v>277.10000000000002</v>
      </c>
      <c r="AB3" s="3">
        <v>304.89999999999998</v>
      </c>
      <c r="AC3" s="3">
        <v>322.2</v>
      </c>
      <c r="AD3" s="3">
        <v>297.39999999999998</v>
      </c>
      <c r="AE3" s="3">
        <v>319</v>
      </c>
      <c r="AF3" s="3">
        <v>310.3</v>
      </c>
      <c r="AG3" s="3">
        <v>291.5</v>
      </c>
      <c r="AH3" s="3">
        <v>292.39999999999998</v>
      </c>
      <c r="AI3" s="3">
        <v>294.5</v>
      </c>
      <c r="AJ3" s="3">
        <v>289.7</v>
      </c>
      <c r="AK3" s="3">
        <v>296.60000000000002</v>
      </c>
      <c r="AL3" s="3">
        <v>298.8</v>
      </c>
      <c r="AM3" s="3">
        <v>301.7</v>
      </c>
      <c r="AN3" s="3">
        <v>303.7</v>
      </c>
      <c r="AO3" s="3">
        <v>303</v>
      </c>
      <c r="AP3" s="3">
        <v>305.39999999999998</v>
      </c>
      <c r="AQ3" s="3">
        <v>270</v>
      </c>
      <c r="AR3" s="3">
        <v>299.2</v>
      </c>
      <c r="AS3" s="3">
        <v>300.5</v>
      </c>
      <c r="AT3" s="3">
        <v>289.7</v>
      </c>
      <c r="AU3">
        <v>295.5</v>
      </c>
      <c r="AV3">
        <v>303.10000000000002</v>
      </c>
      <c r="AW3">
        <v>297.89999999999998</v>
      </c>
      <c r="AX3">
        <v>311.7</v>
      </c>
      <c r="AY3">
        <v>303.60000000000002</v>
      </c>
      <c r="AZ3">
        <v>314</v>
      </c>
      <c r="BA3">
        <v>319.60000000000002</v>
      </c>
      <c r="BB3">
        <v>309.8</v>
      </c>
      <c r="BC3">
        <v>319.3</v>
      </c>
      <c r="BD3">
        <v>324.5</v>
      </c>
      <c r="BE3">
        <v>328</v>
      </c>
      <c r="BF3">
        <v>328.2</v>
      </c>
      <c r="BG3">
        <v>322.8</v>
      </c>
      <c r="BH3">
        <v>313.3</v>
      </c>
      <c r="BI3">
        <v>326.3</v>
      </c>
      <c r="BJ3">
        <v>314.89999999999998</v>
      </c>
      <c r="BK3">
        <v>315.2</v>
      </c>
      <c r="BL3">
        <v>316.7</v>
      </c>
      <c r="BM3">
        <v>331.2</v>
      </c>
      <c r="BN3">
        <v>329.6</v>
      </c>
      <c r="BO3">
        <v>300.3</v>
      </c>
      <c r="BP3">
        <v>308.7</v>
      </c>
      <c r="BQ3">
        <v>319.89999999999998</v>
      </c>
      <c r="BR3" s="17">
        <v>303.5</v>
      </c>
      <c r="BS3" s="17">
        <v>302.8</v>
      </c>
      <c r="BT3" s="17">
        <v>298.39999999999998</v>
      </c>
      <c r="BU3" s="17">
        <v>306</v>
      </c>
      <c r="BV3" s="17">
        <v>302.39999999999998</v>
      </c>
      <c r="BW3" s="17">
        <v>305.8</v>
      </c>
      <c r="BX3" s="17">
        <v>315.2</v>
      </c>
      <c r="BY3" s="17">
        <v>307.2</v>
      </c>
      <c r="BZ3" s="17">
        <v>305</v>
      </c>
      <c r="CA3" s="17">
        <v>305.7</v>
      </c>
      <c r="CB3" s="17">
        <v>300.7</v>
      </c>
      <c r="CC3" s="17">
        <v>303.8</v>
      </c>
      <c r="CD3" s="17">
        <v>309.3</v>
      </c>
      <c r="CE3" s="17">
        <v>300.89999999999998</v>
      </c>
      <c r="CF3" s="17">
        <v>302.3</v>
      </c>
      <c r="CG3" s="17">
        <v>305.2</v>
      </c>
      <c r="CH3" s="17">
        <v>306.10000000000002</v>
      </c>
      <c r="CI3" s="17">
        <v>291.7</v>
      </c>
      <c r="CJ3" s="17">
        <v>292.2</v>
      </c>
      <c r="CK3" s="17">
        <v>283.2</v>
      </c>
      <c r="CL3" s="17">
        <v>283.7</v>
      </c>
      <c r="CM3" s="17">
        <v>285.39999999999998</v>
      </c>
      <c r="CN3" s="17"/>
      <c r="CO3" s="17">
        <v>346.1</v>
      </c>
      <c r="CP3" s="17">
        <v>280.60000000000002</v>
      </c>
      <c r="CQ3" s="17">
        <v>298.8</v>
      </c>
      <c r="CR3" s="17">
        <v>303.7</v>
      </c>
      <c r="CS3" s="18"/>
      <c r="CT3" s="18"/>
    </row>
    <row r="4" spans="1:98" x14ac:dyDescent="0.2">
      <c r="A4" t="s">
        <v>2</v>
      </c>
      <c r="B4">
        <v>178.5</v>
      </c>
      <c r="C4">
        <v>163.5</v>
      </c>
      <c r="D4">
        <v>192.5</v>
      </c>
      <c r="E4">
        <v>231.9</v>
      </c>
      <c r="F4">
        <v>212.3</v>
      </c>
      <c r="G4">
        <v>233.6</v>
      </c>
      <c r="H4">
        <v>231.3</v>
      </c>
      <c r="I4">
        <v>224.2</v>
      </c>
      <c r="J4">
        <v>233.6</v>
      </c>
      <c r="K4" s="3">
        <v>237.7</v>
      </c>
      <c r="L4" s="3">
        <v>249.9</v>
      </c>
      <c r="M4" s="3">
        <v>248.3</v>
      </c>
      <c r="N4" s="3">
        <v>236.2</v>
      </c>
      <c r="O4" s="3">
        <v>254.5</v>
      </c>
      <c r="P4" s="3">
        <v>256</v>
      </c>
      <c r="Q4" s="3">
        <v>261.7</v>
      </c>
      <c r="R4" s="3">
        <v>280</v>
      </c>
      <c r="S4" s="3">
        <v>278</v>
      </c>
      <c r="T4" s="3">
        <v>283.5</v>
      </c>
      <c r="U4" s="3">
        <v>263.3</v>
      </c>
      <c r="V4" s="3">
        <v>261.2</v>
      </c>
      <c r="W4" s="3">
        <v>262.7</v>
      </c>
      <c r="X4" s="3">
        <v>260.8</v>
      </c>
      <c r="Y4" s="3">
        <v>251.9</v>
      </c>
      <c r="Z4" s="3">
        <v>285.5</v>
      </c>
      <c r="AA4" s="3">
        <v>284</v>
      </c>
      <c r="AB4" s="3">
        <v>289.5</v>
      </c>
      <c r="AC4" s="3">
        <v>295.8</v>
      </c>
      <c r="AD4" s="3">
        <v>283.39999999999998</v>
      </c>
      <c r="AE4" s="3">
        <v>315.3</v>
      </c>
      <c r="AF4" s="3">
        <v>315.7</v>
      </c>
      <c r="AG4" s="3">
        <v>288.39999999999998</v>
      </c>
      <c r="AH4" s="3">
        <v>278.39999999999998</v>
      </c>
      <c r="AI4" s="3">
        <v>279.39999999999998</v>
      </c>
      <c r="AJ4" s="3">
        <v>274.89999999999998</v>
      </c>
      <c r="AK4" s="3">
        <v>287.8</v>
      </c>
      <c r="AL4" s="3">
        <v>292.2</v>
      </c>
      <c r="AM4" s="3">
        <v>287.39999999999998</v>
      </c>
      <c r="AN4" s="3">
        <v>283.2</v>
      </c>
      <c r="AO4" s="3">
        <v>293.7</v>
      </c>
      <c r="AP4" s="3">
        <v>303.10000000000002</v>
      </c>
      <c r="AQ4" s="3">
        <v>257</v>
      </c>
      <c r="AR4" s="3">
        <v>275.39999999999998</v>
      </c>
      <c r="AS4" s="3">
        <v>296.39999999999998</v>
      </c>
      <c r="AT4" s="3">
        <v>303.89999999999998</v>
      </c>
      <c r="AU4">
        <v>289.60000000000002</v>
      </c>
      <c r="AV4" s="3">
        <v>280.60000000000002</v>
      </c>
      <c r="AW4">
        <v>276.39999999999998</v>
      </c>
      <c r="AX4">
        <v>298.3</v>
      </c>
      <c r="AY4">
        <v>306.60000000000002</v>
      </c>
      <c r="AZ4">
        <v>301.10000000000002</v>
      </c>
      <c r="BA4">
        <v>297</v>
      </c>
      <c r="BB4">
        <v>289.89999999999998</v>
      </c>
      <c r="BC4">
        <v>294.2</v>
      </c>
      <c r="BD4">
        <v>301.60000000000002</v>
      </c>
      <c r="BE4">
        <v>303.5</v>
      </c>
      <c r="BF4">
        <v>304.3</v>
      </c>
      <c r="BG4">
        <v>321.8</v>
      </c>
      <c r="BH4">
        <v>319.8</v>
      </c>
      <c r="BI4">
        <v>313</v>
      </c>
      <c r="BJ4">
        <v>311.2</v>
      </c>
      <c r="BK4">
        <v>313.2</v>
      </c>
      <c r="BL4">
        <v>320.2</v>
      </c>
      <c r="BM4">
        <v>306.8</v>
      </c>
      <c r="BN4">
        <v>311.3</v>
      </c>
      <c r="BO4">
        <v>291.39999999999998</v>
      </c>
      <c r="BP4">
        <v>289.89999999999998</v>
      </c>
      <c r="BQ4">
        <v>290</v>
      </c>
      <c r="BR4" s="17">
        <v>283.89999999999998</v>
      </c>
      <c r="BS4" s="17">
        <v>279.39999999999998</v>
      </c>
      <c r="BT4" s="17">
        <v>281.5</v>
      </c>
      <c r="BU4" s="17">
        <v>291.3</v>
      </c>
      <c r="BV4" s="17">
        <v>296.2</v>
      </c>
      <c r="BW4" s="17">
        <v>295.89999999999998</v>
      </c>
      <c r="BX4" s="17">
        <v>295.3</v>
      </c>
      <c r="BY4" s="17">
        <v>285.39999999999998</v>
      </c>
      <c r="BZ4" s="17">
        <v>290</v>
      </c>
      <c r="CA4" s="17">
        <v>290.2</v>
      </c>
      <c r="CB4" s="17">
        <v>295.10000000000002</v>
      </c>
      <c r="CC4" s="17">
        <v>293</v>
      </c>
      <c r="CD4" s="17">
        <v>295</v>
      </c>
      <c r="CE4" s="17">
        <v>287.60000000000002</v>
      </c>
      <c r="CF4" s="17">
        <v>285.5</v>
      </c>
      <c r="CG4" s="17">
        <v>294.60000000000002</v>
      </c>
      <c r="CH4" s="17">
        <v>292.39999999999998</v>
      </c>
      <c r="CI4" s="17">
        <v>289.60000000000002</v>
      </c>
      <c r="CJ4" s="17">
        <v>292.89999999999998</v>
      </c>
      <c r="CK4" s="17">
        <v>291.60000000000002</v>
      </c>
      <c r="CL4" s="17">
        <v>293.7</v>
      </c>
      <c r="CM4" s="17">
        <v>291.2</v>
      </c>
      <c r="CN4" s="17"/>
      <c r="CO4" s="17">
        <v>355.7</v>
      </c>
      <c r="CP4" s="17">
        <v>293.5</v>
      </c>
      <c r="CQ4" s="17">
        <v>281</v>
      </c>
      <c r="CR4" s="17">
        <v>270.89999999999998</v>
      </c>
      <c r="CS4" s="17">
        <v>284</v>
      </c>
      <c r="CT4" s="17"/>
    </row>
    <row r="5" spans="1:98" x14ac:dyDescent="0.2">
      <c r="A5" t="s">
        <v>3</v>
      </c>
      <c r="B5">
        <v>183.7</v>
      </c>
      <c r="C5">
        <v>178.3</v>
      </c>
      <c r="D5">
        <v>196.3</v>
      </c>
      <c r="E5">
        <v>228.1</v>
      </c>
      <c r="F5">
        <v>216.6</v>
      </c>
      <c r="G5">
        <v>240.1</v>
      </c>
      <c r="H5">
        <v>227.3</v>
      </c>
      <c r="I5">
        <v>224</v>
      </c>
      <c r="J5">
        <v>241.3</v>
      </c>
      <c r="K5" s="3">
        <v>240</v>
      </c>
      <c r="L5" s="3">
        <v>242.2</v>
      </c>
      <c r="M5" s="3">
        <v>253.5</v>
      </c>
      <c r="N5" s="3">
        <v>245.7</v>
      </c>
      <c r="O5" s="3">
        <v>262.60000000000002</v>
      </c>
      <c r="P5" s="3">
        <v>253.3</v>
      </c>
      <c r="Q5" s="3">
        <v>272.7</v>
      </c>
      <c r="R5" s="3">
        <v>291.10000000000002</v>
      </c>
      <c r="S5" s="3">
        <v>284.60000000000002</v>
      </c>
      <c r="T5" s="3">
        <v>273.7</v>
      </c>
      <c r="U5" s="3">
        <v>265</v>
      </c>
      <c r="V5" s="3">
        <v>257.8</v>
      </c>
      <c r="W5" s="3">
        <v>259.89999999999998</v>
      </c>
      <c r="X5" s="3">
        <v>269.3</v>
      </c>
      <c r="Y5" s="3">
        <v>260.89999999999998</v>
      </c>
      <c r="Z5" s="3">
        <v>277</v>
      </c>
      <c r="AA5" s="3">
        <v>268.2</v>
      </c>
      <c r="AB5" s="3">
        <v>302.10000000000002</v>
      </c>
      <c r="AC5" s="3">
        <v>318</v>
      </c>
      <c r="AD5" s="3">
        <v>294.39999999999998</v>
      </c>
      <c r="AE5" s="3">
        <v>302.2</v>
      </c>
      <c r="AF5" s="3">
        <v>309.10000000000002</v>
      </c>
      <c r="AG5" s="3">
        <v>384.1</v>
      </c>
      <c r="AH5" s="3">
        <v>270.3</v>
      </c>
      <c r="AI5" s="3">
        <v>269.3</v>
      </c>
      <c r="AJ5" s="3">
        <v>274.3</v>
      </c>
      <c r="AK5" s="3">
        <v>282.60000000000002</v>
      </c>
      <c r="AL5" s="3">
        <v>273.7</v>
      </c>
      <c r="AM5" s="3">
        <v>284.89999999999998</v>
      </c>
      <c r="AN5" s="3">
        <v>282.3</v>
      </c>
      <c r="AO5" s="3">
        <v>295.7</v>
      </c>
      <c r="AP5" s="3">
        <v>316.10000000000002</v>
      </c>
      <c r="AQ5" s="3">
        <v>289.2</v>
      </c>
      <c r="AR5" s="3">
        <v>318.10000000000002</v>
      </c>
      <c r="AS5" s="3">
        <v>301.7</v>
      </c>
      <c r="AT5" s="3">
        <v>285.3</v>
      </c>
      <c r="AU5">
        <v>283.5</v>
      </c>
      <c r="AV5">
        <v>269.60000000000002</v>
      </c>
      <c r="AW5">
        <v>268.7</v>
      </c>
      <c r="AX5">
        <v>284</v>
      </c>
      <c r="AY5">
        <v>276</v>
      </c>
      <c r="AZ5">
        <v>279.39999999999998</v>
      </c>
      <c r="BA5">
        <v>276.39999999999998</v>
      </c>
      <c r="BB5">
        <v>294.60000000000002</v>
      </c>
      <c r="BC5">
        <v>319.39999999999998</v>
      </c>
      <c r="BD5">
        <v>315.39999999999998</v>
      </c>
      <c r="BE5">
        <v>310.2</v>
      </c>
      <c r="BF5">
        <v>305</v>
      </c>
      <c r="BG5">
        <v>290.2</v>
      </c>
      <c r="BH5">
        <v>318.3</v>
      </c>
      <c r="BI5">
        <v>314.10000000000002</v>
      </c>
      <c r="BJ5">
        <v>311.3</v>
      </c>
      <c r="BK5">
        <v>309.5</v>
      </c>
      <c r="BL5">
        <v>310.2</v>
      </c>
      <c r="BM5">
        <v>318</v>
      </c>
      <c r="BN5">
        <v>313.10000000000002</v>
      </c>
      <c r="BO5">
        <v>323.10000000000002</v>
      </c>
      <c r="BP5">
        <v>327</v>
      </c>
      <c r="BQ5">
        <v>320.60000000000002</v>
      </c>
      <c r="BR5" s="17">
        <v>398.7</v>
      </c>
      <c r="BS5" s="17">
        <v>399.2</v>
      </c>
      <c r="BT5" s="17">
        <v>326</v>
      </c>
      <c r="BU5" s="17">
        <v>344.7</v>
      </c>
      <c r="BV5" s="17">
        <v>337.1</v>
      </c>
      <c r="BW5" s="17">
        <v>335.6</v>
      </c>
      <c r="BX5" s="17">
        <v>345.3</v>
      </c>
      <c r="BY5" s="17">
        <v>329.5</v>
      </c>
      <c r="BZ5" s="17">
        <v>322.10000000000002</v>
      </c>
      <c r="CA5" s="17">
        <v>333.6</v>
      </c>
      <c r="CB5" s="17">
        <v>341.7</v>
      </c>
      <c r="CC5" s="17">
        <v>342.3</v>
      </c>
      <c r="CD5" s="17">
        <v>349.2</v>
      </c>
      <c r="CE5" s="17">
        <v>349.7</v>
      </c>
      <c r="CF5" s="17">
        <v>345</v>
      </c>
      <c r="CG5" s="17">
        <v>338.8</v>
      </c>
      <c r="CH5" s="17">
        <v>286</v>
      </c>
      <c r="CI5" s="17">
        <v>335</v>
      </c>
      <c r="CJ5" s="17">
        <v>332.7</v>
      </c>
      <c r="CK5" s="17">
        <v>279</v>
      </c>
      <c r="CL5" s="17">
        <v>308.10000000000002</v>
      </c>
      <c r="CM5" s="17">
        <v>307.2</v>
      </c>
      <c r="CN5" s="17"/>
      <c r="CO5" s="17">
        <v>301.2</v>
      </c>
      <c r="CP5" s="17">
        <v>303.39999999999998</v>
      </c>
      <c r="CQ5" s="17">
        <v>288.8</v>
      </c>
      <c r="CR5" s="17">
        <v>276.5</v>
      </c>
      <c r="CS5" s="17">
        <v>279.7</v>
      </c>
      <c r="CT5" s="17"/>
    </row>
    <row r="6" spans="1:98" x14ac:dyDescent="0.2">
      <c r="A6" t="s">
        <v>4</v>
      </c>
      <c r="B6">
        <v>185.3</v>
      </c>
      <c r="C6">
        <v>181.2</v>
      </c>
      <c r="D6">
        <v>206.6</v>
      </c>
      <c r="E6">
        <v>244</v>
      </c>
      <c r="F6">
        <v>222.7</v>
      </c>
      <c r="G6">
        <v>259.8</v>
      </c>
      <c r="H6">
        <v>244.6</v>
      </c>
      <c r="I6">
        <v>257.10000000000002</v>
      </c>
      <c r="J6">
        <v>247.2</v>
      </c>
      <c r="K6" s="3">
        <v>251.7</v>
      </c>
      <c r="L6" s="3">
        <v>255.4</v>
      </c>
      <c r="M6" s="3">
        <v>259.89999999999998</v>
      </c>
      <c r="N6" s="3">
        <v>261.89999999999998</v>
      </c>
      <c r="O6" s="3">
        <v>262.60000000000002</v>
      </c>
      <c r="P6" s="3">
        <v>258.3</v>
      </c>
      <c r="Q6" s="3">
        <v>263.8</v>
      </c>
      <c r="R6" s="3">
        <v>274.8</v>
      </c>
      <c r="S6" s="3">
        <v>279.3</v>
      </c>
      <c r="T6" s="3">
        <v>266.8</v>
      </c>
      <c r="U6" s="3">
        <v>267.3</v>
      </c>
      <c r="V6" s="3">
        <v>271.60000000000002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</row>
    <row r="7" spans="1:98" x14ac:dyDescent="0.2">
      <c r="A7" t="s">
        <v>5</v>
      </c>
      <c r="B7">
        <v>181.7</v>
      </c>
      <c r="C7">
        <v>176.2</v>
      </c>
      <c r="D7">
        <v>200.2</v>
      </c>
      <c r="E7">
        <v>247.6</v>
      </c>
      <c r="F7">
        <v>221.9</v>
      </c>
      <c r="G7">
        <v>256.2</v>
      </c>
      <c r="H7">
        <v>250</v>
      </c>
      <c r="I7">
        <v>260.3</v>
      </c>
      <c r="J7">
        <v>251.8</v>
      </c>
      <c r="K7" s="3">
        <v>261.2</v>
      </c>
      <c r="L7" s="3">
        <v>265.39999999999998</v>
      </c>
      <c r="M7" s="3">
        <v>276.2</v>
      </c>
      <c r="N7" s="3">
        <v>273.5</v>
      </c>
      <c r="O7" s="3">
        <v>279.89999999999998</v>
      </c>
      <c r="P7" s="3">
        <v>276.60000000000002</v>
      </c>
      <c r="Q7" s="3">
        <v>282.60000000000002</v>
      </c>
      <c r="R7" s="3">
        <v>285.7</v>
      </c>
      <c r="S7" s="3">
        <v>288.60000000000002</v>
      </c>
      <c r="T7" s="3">
        <v>303.10000000000002</v>
      </c>
      <c r="U7" s="3">
        <v>321.8</v>
      </c>
      <c r="V7" s="3">
        <v>301.89999999999998</v>
      </c>
      <c r="W7" s="3">
        <v>297.5</v>
      </c>
      <c r="X7" s="3">
        <v>291.60000000000002</v>
      </c>
      <c r="Y7" s="3">
        <v>296.8</v>
      </c>
      <c r="Z7" s="3">
        <v>299.60000000000002</v>
      </c>
      <c r="AA7" s="3">
        <v>298.89999999999998</v>
      </c>
      <c r="AB7" s="3">
        <v>314.7</v>
      </c>
      <c r="AC7" s="3">
        <v>321.5</v>
      </c>
      <c r="AD7" s="3">
        <v>306.7</v>
      </c>
      <c r="AE7" s="3">
        <v>343.5</v>
      </c>
      <c r="AF7" s="3">
        <v>360.2</v>
      </c>
      <c r="AG7" s="3">
        <v>326.3</v>
      </c>
      <c r="AH7" s="3">
        <v>318.39999999999998</v>
      </c>
      <c r="AI7" s="3">
        <v>315.39999999999998</v>
      </c>
      <c r="AJ7" s="3">
        <v>316.7</v>
      </c>
      <c r="AK7" s="3">
        <v>323.89999999999998</v>
      </c>
      <c r="AL7" s="3">
        <v>315.60000000000002</v>
      </c>
      <c r="AM7" s="3">
        <v>314.89999999999998</v>
      </c>
      <c r="AN7" s="3">
        <v>316.7</v>
      </c>
      <c r="AO7" s="3">
        <v>314.3</v>
      </c>
      <c r="AP7" s="3">
        <v>319.3</v>
      </c>
      <c r="AQ7" s="3">
        <v>328</v>
      </c>
      <c r="AR7" s="3">
        <v>315.2</v>
      </c>
      <c r="AS7" s="3">
        <v>306.10000000000002</v>
      </c>
      <c r="AT7" s="3">
        <v>299.7</v>
      </c>
      <c r="AU7">
        <v>304.2</v>
      </c>
      <c r="AV7">
        <v>308.3</v>
      </c>
      <c r="AW7">
        <v>311.7</v>
      </c>
      <c r="AX7">
        <v>322.39999999999998</v>
      </c>
      <c r="AY7">
        <v>320.2</v>
      </c>
      <c r="AZ7">
        <v>329.8</v>
      </c>
      <c r="BA7">
        <v>324.39999999999998</v>
      </c>
      <c r="BB7">
        <v>317</v>
      </c>
      <c r="BC7">
        <v>322.3</v>
      </c>
      <c r="BD7">
        <v>320</v>
      </c>
      <c r="BE7">
        <v>327.9</v>
      </c>
      <c r="BF7">
        <v>332.1</v>
      </c>
      <c r="BG7">
        <v>330.7</v>
      </c>
      <c r="BH7">
        <v>329.3</v>
      </c>
      <c r="BI7">
        <v>320.60000000000002</v>
      </c>
      <c r="BJ7">
        <v>320.3</v>
      </c>
      <c r="BK7">
        <v>323.7</v>
      </c>
      <c r="BL7">
        <v>336.6</v>
      </c>
      <c r="BM7">
        <v>324.39999999999998</v>
      </c>
      <c r="BN7">
        <v>322</v>
      </c>
      <c r="BO7">
        <v>314.8</v>
      </c>
      <c r="BP7">
        <v>329.9</v>
      </c>
      <c r="BQ7">
        <v>329.4</v>
      </c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</row>
    <row r="8" spans="1:98" x14ac:dyDescent="0.2">
      <c r="A8" t="s">
        <v>6</v>
      </c>
      <c r="B8">
        <v>178.4</v>
      </c>
      <c r="C8">
        <v>192</v>
      </c>
      <c r="D8">
        <v>204.3</v>
      </c>
      <c r="E8">
        <v>247.3</v>
      </c>
      <c r="F8">
        <v>228</v>
      </c>
      <c r="G8">
        <v>257.39999999999998</v>
      </c>
      <c r="H8">
        <v>260</v>
      </c>
      <c r="I8">
        <v>255.6</v>
      </c>
      <c r="J8">
        <v>251.6</v>
      </c>
      <c r="K8" s="3">
        <v>279.89999999999998</v>
      </c>
      <c r="L8" s="3">
        <v>275.60000000000002</v>
      </c>
      <c r="M8" s="3">
        <v>271.2</v>
      </c>
      <c r="N8" s="3">
        <v>291.2</v>
      </c>
      <c r="O8" s="3">
        <v>287.89999999999998</v>
      </c>
      <c r="P8" s="3">
        <v>302.10000000000002</v>
      </c>
      <c r="Q8" s="3">
        <v>292.10000000000002</v>
      </c>
      <c r="R8" s="3">
        <v>282.7</v>
      </c>
      <c r="S8" s="3">
        <v>299.3</v>
      </c>
      <c r="T8" s="3">
        <v>310.7</v>
      </c>
      <c r="U8" s="3">
        <v>294</v>
      </c>
      <c r="V8" s="3">
        <v>313.2</v>
      </c>
      <c r="W8" s="3">
        <v>310.89999999999998</v>
      </c>
      <c r="X8" s="3">
        <v>313.10000000000002</v>
      </c>
      <c r="Y8" s="3">
        <v>313.8</v>
      </c>
      <c r="Z8" s="3">
        <v>324.3</v>
      </c>
      <c r="AA8" s="3">
        <v>334.9</v>
      </c>
      <c r="AB8" s="3">
        <v>331.2</v>
      </c>
      <c r="AC8" s="3">
        <v>330</v>
      </c>
      <c r="AD8" s="3">
        <v>340.3</v>
      </c>
      <c r="AE8" s="3">
        <v>351.1</v>
      </c>
      <c r="AF8" s="3">
        <v>352.6</v>
      </c>
      <c r="AG8" s="3">
        <v>350.9</v>
      </c>
      <c r="AH8" s="3">
        <v>331.7</v>
      </c>
      <c r="AI8" s="3">
        <v>341.9</v>
      </c>
      <c r="AJ8" s="3">
        <v>345.7</v>
      </c>
      <c r="AK8" s="3">
        <v>339.5</v>
      </c>
      <c r="AL8" s="3">
        <v>351.5</v>
      </c>
      <c r="AM8" s="3">
        <v>347.6</v>
      </c>
      <c r="AN8" s="3">
        <v>339.1</v>
      </c>
      <c r="AO8" s="3">
        <v>352.7</v>
      </c>
      <c r="AP8" s="3">
        <v>357.5</v>
      </c>
      <c r="AQ8" s="3">
        <v>352.3</v>
      </c>
      <c r="AR8" s="3">
        <v>334.1</v>
      </c>
      <c r="AS8" s="3">
        <v>350.6</v>
      </c>
      <c r="AT8" s="3">
        <v>344.3</v>
      </c>
      <c r="AU8">
        <v>340.3</v>
      </c>
      <c r="AV8">
        <v>341.6</v>
      </c>
      <c r="AW8">
        <v>351</v>
      </c>
      <c r="AX8">
        <v>345.8</v>
      </c>
      <c r="AY8">
        <v>347.4</v>
      </c>
      <c r="AZ8">
        <v>368.1</v>
      </c>
      <c r="BA8">
        <v>364.4</v>
      </c>
      <c r="BB8">
        <v>347</v>
      </c>
      <c r="BC8">
        <v>367.8</v>
      </c>
      <c r="BD8">
        <v>356.8</v>
      </c>
      <c r="BE8">
        <v>350.6</v>
      </c>
      <c r="BF8">
        <v>345.5</v>
      </c>
      <c r="BG8">
        <v>362.4</v>
      </c>
      <c r="BH8">
        <v>372.4</v>
      </c>
      <c r="BI8">
        <v>366.3</v>
      </c>
      <c r="BJ8">
        <v>363.4</v>
      </c>
      <c r="BK8">
        <v>363.8</v>
      </c>
      <c r="BL8">
        <v>379</v>
      </c>
      <c r="BM8">
        <v>362.2</v>
      </c>
      <c r="BN8">
        <v>361.7</v>
      </c>
      <c r="BO8">
        <v>381.1</v>
      </c>
      <c r="BP8">
        <v>362.5</v>
      </c>
      <c r="BQ8">
        <v>375</v>
      </c>
      <c r="BR8" s="17">
        <v>361.6</v>
      </c>
      <c r="BS8" s="17">
        <v>360</v>
      </c>
      <c r="BT8" s="17">
        <v>360.5</v>
      </c>
      <c r="BU8" s="17">
        <v>367.2</v>
      </c>
      <c r="BV8" s="17">
        <v>363.5</v>
      </c>
      <c r="BW8" s="17">
        <v>360.8</v>
      </c>
      <c r="BX8" s="17">
        <v>356.2</v>
      </c>
      <c r="BY8" s="17">
        <v>339</v>
      </c>
      <c r="BZ8" s="17">
        <v>333</v>
      </c>
      <c r="CA8" s="17">
        <v>347.5</v>
      </c>
      <c r="CB8" s="17">
        <v>357.9</v>
      </c>
      <c r="CC8" s="17">
        <v>355.7</v>
      </c>
      <c r="CD8" s="17">
        <v>358.1</v>
      </c>
      <c r="CE8" s="17">
        <v>333.2</v>
      </c>
      <c r="CF8" s="17">
        <v>335.5</v>
      </c>
      <c r="CG8" s="17">
        <v>335.2</v>
      </c>
      <c r="CH8" s="17">
        <v>336.9</v>
      </c>
      <c r="CI8" s="17">
        <v>324.8</v>
      </c>
      <c r="CJ8" s="17">
        <v>315.39999999999998</v>
      </c>
      <c r="CK8" s="17">
        <v>326.39999999999998</v>
      </c>
      <c r="CL8" s="17">
        <v>330.7</v>
      </c>
      <c r="CM8" s="17">
        <v>329.7</v>
      </c>
      <c r="CN8" s="17"/>
      <c r="CO8" s="17">
        <v>264.2</v>
      </c>
      <c r="CP8" s="17">
        <v>331.7</v>
      </c>
      <c r="CQ8" s="17">
        <v>294</v>
      </c>
      <c r="CR8" s="17">
        <v>286.39999999999998</v>
      </c>
      <c r="CS8" s="17">
        <v>262.60000000000002</v>
      </c>
      <c r="CT8" s="17"/>
    </row>
    <row r="9" spans="1:98" x14ac:dyDescent="0.2">
      <c r="A9" t="s">
        <v>7</v>
      </c>
      <c r="B9">
        <v>193</v>
      </c>
      <c r="C9">
        <v>189.9</v>
      </c>
      <c r="D9">
        <v>233.6</v>
      </c>
      <c r="E9">
        <v>256.8</v>
      </c>
      <c r="F9">
        <v>253.3</v>
      </c>
      <c r="G9">
        <v>247.7</v>
      </c>
      <c r="H9">
        <v>261.7</v>
      </c>
      <c r="I9">
        <v>273.7</v>
      </c>
      <c r="J9">
        <v>303.3</v>
      </c>
      <c r="K9" s="3">
        <v>297.10000000000002</v>
      </c>
      <c r="L9" s="3">
        <v>287.60000000000002</v>
      </c>
      <c r="M9" s="3">
        <v>298</v>
      </c>
      <c r="N9" s="3">
        <v>301.89999999999998</v>
      </c>
      <c r="O9" s="3">
        <v>296.39999999999998</v>
      </c>
      <c r="P9" s="3">
        <v>290.7</v>
      </c>
      <c r="Q9" s="3">
        <v>302.60000000000002</v>
      </c>
      <c r="R9" s="3">
        <v>305.7</v>
      </c>
      <c r="S9" s="3">
        <v>314.89999999999998</v>
      </c>
      <c r="T9" s="3">
        <v>345.5</v>
      </c>
      <c r="U9" s="3">
        <v>341.9</v>
      </c>
      <c r="V9" s="3">
        <v>322.3</v>
      </c>
      <c r="W9">
        <v>331.4</v>
      </c>
      <c r="X9" s="3">
        <v>337.6</v>
      </c>
      <c r="Y9" s="3">
        <v>326.5</v>
      </c>
      <c r="Z9" s="3">
        <v>323.10000000000002</v>
      </c>
      <c r="AA9" s="3">
        <v>320</v>
      </c>
      <c r="AB9" s="3">
        <v>321.60000000000002</v>
      </c>
      <c r="AC9" s="3">
        <v>352.3</v>
      </c>
      <c r="AD9" s="3">
        <v>359.4</v>
      </c>
      <c r="AE9" s="3">
        <v>376.1</v>
      </c>
      <c r="AF9" s="3">
        <v>368.2</v>
      </c>
      <c r="AG9" s="3">
        <v>350.2</v>
      </c>
      <c r="AH9" s="3">
        <v>379.5</v>
      </c>
      <c r="AI9" s="3">
        <v>378.4</v>
      </c>
      <c r="AJ9" s="3">
        <v>359</v>
      </c>
      <c r="AK9" s="3">
        <v>377.1</v>
      </c>
      <c r="AL9" s="3">
        <v>384.8</v>
      </c>
      <c r="AM9" s="3">
        <v>378.8</v>
      </c>
      <c r="AN9" s="3">
        <v>390</v>
      </c>
      <c r="AO9" s="3">
        <v>395.2</v>
      </c>
      <c r="AP9" s="3">
        <v>377.5</v>
      </c>
      <c r="AQ9" s="3">
        <v>376.3</v>
      </c>
      <c r="AR9" s="3">
        <v>360.1</v>
      </c>
      <c r="AS9" s="3">
        <v>353.5</v>
      </c>
      <c r="AT9" s="3">
        <v>357.3</v>
      </c>
      <c r="AU9">
        <v>361.6</v>
      </c>
      <c r="AV9">
        <v>388.1</v>
      </c>
      <c r="AW9">
        <v>392.2</v>
      </c>
      <c r="AX9">
        <v>403.9</v>
      </c>
      <c r="AY9">
        <v>414.6</v>
      </c>
      <c r="AZ9">
        <v>393.5</v>
      </c>
      <c r="BA9">
        <v>366.4</v>
      </c>
      <c r="BB9">
        <v>353.6</v>
      </c>
      <c r="BC9">
        <v>356.6</v>
      </c>
      <c r="BD9">
        <v>348.2</v>
      </c>
      <c r="BE9">
        <v>339.5</v>
      </c>
      <c r="BF9">
        <v>332.1</v>
      </c>
      <c r="BG9">
        <v>345.6</v>
      </c>
      <c r="BH9">
        <v>346.3</v>
      </c>
      <c r="BI9">
        <v>352.4</v>
      </c>
      <c r="BJ9">
        <v>345.6</v>
      </c>
      <c r="BK9">
        <v>347.1</v>
      </c>
      <c r="BL9">
        <v>347.4</v>
      </c>
      <c r="BM9">
        <v>340</v>
      </c>
      <c r="BN9">
        <v>332.5</v>
      </c>
      <c r="BO9">
        <v>353.7</v>
      </c>
      <c r="BP9">
        <v>348.9</v>
      </c>
      <c r="BQ9">
        <v>345.8</v>
      </c>
      <c r="BR9" s="17">
        <v>337.6</v>
      </c>
      <c r="BS9" s="17">
        <v>340.2</v>
      </c>
      <c r="BT9" s="17">
        <v>344</v>
      </c>
      <c r="BU9" s="17">
        <v>339.6</v>
      </c>
      <c r="BV9" s="17">
        <v>342.6</v>
      </c>
      <c r="BW9" s="17">
        <v>340.1</v>
      </c>
      <c r="BX9" s="17">
        <v>344.4</v>
      </c>
      <c r="BY9" s="17">
        <v>326.10000000000002</v>
      </c>
      <c r="BZ9" s="17">
        <v>327.7</v>
      </c>
      <c r="CA9" s="17">
        <v>328.4</v>
      </c>
      <c r="CB9" s="17">
        <v>345.1</v>
      </c>
      <c r="CC9" s="17">
        <v>344.3</v>
      </c>
      <c r="CD9" s="17">
        <v>351.4</v>
      </c>
      <c r="CE9" s="17">
        <v>359.5</v>
      </c>
      <c r="CF9" s="17">
        <v>351.4</v>
      </c>
      <c r="CG9" s="17">
        <v>332.6</v>
      </c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</row>
    <row r="10" spans="1:98" x14ac:dyDescent="0.2">
      <c r="A10" t="s">
        <v>8</v>
      </c>
      <c r="B10">
        <v>182.7</v>
      </c>
      <c r="C10">
        <v>174.6</v>
      </c>
      <c r="D10">
        <v>197.7</v>
      </c>
      <c r="E10">
        <v>243.5</v>
      </c>
      <c r="F10">
        <v>236</v>
      </c>
      <c r="G10">
        <v>224.4</v>
      </c>
      <c r="H10">
        <v>233.6</v>
      </c>
      <c r="I10">
        <v>244.4</v>
      </c>
      <c r="J10">
        <v>267.5</v>
      </c>
      <c r="K10" s="3">
        <v>256.10000000000002</v>
      </c>
      <c r="L10" s="3">
        <v>250.7</v>
      </c>
      <c r="M10" s="3">
        <v>267</v>
      </c>
      <c r="N10" s="3">
        <v>263.89999999999998</v>
      </c>
      <c r="O10" s="3">
        <v>262.8</v>
      </c>
      <c r="P10" s="3">
        <v>263.5</v>
      </c>
      <c r="Q10" s="3">
        <v>265.10000000000002</v>
      </c>
      <c r="R10" s="3">
        <v>264.5</v>
      </c>
      <c r="S10" s="3">
        <v>277.60000000000002</v>
      </c>
      <c r="T10" s="3">
        <v>293.7</v>
      </c>
      <c r="U10" s="3">
        <v>285.89999999999998</v>
      </c>
      <c r="V10" s="3">
        <v>274.60000000000002</v>
      </c>
      <c r="W10" s="3">
        <v>280</v>
      </c>
      <c r="X10" s="3">
        <v>275.7</v>
      </c>
      <c r="Y10" s="3">
        <v>275.7</v>
      </c>
      <c r="Z10" s="3">
        <v>285.8</v>
      </c>
      <c r="AA10" s="3">
        <v>271.2</v>
      </c>
      <c r="AB10" s="3">
        <v>305.2</v>
      </c>
      <c r="AC10" s="3">
        <v>320.10000000000002</v>
      </c>
      <c r="AD10" s="3">
        <v>291.3</v>
      </c>
      <c r="AE10" s="3">
        <v>311.7</v>
      </c>
      <c r="AF10" s="3">
        <v>309.7</v>
      </c>
      <c r="AG10" s="3">
        <v>289.2</v>
      </c>
      <c r="AH10" s="3">
        <v>298.7</v>
      </c>
      <c r="AI10" s="3">
        <v>290.7</v>
      </c>
      <c r="AJ10" s="3">
        <v>293.60000000000002</v>
      </c>
      <c r="AK10" s="3">
        <v>309.60000000000002</v>
      </c>
      <c r="AL10" s="3">
        <v>320.39999999999998</v>
      </c>
      <c r="AM10" s="3">
        <v>310.39999999999998</v>
      </c>
      <c r="AN10" s="3">
        <v>307.39999999999998</v>
      </c>
      <c r="AO10" s="3">
        <v>314.5</v>
      </c>
      <c r="AP10" s="3">
        <v>312.7</v>
      </c>
      <c r="AQ10" s="3">
        <v>317.89999999999998</v>
      </c>
      <c r="AR10" s="3">
        <v>297.10000000000002</v>
      </c>
      <c r="AS10" s="3">
        <v>290.5</v>
      </c>
      <c r="AT10" s="3">
        <v>285.2</v>
      </c>
      <c r="AU10">
        <v>283.60000000000002</v>
      </c>
      <c r="AV10" s="3">
        <v>282.7</v>
      </c>
      <c r="AW10">
        <v>297.39999999999998</v>
      </c>
      <c r="AX10">
        <v>294.89999999999998</v>
      </c>
      <c r="AY10">
        <v>293.7</v>
      </c>
      <c r="AZ10">
        <v>290.7</v>
      </c>
      <c r="BA10">
        <v>298</v>
      </c>
      <c r="BB10">
        <v>296.3</v>
      </c>
      <c r="BC10">
        <v>297.89999999999998</v>
      </c>
      <c r="BD10">
        <v>304.10000000000002</v>
      </c>
      <c r="BE10">
        <v>305.8</v>
      </c>
      <c r="BF10">
        <v>310.8</v>
      </c>
      <c r="BG10">
        <v>300.89999999999998</v>
      </c>
      <c r="BH10">
        <v>304.3</v>
      </c>
      <c r="BI10">
        <v>304.8</v>
      </c>
      <c r="BJ10">
        <v>298.3</v>
      </c>
      <c r="BK10">
        <v>295.3</v>
      </c>
      <c r="BL10">
        <v>310.5</v>
      </c>
      <c r="BM10">
        <v>316.39999999999998</v>
      </c>
      <c r="BN10">
        <v>286.39999999999998</v>
      </c>
      <c r="BO10">
        <v>309.5</v>
      </c>
      <c r="BP10">
        <v>307.5</v>
      </c>
      <c r="BQ10">
        <v>369.9</v>
      </c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</row>
    <row r="11" spans="1:98" x14ac:dyDescent="0.2">
      <c r="A11" t="s">
        <v>9</v>
      </c>
      <c r="B11">
        <v>182.6</v>
      </c>
      <c r="C11">
        <v>183.2</v>
      </c>
      <c r="D11">
        <v>208</v>
      </c>
      <c r="E11">
        <v>245.9</v>
      </c>
      <c r="F11">
        <v>216.5</v>
      </c>
      <c r="G11">
        <v>224.2</v>
      </c>
      <c r="H11">
        <v>227.4</v>
      </c>
      <c r="I11">
        <v>240.6</v>
      </c>
      <c r="J11">
        <v>238.6</v>
      </c>
      <c r="K11" s="3">
        <v>243.2</v>
      </c>
      <c r="L11" s="3">
        <v>236.9</v>
      </c>
      <c r="M11" s="3">
        <v>249.4</v>
      </c>
      <c r="N11" s="3">
        <v>250.3</v>
      </c>
      <c r="O11" s="3">
        <v>252</v>
      </c>
      <c r="P11" s="3">
        <v>244</v>
      </c>
      <c r="Q11" s="3">
        <v>248.5</v>
      </c>
      <c r="R11" s="3">
        <v>258.89999999999998</v>
      </c>
      <c r="S11" s="3">
        <v>282.89999999999998</v>
      </c>
      <c r="T11" s="3">
        <v>289.3</v>
      </c>
      <c r="U11" s="3">
        <v>273</v>
      </c>
      <c r="V11" s="3">
        <v>260.10000000000002</v>
      </c>
      <c r="W11" s="3">
        <v>256.5</v>
      </c>
      <c r="X11" s="3">
        <v>277.10000000000002</v>
      </c>
      <c r="Y11" s="3">
        <v>234.2</v>
      </c>
      <c r="Z11" s="3">
        <v>273.3</v>
      </c>
      <c r="AA11" s="3">
        <v>262.5</v>
      </c>
      <c r="AB11" s="3">
        <v>267.10000000000002</v>
      </c>
      <c r="AC11" s="3">
        <v>263.89999999999998</v>
      </c>
      <c r="AD11" s="3">
        <v>260.7</v>
      </c>
      <c r="AE11" s="3">
        <v>300.7</v>
      </c>
      <c r="AF11" s="3">
        <v>308.2</v>
      </c>
      <c r="AG11" s="3">
        <v>275.3</v>
      </c>
      <c r="AH11" s="3">
        <v>280.7</v>
      </c>
      <c r="AI11" s="3">
        <v>280.5</v>
      </c>
      <c r="AJ11" s="3">
        <v>271.89999999999998</v>
      </c>
      <c r="AK11" s="3">
        <v>268.39999999999998</v>
      </c>
      <c r="AL11" s="3">
        <v>272.60000000000002</v>
      </c>
      <c r="AM11" s="3">
        <v>288.7</v>
      </c>
      <c r="AN11" s="3">
        <v>283.10000000000002</v>
      </c>
      <c r="AO11" s="3">
        <v>269.89999999999998</v>
      </c>
      <c r="AP11" s="3">
        <v>271.60000000000002</v>
      </c>
      <c r="AQ11" s="3">
        <v>285.39999999999998</v>
      </c>
      <c r="AR11" s="3">
        <v>269.2</v>
      </c>
      <c r="AS11" s="3">
        <v>277.2</v>
      </c>
      <c r="AT11" s="3">
        <v>260.7</v>
      </c>
      <c r="AU11">
        <v>264.60000000000002</v>
      </c>
      <c r="AV11">
        <v>259.60000000000002</v>
      </c>
      <c r="AW11">
        <v>258.60000000000002</v>
      </c>
      <c r="AX11">
        <v>264.89999999999998</v>
      </c>
      <c r="AY11">
        <v>261.3</v>
      </c>
      <c r="AZ11">
        <v>271.39999999999998</v>
      </c>
      <c r="BA11">
        <v>270.2</v>
      </c>
      <c r="BB11">
        <v>264.39999999999998</v>
      </c>
      <c r="BC11">
        <v>272.2</v>
      </c>
      <c r="BD11">
        <v>274.3</v>
      </c>
      <c r="BE11">
        <v>276.39999999999998</v>
      </c>
      <c r="BF11">
        <v>279.3</v>
      </c>
      <c r="BG11">
        <v>273</v>
      </c>
      <c r="BH11">
        <v>270.2</v>
      </c>
      <c r="BI11">
        <v>270.7</v>
      </c>
      <c r="BJ11">
        <v>265.3</v>
      </c>
      <c r="BK11">
        <v>269.5</v>
      </c>
      <c r="BL11">
        <v>273.3</v>
      </c>
      <c r="BM11">
        <v>278.2</v>
      </c>
      <c r="BN11">
        <v>249.8</v>
      </c>
      <c r="BO11">
        <v>274.39999999999998</v>
      </c>
      <c r="BP11">
        <v>267.2</v>
      </c>
      <c r="BQ11">
        <v>264.60000000000002</v>
      </c>
      <c r="BR11" s="17">
        <v>268.89999999999998</v>
      </c>
      <c r="BS11" s="17">
        <v>270.60000000000002</v>
      </c>
      <c r="BT11" s="17">
        <v>275.7</v>
      </c>
      <c r="BU11" s="17">
        <v>275.39999999999998</v>
      </c>
      <c r="BV11" s="17">
        <v>280.89999999999998</v>
      </c>
      <c r="BW11" s="17">
        <v>285.60000000000002</v>
      </c>
      <c r="BX11" s="17">
        <v>283.7</v>
      </c>
      <c r="BY11" s="17">
        <v>285.39999999999998</v>
      </c>
      <c r="BZ11" s="17">
        <v>270.39999999999998</v>
      </c>
      <c r="CA11" s="17">
        <v>279.2</v>
      </c>
      <c r="CB11" s="17">
        <v>276.39999999999998</v>
      </c>
      <c r="CC11" s="17">
        <v>279</v>
      </c>
      <c r="CD11" s="17">
        <v>282.5</v>
      </c>
      <c r="CE11" s="17">
        <v>279.2</v>
      </c>
      <c r="CF11" s="17">
        <v>282.5</v>
      </c>
      <c r="CG11" s="17">
        <v>283.39999999999998</v>
      </c>
      <c r="CH11" s="17">
        <v>286</v>
      </c>
      <c r="CI11" s="17">
        <v>285</v>
      </c>
      <c r="CJ11" s="17">
        <v>283.3</v>
      </c>
      <c r="CK11" s="17">
        <v>279</v>
      </c>
      <c r="CL11" s="17">
        <v>271.60000000000002</v>
      </c>
      <c r="CM11" s="17">
        <v>279.5</v>
      </c>
      <c r="CN11" s="17"/>
      <c r="CO11" s="17">
        <v>363.3</v>
      </c>
      <c r="CP11" s="17">
        <v>276.5</v>
      </c>
      <c r="CQ11" s="17">
        <v>300</v>
      </c>
      <c r="CR11" s="17">
        <v>304.7</v>
      </c>
      <c r="CS11" s="19">
        <v>292</v>
      </c>
      <c r="CT11" s="17"/>
    </row>
    <row r="12" spans="1:98" x14ac:dyDescent="0.2">
      <c r="A12" t="s">
        <v>10</v>
      </c>
      <c r="B12">
        <v>183.2</v>
      </c>
      <c r="C12">
        <v>179.6</v>
      </c>
      <c r="D12">
        <v>196.2</v>
      </c>
      <c r="E12">
        <v>251.4</v>
      </c>
      <c r="F12">
        <v>246.2</v>
      </c>
      <c r="G12">
        <v>238.1</v>
      </c>
      <c r="H12">
        <v>253</v>
      </c>
      <c r="I12">
        <v>262.89999999999998</v>
      </c>
      <c r="J12">
        <v>282.10000000000002</v>
      </c>
      <c r="K12" s="3">
        <v>273.39999999999998</v>
      </c>
      <c r="L12" s="3">
        <v>273.2</v>
      </c>
      <c r="M12" s="3">
        <v>277</v>
      </c>
      <c r="N12" s="3">
        <v>290.10000000000002</v>
      </c>
      <c r="O12" s="3">
        <v>285.89999999999998</v>
      </c>
      <c r="P12" s="3">
        <v>278.10000000000002</v>
      </c>
      <c r="Q12" s="3">
        <v>289.8</v>
      </c>
      <c r="R12" s="3">
        <v>293.60000000000002</v>
      </c>
      <c r="S12" s="3">
        <v>289.8</v>
      </c>
      <c r="T12" s="3">
        <v>290.10000000000002</v>
      </c>
      <c r="U12" s="3">
        <v>284.5</v>
      </c>
      <c r="V12" s="3">
        <v>293.8</v>
      </c>
      <c r="W12" s="3">
        <v>287.5</v>
      </c>
      <c r="X12" s="3">
        <v>290.60000000000002</v>
      </c>
      <c r="Y12" s="3">
        <v>293.89999999999998</v>
      </c>
      <c r="Z12" s="3">
        <v>297.60000000000002</v>
      </c>
      <c r="AA12" s="3">
        <v>287.5</v>
      </c>
      <c r="AB12" s="3">
        <v>298</v>
      </c>
      <c r="AC12" s="3">
        <v>304.5</v>
      </c>
      <c r="AD12" s="3">
        <v>295.39999999999998</v>
      </c>
      <c r="AE12" s="3">
        <v>313.39999999999998</v>
      </c>
      <c r="AF12" s="3">
        <v>317.89999999999998</v>
      </c>
      <c r="AG12" s="3">
        <v>307.60000000000002</v>
      </c>
      <c r="AH12" s="3">
        <v>322.8</v>
      </c>
      <c r="AI12" s="3">
        <v>308.3</v>
      </c>
      <c r="AJ12" s="3">
        <v>303.60000000000002</v>
      </c>
      <c r="AK12" s="3">
        <v>304.39999999999998</v>
      </c>
      <c r="AL12" s="3">
        <v>323.2</v>
      </c>
      <c r="AM12" s="3">
        <v>320.2</v>
      </c>
      <c r="AN12" s="3">
        <v>333.8</v>
      </c>
      <c r="AO12" s="3">
        <v>335.1</v>
      </c>
      <c r="AP12" s="3">
        <v>326.60000000000002</v>
      </c>
      <c r="AQ12" s="3">
        <v>347.2</v>
      </c>
      <c r="AR12" s="3">
        <v>331.2</v>
      </c>
      <c r="AS12" s="3">
        <v>331.6</v>
      </c>
      <c r="AT12" s="3">
        <v>333</v>
      </c>
      <c r="AU12">
        <v>323.8</v>
      </c>
      <c r="AV12">
        <v>315.5</v>
      </c>
      <c r="AW12">
        <v>312.10000000000002</v>
      </c>
      <c r="AX12">
        <v>313.7</v>
      </c>
      <c r="AY12">
        <v>314.5</v>
      </c>
      <c r="AZ12">
        <v>330.1</v>
      </c>
      <c r="BA12">
        <v>333.9</v>
      </c>
      <c r="BB12">
        <v>324.7</v>
      </c>
      <c r="BC12">
        <v>319.10000000000002</v>
      </c>
      <c r="BD12">
        <v>321.7</v>
      </c>
      <c r="BE12">
        <v>331.1</v>
      </c>
      <c r="BF12">
        <v>335.7</v>
      </c>
      <c r="BG12">
        <v>321.8</v>
      </c>
      <c r="BH12">
        <v>320.89999999999998</v>
      </c>
      <c r="BI12">
        <v>349.1</v>
      </c>
      <c r="BJ12">
        <v>345</v>
      </c>
      <c r="BK12">
        <v>348.7</v>
      </c>
      <c r="BL12">
        <v>339.1</v>
      </c>
      <c r="BM12">
        <v>377.9</v>
      </c>
      <c r="BN12">
        <v>356.2</v>
      </c>
      <c r="BO12">
        <v>346.6</v>
      </c>
      <c r="BP12">
        <v>336.5</v>
      </c>
      <c r="BQ12">
        <v>343</v>
      </c>
      <c r="BR12" s="17">
        <v>329.3</v>
      </c>
      <c r="BS12" s="17">
        <v>329.1</v>
      </c>
      <c r="BT12" s="17">
        <v>332.6</v>
      </c>
      <c r="BU12" s="17">
        <v>325.10000000000002</v>
      </c>
      <c r="BV12" s="17">
        <v>329.7</v>
      </c>
      <c r="BW12" s="17">
        <v>315.8</v>
      </c>
      <c r="BX12" s="17">
        <v>309</v>
      </c>
      <c r="BY12" s="17">
        <v>326.89999999999998</v>
      </c>
      <c r="BZ12" s="17">
        <v>329.9</v>
      </c>
      <c r="CA12" s="17">
        <v>322</v>
      </c>
      <c r="CB12" s="17">
        <v>318.89999999999998</v>
      </c>
      <c r="CC12" s="17">
        <v>318.39999999999998</v>
      </c>
      <c r="CD12" s="17">
        <v>334.2</v>
      </c>
      <c r="CE12" s="17">
        <v>325.39999999999998</v>
      </c>
      <c r="CF12" s="17">
        <v>323.5</v>
      </c>
      <c r="CG12" s="17">
        <v>311.2</v>
      </c>
      <c r="CH12" s="17">
        <v>293.3</v>
      </c>
      <c r="CI12" s="17">
        <v>317.7</v>
      </c>
      <c r="CJ12" s="17">
        <v>316.5</v>
      </c>
      <c r="CK12" s="17">
        <v>316.10000000000002</v>
      </c>
      <c r="CL12" s="17">
        <v>320</v>
      </c>
      <c r="CM12" s="17">
        <v>322.60000000000002</v>
      </c>
      <c r="CN12" s="17"/>
      <c r="CO12" s="17">
        <v>384.9</v>
      </c>
      <c r="CP12" s="17">
        <v>326.60000000000002</v>
      </c>
      <c r="CQ12" s="17">
        <v>275.89999999999998</v>
      </c>
      <c r="CR12" s="18"/>
      <c r="CS12" s="18"/>
      <c r="CT12" s="18"/>
    </row>
    <row r="13" spans="1:98" x14ac:dyDescent="0.2">
      <c r="A13" t="s">
        <v>11</v>
      </c>
      <c r="B13">
        <v>186.6</v>
      </c>
      <c r="C13">
        <v>185.3</v>
      </c>
      <c r="D13">
        <v>196</v>
      </c>
      <c r="E13">
        <v>239.7</v>
      </c>
      <c r="F13">
        <v>226.5</v>
      </c>
      <c r="G13">
        <v>232.2</v>
      </c>
      <c r="H13">
        <v>233</v>
      </c>
      <c r="I13">
        <v>241.9</v>
      </c>
      <c r="J13">
        <v>250.1</v>
      </c>
      <c r="K13" s="3">
        <v>255.4</v>
      </c>
      <c r="L13" s="3">
        <v>252.1</v>
      </c>
      <c r="M13" s="3">
        <v>254</v>
      </c>
      <c r="N13" s="3">
        <v>271.10000000000002</v>
      </c>
      <c r="O13" s="3">
        <v>266.7</v>
      </c>
      <c r="P13" s="3">
        <v>262.39999999999998</v>
      </c>
      <c r="Q13" s="3">
        <v>274.89999999999998</v>
      </c>
      <c r="R13" s="3">
        <v>268</v>
      </c>
      <c r="S13" s="3">
        <v>258.8</v>
      </c>
      <c r="T13" s="3">
        <v>282.8</v>
      </c>
      <c r="U13" s="3">
        <v>281</v>
      </c>
      <c r="V13" s="3">
        <v>279.2</v>
      </c>
      <c r="W13" s="3">
        <v>276.3</v>
      </c>
      <c r="X13" s="3">
        <v>299.60000000000002</v>
      </c>
      <c r="Y13" s="3">
        <v>303.89999999999998</v>
      </c>
      <c r="Z13" s="3">
        <v>320.39999999999998</v>
      </c>
      <c r="AA13" s="3">
        <v>295.5</v>
      </c>
      <c r="AB13" s="3">
        <v>322.2</v>
      </c>
      <c r="AC13" s="3">
        <v>336.2</v>
      </c>
      <c r="AD13" s="3">
        <v>329.7</v>
      </c>
      <c r="AE13" s="3">
        <v>351.3</v>
      </c>
      <c r="AF13" s="3">
        <v>348.2</v>
      </c>
      <c r="AG13" s="3">
        <v>333.2</v>
      </c>
      <c r="AH13" s="3">
        <v>343.7</v>
      </c>
      <c r="AI13" s="3">
        <v>337.6</v>
      </c>
      <c r="AJ13" s="3">
        <v>351.4</v>
      </c>
      <c r="AK13" s="3">
        <v>354.4</v>
      </c>
      <c r="AL13" s="3">
        <v>339.3</v>
      </c>
      <c r="AM13" s="3">
        <v>348.9</v>
      </c>
      <c r="AN13" s="3">
        <v>357</v>
      </c>
      <c r="AO13" s="3">
        <v>347</v>
      </c>
      <c r="AP13" s="3">
        <v>348.6</v>
      </c>
      <c r="AQ13" s="3">
        <v>393.3</v>
      </c>
      <c r="AR13" s="3">
        <v>356.9</v>
      </c>
      <c r="AS13" s="3">
        <v>357.1</v>
      </c>
      <c r="AT13" s="3">
        <v>359.1</v>
      </c>
      <c r="AU13">
        <v>362.2</v>
      </c>
      <c r="AV13">
        <v>355.5</v>
      </c>
      <c r="AW13">
        <v>368.6</v>
      </c>
      <c r="AX13">
        <v>376.9</v>
      </c>
      <c r="AY13">
        <v>371.9</v>
      </c>
      <c r="AZ13">
        <v>379.3</v>
      </c>
      <c r="BA13">
        <v>370.1</v>
      </c>
      <c r="BB13">
        <v>363.5</v>
      </c>
      <c r="BC13">
        <v>366.2</v>
      </c>
      <c r="BD13">
        <v>369.3</v>
      </c>
      <c r="BE13">
        <v>375.8</v>
      </c>
      <c r="BF13">
        <v>382.2</v>
      </c>
      <c r="BG13">
        <v>383</v>
      </c>
      <c r="BH13">
        <v>386.5</v>
      </c>
      <c r="BI13">
        <v>384.9</v>
      </c>
      <c r="BJ13">
        <v>386.2</v>
      </c>
      <c r="BK13">
        <v>388.2</v>
      </c>
      <c r="BL13">
        <v>388</v>
      </c>
      <c r="BM13">
        <v>349.8</v>
      </c>
      <c r="BN13">
        <v>371.8</v>
      </c>
      <c r="BO13">
        <v>389.8</v>
      </c>
      <c r="BP13">
        <v>388.2</v>
      </c>
      <c r="BQ13">
        <v>382.1</v>
      </c>
      <c r="BR13" s="17">
        <v>360.1</v>
      </c>
      <c r="BS13" s="17">
        <v>362.8</v>
      </c>
      <c r="BT13" s="17">
        <v>362.2</v>
      </c>
      <c r="BU13" s="17">
        <v>350.8</v>
      </c>
      <c r="BV13" s="17">
        <v>361</v>
      </c>
      <c r="BW13" s="17">
        <v>345.4</v>
      </c>
      <c r="BX13" s="17">
        <v>339.6</v>
      </c>
      <c r="BY13" s="17">
        <v>332.6</v>
      </c>
      <c r="BZ13" s="17">
        <v>330.5</v>
      </c>
      <c r="CA13" s="17">
        <v>337.4</v>
      </c>
      <c r="CB13" s="17">
        <v>343.6</v>
      </c>
      <c r="CC13" s="17">
        <v>349.9</v>
      </c>
      <c r="CD13" s="17">
        <v>362.9</v>
      </c>
      <c r="CE13" s="17">
        <v>367.3</v>
      </c>
      <c r="CF13" s="17">
        <v>363.7</v>
      </c>
      <c r="CG13" s="17">
        <v>336.4</v>
      </c>
      <c r="CH13" s="17">
        <v>331.6</v>
      </c>
      <c r="CI13" s="17">
        <v>351</v>
      </c>
      <c r="CJ13" s="17">
        <v>349.1</v>
      </c>
      <c r="CK13" s="17">
        <v>331.1</v>
      </c>
      <c r="CL13" s="17">
        <v>327.2</v>
      </c>
      <c r="CM13" s="17">
        <v>321</v>
      </c>
      <c r="CN13" s="17"/>
      <c r="CO13" s="17">
        <v>410.9</v>
      </c>
      <c r="CP13" s="17">
        <v>319.2</v>
      </c>
      <c r="CQ13" s="17">
        <v>328.3</v>
      </c>
      <c r="CR13" s="17">
        <v>295.3</v>
      </c>
      <c r="CS13" s="17">
        <v>304.89999999999998</v>
      </c>
      <c r="CT13" s="17"/>
    </row>
    <row r="14" spans="1:98" x14ac:dyDescent="0.2">
      <c r="A14" t="s">
        <v>12</v>
      </c>
      <c r="B14">
        <v>197.3</v>
      </c>
      <c r="C14">
        <v>210.3</v>
      </c>
      <c r="D14">
        <v>229.8</v>
      </c>
      <c r="E14">
        <v>269.60000000000002</v>
      </c>
      <c r="F14">
        <v>281.5</v>
      </c>
      <c r="G14">
        <v>276.8</v>
      </c>
      <c r="H14">
        <v>261.39999999999998</v>
      </c>
      <c r="I14">
        <v>279.8</v>
      </c>
      <c r="J14">
        <v>279.7</v>
      </c>
      <c r="K14" s="3">
        <v>282.5</v>
      </c>
      <c r="L14" s="3">
        <v>280.10000000000002</v>
      </c>
      <c r="M14" s="3">
        <v>279.10000000000002</v>
      </c>
      <c r="N14" s="3">
        <v>291</v>
      </c>
      <c r="O14" s="3">
        <v>293.10000000000002</v>
      </c>
      <c r="P14" s="3">
        <v>287.3</v>
      </c>
      <c r="Q14" s="3">
        <v>296</v>
      </c>
      <c r="R14" s="3">
        <v>300.89999999999998</v>
      </c>
      <c r="S14" s="3">
        <v>332</v>
      </c>
      <c r="T14" s="3">
        <v>343</v>
      </c>
      <c r="U14" s="3">
        <v>327.7</v>
      </c>
      <c r="V14" s="3">
        <v>318.39999999999998</v>
      </c>
      <c r="W14" s="3">
        <v>321.89999999999998</v>
      </c>
      <c r="X14" s="3">
        <v>307.3</v>
      </c>
      <c r="Y14" s="3">
        <v>305.7</v>
      </c>
      <c r="Z14" s="3">
        <v>321.8</v>
      </c>
      <c r="AA14" s="3">
        <v>335.8</v>
      </c>
      <c r="AB14" s="3">
        <v>352.6</v>
      </c>
      <c r="AC14" s="3">
        <v>344.5</v>
      </c>
      <c r="AD14" s="3">
        <v>344.7</v>
      </c>
      <c r="AE14" s="3">
        <v>378.7</v>
      </c>
      <c r="AF14" s="3">
        <v>375.3</v>
      </c>
      <c r="AG14" s="3">
        <v>362.4</v>
      </c>
      <c r="AH14" s="3">
        <v>373.9</v>
      </c>
      <c r="AI14" s="3">
        <v>367.3</v>
      </c>
      <c r="AJ14" s="3">
        <v>377.4</v>
      </c>
      <c r="AK14" s="3">
        <v>385.8</v>
      </c>
      <c r="AL14" s="3">
        <v>372.6</v>
      </c>
      <c r="AM14" s="3">
        <v>378.7</v>
      </c>
      <c r="AN14" s="3">
        <v>386</v>
      </c>
      <c r="AO14" s="3">
        <v>378.9</v>
      </c>
      <c r="AP14" s="3">
        <v>389.9</v>
      </c>
      <c r="AQ14" s="3">
        <v>411.4</v>
      </c>
      <c r="AR14" s="3">
        <v>386.4</v>
      </c>
      <c r="AS14" s="3">
        <v>388.7</v>
      </c>
      <c r="AT14" s="3">
        <v>379.6</v>
      </c>
      <c r="AU14">
        <v>376.8</v>
      </c>
      <c r="AV14">
        <v>385.8</v>
      </c>
      <c r="AW14">
        <v>380</v>
      </c>
      <c r="AX14">
        <v>394.3</v>
      </c>
      <c r="AY14">
        <v>395.4</v>
      </c>
      <c r="AZ14">
        <v>399.5</v>
      </c>
      <c r="BA14">
        <v>394</v>
      </c>
      <c r="BB14">
        <v>294.7</v>
      </c>
      <c r="BC14">
        <v>389.4</v>
      </c>
      <c r="BD14">
        <v>392.5</v>
      </c>
      <c r="BE14">
        <v>394.8</v>
      </c>
      <c r="BF14">
        <v>395.7</v>
      </c>
      <c r="BG14">
        <v>399.7</v>
      </c>
      <c r="BH14">
        <v>403.1</v>
      </c>
      <c r="BI14">
        <v>404.3</v>
      </c>
      <c r="BJ14">
        <v>412.2</v>
      </c>
      <c r="BK14">
        <v>417.5</v>
      </c>
      <c r="BL14">
        <v>308.89999999999998</v>
      </c>
      <c r="BM14">
        <v>301.3</v>
      </c>
      <c r="BN14">
        <v>360.1</v>
      </c>
      <c r="BO14">
        <v>308.5</v>
      </c>
      <c r="BP14">
        <v>322.2</v>
      </c>
      <c r="BQ14">
        <v>312</v>
      </c>
      <c r="BR14" s="17">
        <v>307.10000000000002</v>
      </c>
      <c r="BS14" s="17">
        <v>310.7</v>
      </c>
      <c r="BT14" s="17">
        <v>312.5</v>
      </c>
      <c r="BU14" s="17">
        <v>307.2</v>
      </c>
      <c r="BV14" s="17">
        <v>321.5</v>
      </c>
      <c r="BW14" s="17">
        <v>318.39999999999998</v>
      </c>
      <c r="BX14" s="17">
        <v>315.39999999999998</v>
      </c>
      <c r="BY14" s="17">
        <v>321</v>
      </c>
      <c r="BZ14" s="17">
        <v>323.3</v>
      </c>
      <c r="CA14" s="17">
        <v>326.89999999999998</v>
      </c>
      <c r="CB14" s="17">
        <v>324.2</v>
      </c>
      <c r="CC14" s="17">
        <v>323</v>
      </c>
      <c r="CD14" s="17">
        <v>324.39999999999998</v>
      </c>
      <c r="CE14" s="17">
        <v>325.39999999999998</v>
      </c>
      <c r="CF14" s="17">
        <v>327</v>
      </c>
      <c r="CG14" s="17">
        <v>327.5</v>
      </c>
      <c r="CH14" s="17">
        <v>328.4</v>
      </c>
      <c r="CI14" s="17">
        <v>314.89999999999998</v>
      </c>
      <c r="CJ14" s="17">
        <v>316.3</v>
      </c>
      <c r="CK14" s="17">
        <v>311.5</v>
      </c>
      <c r="CL14" s="17">
        <v>308.5</v>
      </c>
      <c r="CM14" s="17">
        <v>329.5</v>
      </c>
      <c r="CN14" s="17"/>
      <c r="CO14" s="17">
        <v>389</v>
      </c>
      <c r="CP14" s="17">
        <v>326.89999999999998</v>
      </c>
      <c r="CQ14" s="17">
        <v>302.3</v>
      </c>
      <c r="CR14" s="17">
        <v>286.5</v>
      </c>
      <c r="CS14" s="17">
        <v>303.89999999999998</v>
      </c>
      <c r="CT14" s="17"/>
    </row>
    <row r="15" spans="1:98" x14ac:dyDescent="0.2">
      <c r="A15" t="s">
        <v>13</v>
      </c>
      <c r="B15">
        <v>179.8</v>
      </c>
      <c r="C15">
        <v>174.1</v>
      </c>
      <c r="D15">
        <v>196</v>
      </c>
      <c r="E15">
        <v>248.8</v>
      </c>
      <c r="F15">
        <v>223.8</v>
      </c>
      <c r="G15">
        <v>219.9</v>
      </c>
      <c r="H15">
        <v>234.8</v>
      </c>
      <c r="I15">
        <v>241.9</v>
      </c>
      <c r="J15">
        <v>247.2</v>
      </c>
      <c r="K15" s="3">
        <v>250.1</v>
      </c>
      <c r="L15" s="3">
        <v>255.3</v>
      </c>
      <c r="M15" s="3">
        <v>281.10000000000002</v>
      </c>
      <c r="N15" s="3">
        <v>262.3</v>
      </c>
      <c r="O15" s="3">
        <v>259.39999999999998</v>
      </c>
      <c r="P15" s="3">
        <v>267.8</v>
      </c>
      <c r="Q15" s="3">
        <v>275</v>
      </c>
      <c r="R15" s="3">
        <v>267</v>
      </c>
      <c r="S15" s="3">
        <v>271.8</v>
      </c>
      <c r="T15">
        <v>261</v>
      </c>
      <c r="U15" s="3">
        <v>264.5</v>
      </c>
      <c r="V15" s="3">
        <v>263.8</v>
      </c>
      <c r="W15" s="3">
        <v>278.7</v>
      </c>
      <c r="X15" s="3">
        <v>279</v>
      </c>
      <c r="Y15" s="3">
        <v>266.60000000000002</v>
      </c>
      <c r="Z15" s="3">
        <v>279.8</v>
      </c>
      <c r="AA15" s="3">
        <v>268.2</v>
      </c>
      <c r="AB15" s="3">
        <v>282.8</v>
      </c>
      <c r="AC15" s="3">
        <v>317.7</v>
      </c>
      <c r="AD15" s="3">
        <v>290.89999999999998</v>
      </c>
      <c r="AE15" s="3">
        <v>300</v>
      </c>
      <c r="AF15" s="3">
        <v>334.1</v>
      </c>
      <c r="AG15" s="3">
        <v>312.2</v>
      </c>
      <c r="AH15" s="3">
        <v>306.7</v>
      </c>
      <c r="AI15" s="3">
        <v>292</v>
      </c>
      <c r="AJ15" s="3">
        <v>279.7</v>
      </c>
      <c r="AK15" s="3">
        <v>306.60000000000002</v>
      </c>
      <c r="AL15" s="3">
        <v>312.7</v>
      </c>
      <c r="AM15" s="3">
        <v>307.60000000000002</v>
      </c>
      <c r="AN15" s="3">
        <v>322.10000000000002</v>
      </c>
      <c r="AO15" s="3">
        <v>310.2</v>
      </c>
      <c r="AP15" s="3">
        <v>325.8</v>
      </c>
      <c r="AQ15" s="3">
        <v>320.60000000000002</v>
      </c>
      <c r="AR15" s="3">
        <v>302.89999999999998</v>
      </c>
      <c r="AS15" s="3">
        <v>303.39999999999998</v>
      </c>
      <c r="AT15" s="3">
        <v>297.7</v>
      </c>
      <c r="AU15">
        <v>301</v>
      </c>
      <c r="AV15">
        <v>284.2</v>
      </c>
      <c r="AW15">
        <v>278.2</v>
      </c>
      <c r="AX15">
        <v>288</v>
      </c>
      <c r="AY15">
        <v>286.60000000000002</v>
      </c>
      <c r="AZ15">
        <v>301</v>
      </c>
      <c r="BA15">
        <v>289.2</v>
      </c>
      <c r="BB15">
        <v>280.7</v>
      </c>
      <c r="BC15">
        <v>284.89999999999998</v>
      </c>
      <c r="BD15">
        <v>290.2</v>
      </c>
      <c r="BE15">
        <v>285.10000000000002</v>
      </c>
      <c r="BF15">
        <v>293.39999999999998</v>
      </c>
      <c r="BG15">
        <v>285.3</v>
      </c>
      <c r="BH15">
        <v>287.5</v>
      </c>
      <c r="BI15">
        <v>284.8</v>
      </c>
      <c r="BJ15">
        <v>289.2</v>
      </c>
      <c r="BK15">
        <v>391.3</v>
      </c>
      <c r="BL15">
        <v>291</v>
      </c>
      <c r="BM15">
        <v>275.8</v>
      </c>
      <c r="BN15">
        <v>288.39999999999998</v>
      </c>
      <c r="BO15">
        <v>277.2</v>
      </c>
      <c r="BP15">
        <v>295.7</v>
      </c>
      <c r="BQ15">
        <v>296.2</v>
      </c>
      <c r="BR15" s="17">
        <v>290.5</v>
      </c>
      <c r="BS15" s="17">
        <v>289.5</v>
      </c>
      <c r="BT15" s="17">
        <v>289.7</v>
      </c>
      <c r="BU15" s="17">
        <v>322.2</v>
      </c>
      <c r="BV15" s="17">
        <v>307.10000000000002</v>
      </c>
      <c r="BW15" s="17">
        <v>318.60000000000002</v>
      </c>
      <c r="BX15" s="17">
        <v>320.39999999999998</v>
      </c>
      <c r="BY15" s="17">
        <v>340.5</v>
      </c>
      <c r="BZ15" s="17">
        <v>323</v>
      </c>
      <c r="CA15" s="17">
        <v>331.6</v>
      </c>
      <c r="CB15" s="17">
        <v>395.4</v>
      </c>
      <c r="CC15" s="17">
        <v>321.10000000000002</v>
      </c>
      <c r="CD15" s="17">
        <v>338.7</v>
      </c>
      <c r="CE15" s="17">
        <v>318.7</v>
      </c>
      <c r="CF15" s="17">
        <v>317.60000000000002</v>
      </c>
      <c r="CG15" s="17">
        <v>321.39999999999998</v>
      </c>
      <c r="CH15" s="17">
        <v>319.8</v>
      </c>
      <c r="CI15" s="17">
        <v>318.7</v>
      </c>
      <c r="CJ15" s="17">
        <v>328</v>
      </c>
      <c r="CK15" s="17">
        <v>335.4</v>
      </c>
      <c r="CL15" s="17">
        <v>329.2</v>
      </c>
      <c r="CM15" s="17">
        <v>302.10000000000002</v>
      </c>
      <c r="CN15" s="17"/>
      <c r="CO15" s="17">
        <v>365.9</v>
      </c>
      <c r="CP15" s="17">
        <v>301.3</v>
      </c>
      <c r="CQ15" s="17">
        <v>293.89999999999998</v>
      </c>
      <c r="CR15" s="17">
        <v>294.7</v>
      </c>
      <c r="CS15" s="17">
        <v>295.8</v>
      </c>
      <c r="CT15" s="17"/>
    </row>
    <row r="16" spans="1:98" x14ac:dyDescent="0.2">
      <c r="A16" t="s">
        <v>14</v>
      </c>
      <c r="B16">
        <v>187.1</v>
      </c>
      <c r="C16">
        <v>177</v>
      </c>
      <c r="D16">
        <v>195.8</v>
      </c>
      <c r="E16">
        <v>244.8</v>
      </c>
      <c r="F16">
        <v>217</v>
      </c>
      <c r="G16">
        <v>235.2</v>
      </c>
      <c r="H16">
        <v>234.4</v>
      </c>
      <c r="I16">
        <v>238.1</v>
      </c>
      <c r="J16">
        <v>261.60000000000002</v>
      </c>
      <c r="K16" s="3">
        <v>260.2</v>
      </c>
      <c r="L16" s="3">
        <v>245.9</v>
      </c>
      <c r="M16" s="3">
        <v>248.6</v>
      </c>
      <c r="N16" s="3">
        <v>256.39999999999998</v>
      </c>
      <c r="O16" s="3">
        <v>276.7</v>
      </c>
      <c r="P16" s="3">
        <v>261.89999999999998</v>
      </c>
      <c r="Q16" s="3">
        <v>278.8</v>
      </c>
      <c r="R16" s="3">
        <v>273.2</v>
      </c>
      <c r="S16" s="3">
        <v>296.89999999999998</v>
      </c>
      <c r="T16" s="3">
        <v>283.2</v>
      </c>
      <c r="U16" s="3">
        <v>284.5</v>
      </c>
      <c r="V16" s="3">
        <v>294.2</v>
      </c>
      <c r="W16" s="3">
        <v>271.39999999999998</v>
      </c>
      <c r="X16" s="3">
        <v>296.89999999999998</v>
      </c>
      <c r="Y16" s="3">
        <v>281.5</v>
      </c>
      <c r="Z16" s="3">
        <v>302.60000000000002</v>
      </c>
      <c r="AA16" s="3">
        <v>305.8</v>
      </c>
      <c r="AB16" s="3">
        <v>296.7</v>
      </c>
      <c r="AC16" s="3">
        <v>316.7</v>
      </c>
      <c r="AD16" s="3">
        <v>310.60000000000002</v>
      </c>
      <c r="AE16" s="3">
        <v>329.4</v>
      </c>
      <c r="AF16" s="3">
        <v>309.2</v>
      </c>
      <c r="AG16" s="3">
        <v>293.2</v>
      </c>
      <c r="AH16" s="3">
        <v>302.10000000000002</v>
      </c>
      <c r="AI16" s="3">
        <v>289.10000000000002</v>
      </c>
      <c r="AJ16" s="3">
        <v>280.3</v>
      </c>
      <c r="AK16" s="3">
        <v>282.89999999999998</v>
      </c>
      <c r="AL16" s="3">
        <v>308.7</v>
      </c>
      <c r="AM16" s="3">
        <v>315</v>
      </c>
      <c r="AN16" s="3">
        <v>328.6</v>
      </c>
      <c r="AO16" s="3">
        <v>324.39999999999998</v>
      </c>
      <c r="AP16" s="3">
        <v>321.60000000000002</v>
      </c>
      <c r="AQ16" s="3">
        <v>308.2</v>
      </c>
      <c r="AR16" s="3">
        <v>299.39999999999998</v>
      </c>
      <c r="AS16" s="3">
        <v>326.8</v>
      </c>
      <c r="AT16" s="3">
        <v>312</v>
      </c>
      <c r="AU16">
        <v>284.89999999999998</v>
      </c>
      <c r="AV16">
        <v>292.3</v>
      </c>
      <c r="AW16">
        <v>289.2</v>
      </c>
      <c r="AX16">
        <v>288.8</v>
      </c>
      <c r="AY16">
        <v>292.8</v>
      </c>
      <c r="AZ16">
        <v>298.8</v>
      </c>
      <c r="BA16">
        <v>336.9</v>
      </c>
      <c r="BB16">
        <v>294.7</v>
      </c>
      <c r="BC16">
        <v>305.39999999999998</v>
      </c>
      <c r="BD16">
        <v>302.2</v>
      </c>
      <c r="BE16">
        <v>300.8</v>
      </c>
      <c r="BF16">
        <v>304.7</v>
      </c>
      <c r="BG16">
        <v>298.10000000000002</v>
      </c>
      <c r="BH16">
        <v>299</v>
      </c>
      <c r="BI16">
        <v>301.39999999999998</v>
      </c>
      <c r="BJ16">
        <v>306.10000000000002</v>
      </c>
      <c r="BK16">
        <v>308.60000000000002</v>
      </c>
      <c r="BL16">
        <v>414.8</v>
      </c>
      <c r="BM16">
        <v>406.5</v>
      </c>
      <c r="BN16">
        <v>370.9</v>
      </c>
      <c r="BO16">
        <v>413.7</v>
      </c>
      <c r="BP16">
        <v>400.7</v>
      </c>
      <c r="BQ16">
        <v>392.7</v>
      </c>
      <c r="BR16" s="17">
        <v>377.9</v>
      </c>
      <c r="BS16" s="17">
        <v>380.5</v>
      </c>
      <c r="BT16" s="17">
        <v>383.9</v>
      </c>
      <c r="BU16" s="17">
        <v>377.6</v>
      </c>
      <c r="BV16" s="17">
        <v>381.8</v>
      </c>
      <c r="BW16" s="17">
        <v>385.7</v>
      </c>
      <c r="BX16" s="17">
        <v>388</v>
      </c>
      <c r="BY16" s="17">
        <v>368.3</v>
      </c>
      <c r="BZ16" s="17">
        <v>391.7</v>
      </c>
      <c r="CA16" s="17">
        <v>395.4</v>
      </c>
      <c r="CB16" s="17">
        <v>321.7</v>
      </c>
      <c r="CC16" s="17">
        <v>394.7</v>
      </c>
      <c r="CD16" s="17">
        <v>383.9</v>
      </c>
      <c r="CE16" s="17">
        <v>386.1</v>
      </c>
      <c r="CF16" s="17">
        <v>388.2</v>
      </c>
      <c r="CG16" s="17">
        <v>392.1</v>
      </c>
      <c r="CH16" s="17">
        <v>392.8</v>
      </c>
      <c r="CI16" s="17">
        <v>374.6</v>
      </c>
      <c r="CJ16" s="17">
        <v>378.3</v>
      </c>
      <c r="CK16" s="17">
        <v>310.7</v>
      </c>
      <c r="CL16" s="17">
        <v>306.89999999999998</v>
      </c>
      <c r="CM16" s="17">
        <v>310.3</v>
      </c>
      <c r="CN16" s="17"/>
      <c r="CO16" s="17">
        <v>432.5</v>
      </c>
      <c r="CP16" s="17">
        <v>311.39999999999998</v>
      </c>
      <c r="CQ16" s="17">
        <v>352.2</v>
      </c>
      <c r="CR16" s="17">
        <v>365.5</v>
      </c>
      <c r="CS16" s="19">
        <v>368.7</v>
      </c>
      <c r="CT16" s="17"/>
    </row>
    <row r="17" spans="1:98" x14ac:dyDescent="0.2">
      <c r="A17" t="s">
        <v>15</v>
      </c>
      <c r="B17">
        <v>189.8</v>
      </c>
      <c r="C17">
        <v>180.4</v>
      </c>
      <c r="D17">
        <v>218.2</v>
      </c>
      <c r="E17">
        <v>259.2</v>
      </c>
      <c r="F17">
        <v>245.4</v>
      </c>
      <c r="G17">
        <v>270</v>
      </c>
      <c r="H17">
        <v>276.60000000000002</v>
      </c>
      <c r="I17">
        <v>289.60000000000002</v>
      </c>
      <c r="J17">
        <v>297.39999999999998</v>
      </c>
      <c r="K17" s="3">
        <v>289.2</v>
      </c>
      <c r="L17" s="3">
        <v>300</v>
      </c>
      <c r="M17" s="3">
        <v>298.5</v>
      </c>
      <c r="N17" s="3">
        <v>313</v>
      </c>
      <c r="O17">
        <v>296.3</v>
      </c>
      <c r="P17" s="3">
        <v>292.7</v>
      </c>
      <c r="Q17" s="3">
        <v>317</v>
      </c>
      <c r="R17" s="3">
        <v>324.2</v>
      </c>
      <c r="S17" s="3">
        <v>314.10000000000002</v>
      </c>
      <c r="T17" s="3">
        <v>321.3</v>
      </c>
      <c r="U17" s="3">
        <v>330</v>
      </c>
      <c r="V17" s="3">
        <v>322.89999999999998</v>
      </c>
      <c r="W17" s="3">
        <v>325.2</v>
      </c>
      <c r="X17" s="3">
        <v>306.5</v>
      </c>
      <c r="Y17" s="3">
        <v>305</v>
      </c>
      <c r="Z17" s="3">
        <v>334.2</v>
      </c>
      <c r="AA17" s="3">
        <v>323.10000000000002</v>
      </c>
      <c r="AB17" s="3">
        <v>348.9</v>
      </c>
      <c r="AC17" s="3">
        <v>336.5</v>
      </c>
      <c r="AD17" s="3">
        <v>341</v>
      </c>
      <c r="AE17" s="3">
        <v>359.7</v>
      </c>
      <c r="AF17" s="3">
        <v>366.4</v>
      </c>
      <c r="AG17" s="3">
        <v>338.2</v>
      </c>
      <c r="AH17" s="3">
        <v>347.1</v>
      </c>
      <c r="AI17" s="3">
        <v>339.6</v>
      </c>
      <c r="AJ17" s="3">
        <v>340.7</v>
      </c>
      <c r="AK17" s="3">
        <v>345.3</v>
      </c>
      <c r="AL17" s="3">
        <v>363.8</v>
      </c>
      <c r="AM17" s="3">
        <v>363.8</v>
      </c>
      <c r="AN17" s="3">
        <v>375.6</v>
      </c>
      <c r="AO17" s="3">
        <v>374.7</v>
      </c>
      <c r="AP17" s="3">
        <v>379.8</v>
      </c>
      <c r="AQ17" s="3">
        <v>377.3</v>
      </c>
      <c r="AR17" s="3">
        <v>375.3</v>
      </c>
      <c r="AS17" s="3">
        <v>373.3</v>
      </c>
      <c r="AT17" s="3">
        <v>375.7</v>
      </c>
      <c r="AU17">
        <v>375.5</v>
      </c>
      <c r="AV17">
        <v>368.7</v>
      </c>
      <c r="AW17">
        <v>353.1</v>
      </c>
      <c r="AX17">
        <v>361.9</v>
      </c>
      <c r="AY17">
        <v>349.5</v>
      </c>
      <c r="AZ17">
        <v>347.2</v>
      </c>
      <c r="BA17">
        <v>336.9</v>
      </c>
      <c r="BB17">
        <v>329.2</v>
      </c>
      <c r="BC17">
        <v>359.1</v>
      </c>
      <c r="BD17">
        <v>374.3</v>
      </c>
      <c r="BE17">
        <v>384.6</v>
      </c>
      <c r="BF17">
        <v>390</v>
      </c>
      <c r="BG17">
        <v>388.3</v>
      </c>
      <c r="BH17">
        <v>378.8</v>
      </c>
      <c r="BI17">
        <v>365.7</v>
      </c>
      <c r="BJ17">
        <v>382.3</v>
      </c>
      <c r="BK17">
        <v>385</v>
      </c>
      <c r="BL17">
        <v>380</v>
      </c>
      <c r="BM17">
        <v>364.4</v>
      </c>
      <c r="BN17">
        <v>376.3</v>
      </c>
      <c r="BO17">
        <v>369.1</v>
      </c>
      <c r="BP17">
        <v>396.7</v>
      </c>
      <c r="BQ17">
        <v>384.5</v>
      </c>
      <c r="BR17" s="17">
        <v>369.1</v>
      </c>
      <c r="BS17" s="17">
        <v>365.2</v>
      </c>
      <c r="BT17" s="17">
        <v>363.3</v>
      </c>
      <c r="BU17" s="17">
        <v>382.6</v>
      </c>
      <c r="BV17" s="17">
        <v>372.4</v>
      </c>
      <c r="BW17" s="17">
        <v>372.9</v>
      </c>
      <c r="BX17" s="17">
        <v>375.9</v>
      </c>
      <c r="BY17" s="17">
        <v>368.3</v>
      </c>
      <c r="BZ17" s="17">
        <v>368.9</v>
      </c>
      <c r="CA17" s="17">
        <v>372.7</v>
      </c>
      <c r="CB17" s="17">
        <v>377.2</v>
      </c>
      <c r="CC17" s="17">
        <v>378.1</v>
      </c>
      <c r="CD17" s="17">
        <v>366</v>
      </c>
      <c r="CE17" s="17">
        <v>389</v>
      </c>
      <c r="CF17" s="17">
        <v>385</v>
      </c>
      <c r="CG17" s="17">
        <v>353.7</v>
      </c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</row>
    <row r="18" spans="1:98" x14ac:dyDescent="0.2">
      <c r="A18" t="s">
        <v>17</v>
      </c>
      <c r="B18">
        <v>171.1</v>
      </c>
      <c r="C18">
        <v>194.5</v>
      </c>
      <c r="D18">
        <v>243.7</v>
      </c>
      <c r="E18">
        <v>226.1</v>
      </c>
      <c r="F18">
        <v>229</v>
      </c>
      <c r="G18">
        <v>240.3</v>
      </c>
      <c r="H18">
        <v>245.8</v>
      </c>
      <c r="I18">
        <v>254</v>
      </c>
      <c r="J18">
        <v>255.6</v>
      </c>
      <c r="K18">
        <v>258.39999999999998</v>
      </c>
      <c r="L18">
        <v>267.5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1:98" x14ac:dyDescent="0.2">
      <c r="A19" t="s">
        <v>18</v>
      </c>
      <c r="B19">
        <v>153.19999999999999</v>
      </c>
      <c r="C19">
        <v>180.1</v>
      </c>
      <c r="D19">
        <v>223.9</v>
      </c>
      <c r="E19">
        <v>231.2</v>
      </c>
      <c r="F19">
        <v>226</v>
      </c>
      <c r="G19">
        <v>237.2</v>
      </c>
      <c r="H19">
        <v>256.60000000000002</v>
      </c>
      <c r="I19">
        <v>272.7</v>
      </c>
      <c r="J19">
        <v>276.10000000000002</v>
      </c>
      <c r="K19">
        <v>266.7</v>
      </c>
      <c r="L19">
        <v>267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</row>
    <row r="20" spans="1:98" x14ac:dyDescent="0.2">
      <c r="A20" t="s">
        <v>19</v>
      </c>
      <c r="B20">
        <v>140.9</v>
      </c>
      <c r="C20">
        <v>163.1</v>
      </c>
      <c r="D20">
        <v>197.7</v>
      </c>
      <c r="E20">
        <v>203</v>
      </c>
      <c r="F20">
        <v>193</v>
      </c>
      <c r="G20">
        <v>206.3</v>
      </c>
      <c r="H20">
        <v>220.3</v>
      </c>
      <c r="I20">
        <v>223.9</v>
      </c>
      <c r="J20">
        <v>217.8</v>
      </c>
      <c r="K20">
        <v>227</v>
      </c>
      <c r="L20">
        <v>223.7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98" x14ac:dyDescent="0.2">
      <c r="A21" t="s">
        <v>20</v>
      </c>
      <c r="B21">
        <v>164.8</v>
      </c>
      <c r="C21">
        <v>195.3</v>
      </c>
      <c r="D21">
        <v>255.6</v>
      </c>
      <c r="E21">
        <v>216.8</v>
      </c>
      <c r="F21">
        <v>231.7</v>
      </c>
      <c r="G21">
        <v>239</v>
      </c>
      <c r="H21">
        <v>258.5</v>
      </c>
      <c r="I21">
        <v>268.39999999999998</v>
      </c>
      <c r="J21" s="3">
        <v>281.3</v>
      </c>
      <c r="K21" s="3">
        <v>266.3</v>
      </c>
      <c r="L21" s="3">
        <v>267.8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98" x14ac:dyDescent="0.2">
      <c r="A22" t="s">
        <v>21</v>
      </c>
      <c r="B22">
        <v>151.4</v>
      </c>
      <c r="C22">
        <v>168.3</v>
      </c>
      <c r="D22">
        <v>218.6</v>
      </c>
      <c r="E22">
        <v>216.6</v>
      </c>
      <c r="F22">
        <v>213.2</v>
      </c>
      <c r="G22">
        <v>223.9</v>
      </c>
      <c r="H22">
        <v>251.1</v>
      </c>
      <c r="I22">
        <v>254</v>
      </c>
      <c r="J22" s="3">
        <v>247.2</v>
      </c>
      <c r="K22" s="3">
        <v>248.4</v>
      </c>
      <c r="L22" s="3">
        <v>246.7</v>
      </c>
      <c r="M22" s="3">
        <v>243.1</v>
      </c>
      <c r="N22" s="3">
        <v>254.5</v>
      </c>
      <c r="O22" s="3">
        <v>252.1</v>
      </c>
      <c r="P22" s="3">
        <v>261.2</v>
      </c>
      <c r="Q22" s="3">
        <v>284.8</v>
      </c>
      <c r="R22" s="3">
        <v>280.5</v>
      </c>
      <c r="S22" s="3">
        <v>294.39999999999998</v>
      </c>
      <c r="T22" s="3">
        <v>279.2</v>
      </c>
      <c r="U22" s="3">
        <v>273.5</v>
      </c>
      <c r="V22" s="3">
        <v>276.2</v>
      </c>
      <c r="W22" s="3">
        <v>272.3</v>
      </c>
      <c r="X22" s="3">
        <v>270.89999999999998</v>
      </c>
      <c r="Y22" s="3">
        <v>301.3</v>
      </c>
      <c r="Z22" s="3">
        <v>294.10000000000002</v>
      </c>
      <c r="AA22" s="3">
        <v>297.10000000000002</v>
      </c>
      <c r="AB22" s="3">
        <v>301.3</v>
      </c>
      <c r="AC22" s="3">
        <v>306</v>
      </c>
      <c r="AD22" s="3">
        <v>312</v>
      </c>
      <c r="AE22" s="3">
        <v>296.7</v>
      </c>
      <c r="AF22" s="3">
        <v>278.2</v>
      </c>
      <c r="AG22" s="3">
        <v>281.2</v>
      </c>
      <c r="AH22" s="3">
        <v>284.60000000000002</v>
      </c>
      <c r="AI22" s="3">
        <v>284.7</v>
      </c>
      <c r="AJ22" s="3">
        <v>302.7</v>
      </c>
      <c r="AK22" s="3">
        <v>313.8</v>
      </c>
      <c r="AL22" s="3">
        <v>314.7</v>
      </c>
      <c r="AM22" s="3">
        <v>309.39999999999998</v>
      </c>
      <c r="AN22" s="3">
        <v>326.7</v>
      </c>
      <c r="AO22" s="3">
        <v>314.2</v>
      </c>
      <c r="AP22" s="3">
        <v>309.10000000000002</v>
      </c>
      <c r="AQ22" s="3">
        <v>301.39999999999998</v>
      </c>
      <c r="AR22" s="3">
        <v>316.89999999999998</v>
      </c>
      <c r="AS22" s="3">
        <v>308.89999999999998</v>
      </c>
      <c r="AT22">
        <v>315.60000000000002</v>
      </c>
      <c r="AU22" s="3">
        <v>308.2</v>
      </c>
      <c r="AV22">
        <v>301</v>
      </c>
      <c r="AW22">
        <v>305.10000000000002</v>
      </c>
      <c r="AX22">
        <v>304.3</v>
      </c>
      <c r="AY22">
        <v>338.4</v>
      </c>
      <c r="AZ22">
        <v>326.39999999999998</v>
      </c>
      <c r="BA22">
        <v>329.2</v>
      </c>
      <c r="BB22">
        <v>353.5</v>
      </c>
      <c r="BC22">
        <v>342.8</v>
      </c>
      <c r="BD22">
        <v>333.5</v>
      </c>
      <c r="BE22">
        <v>329.5</v>
      </c>
      <c r="BF22">
        <v>305.2</v>
      </c>
      <c r="BG22">
        <v>292.89999999999998</v>
      </c>
      <c r="BH22">
        <v>336.4</v>
      </c>
      <c r="BI22">
        <v>286.7</v>
      </c>
      <c r="BJ22">
        <v>290.39999999999998</v>
      </c>
      <c r="BK22">
        <v>292.5</v>
      </c>
      <c r="BL22">
        <v>282.5</v>
      </c>
      <c r="BM22">
        <v>280.39999999999998</v>
      </c>
      <c r="BN22">
        <v>287.7</v>
      </c>
      <c r="BO22">
        <v>298.3</v>
      </c>
      <c r="BP22">
        <v>290.2</v>
      </c>
      <c r="BQ22">
        <v>284.2</v>
      </c>
      <c r="BR22">
        <v>286.3</v>
      </c>
      <c r="BS22">
        <v>284.5</v>
      </c>
      <c r="BT22">
        <v>273.7</v>
      </c>
      <c r="BU22">
        <v>307.10000000000002</v>
      </c>
      <c r="BV22">
        <v>325.2</v>
      </c>
      <c r="BW22">
        <v>339.8</v>
      </c>
      <c r="BX22">
        <v>30.6</v>
      </c>
      <c r="BY22">
        <v>291.2</v>
      </c>
      <c r="BZ22">
        <v>297.5</v>
      </c>
      <c r="CA22">
        <v>319.5</v>
      </c>
      <c r="CB22">
        <v>318.3</v>
      </c>
      <c r="CC22">
        <v>338.7</v>
      </c>
      <c r="CD22">
        <v>323.5</v>
      </c>
      <c r="CE22">
        <v>327.8</v>
      </c>
      <c r="CF22">
        <v>331.5</v>
      </c>
      <c r="CG22">
        <v>338.2</v>
      </c>
      <c r="CH22">
        <v>347.4</v>
      </c>
      <c r="CI22">
        <v>343.3</v>
      </c>
      <c r="CJ22">
        <v>325.8</v>
      </c>
      <c r="CK22">
        <v>326.3</v>
      </c>
      <c r="CL22">
        <v>323.8</v>
      </c>
      <c r="CN22">
        <v>372.1</v>
      </c>
      <c r="CO22">
        <v>325.10000000000002</v>
      </c>
      <c r="CP22">
        <v>294.60000000000002</v>
      </c>
      <c r="CQ22">
        <v>291</v>
      </c>
      <c r="CR22" s="20">
        <v>299.60000000000002</v>
      </c>
    </row>
    <row r="23" spans="1:98" x14ac:dyDescent="0.2">
      <c r="A23" t="s">
        <v>22</v>
      </c>
      <c r="B23">
        <v>159.80000000000001</v>
      </c>
      <c r="C23">
        <v>190.3</v>
      </c>
      <c r="D23">
        <v>217.4</v>
      </c>
      <c r="E23">
        <v>217.6</v>
      </c>
      <c r="F23">
        <v>243.1</v>
      </c>
      <c r="G23">
        <v>246.9</v>
      </c>
      <c r="H23">
        <v>261.7</v>
      </c>
      <c r="I23">
        <v>272</v>
      </c>
      <c r="J23" s="3">
        <v>267</v>
      </c>
      <c r="K23" s="3">
        <v>266.60000000000002</v>
      </c>
      <c r="L23" s="3">
        <v>268.5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1:98" x14ac:dyDescent="0.2">
      <c r="A24" t="s">
        <v>23</v>
      </c>
      <c r="B24">
        <v>170.6</v>
      </c>
      <c r="C24">
        <v>195.3</v>
      </c>
      <c r="D24">
        <v>228.9</v>
      </c>
      <c r="E24">
        <v>219.6</v>
      </c>
      <c r="F24">
        <v>242.9</v>
      </c>
      <c r="G24">
        <v>246.9</v>
      </c>
      <c r="H24">
        <v>245</v>
      </c>
      <c r="I24">
        <v>261.3</v>
      </c>
      <c r="J24" s="3">
        <v>255.1</v>
      </c>
      <c r="K24" s="3">
        <v>258.39999999999998</v>
      </c>
      <c r="L24" s="3">
        <v>249.2</v>
      </c>
      <c r="M24" s="3">
        <v>268.8</v>
      </c>
      <c r="N24" s="3">
        <v>260.2</v>
      </c>
      <c r="O24" s="3">
        <v>262.89999999999998</v>
      </c>
      <c r="P24" s="3">
        <v>270.3</v>
      </c>
      <c r="Q24" s="3">
        <v>269.5</v>
      </c>
      <c r="R24" s="3">
        <v>274.5</v>
      </c>
      <c r="S24" s="3">
        <v>280</v>
      </c>
      <c r="T24" s="3">
        <v>278.39999999999998</v>
      </c>
      <c r="U24" s="3">
        <v>284.2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1:98" x14ac:dyDescent="0.2">
      <c r="A25" t="s">
        <v>24</v>
      </c>
      <c r="B25">
        <v>160</v>
      </c>
      <c r="C25">
        <v>185.9</v>
      </c>
      <c r="D25">
        <v>228.6</v>
      </c>
      <c r="E25">
        <v>221.8</v>
      </c>
      <c r="F25">
        <v>232.1</v>
      </c>
      <c r="G25">
        <v>249.5</v>
      </c>
      <c r="H25">
        <v>252.5</v>
      </c>
      <c r="I25">
        <v>264.8</v>
      </c>
      <c r="J25" s="3">
        <v>258.10000000000002</v>
      </c>
      <c r="K25" s="3">
        <v>257.89999999999998</v>
      </c>
      <c r="L25" s="3">
        <v>262.3</v>
      </c>
      <c r="M25" s="3">
        <v>271</v>
      </c>
      <c r="N25" s="3">
        <v>276.8</v>
      </c>
      <c r="O25" s="3">
        <v>277.8</v>
      </c>
      <c r="P25" s="3">
        <v>278.2</v>
      </c>
      <c r="Q25" s="3">
        <v>289.3</v>
      </c>
      <c r="R25" s="3">
        <v>310.2</v>
      </c>
      <c r="S25" s="3">
        <v>308.10000000000002</v>
      </c>
      <c r="T25" s="3">
        <v>294</v>
      </c>
      <c r="U25" s="3">
        <v>291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1:98" x14ac:dyDescent="0.2">
      <c r="A26" t="s">
        <v>25</v>
      </c>
      <c r="B26">
        <v>140.80000000000001</v>
      </c>
      <c r="C26">
        <v>165.7</v>
      </c>
      <c r="D26">
        <v>207.1</v>
      </c>
      <c r="E26">
        <v>194.2</v>
      </c>
      <c r="F26">
        <v>208.3</v>
      </c>
      <c r="G26">
        <v>223.6</v>
      </c>
      <c r="H26">
        <v>227.3</v>
      </c>
      <c r="I26">
        <v>235.8</v>
      </c>
      <c r="J26" s="3">
        <v>238.7</v>
      </c>
      <c r="K26">
        <v>252.4</v>
      </c>
      <c r="L26">
        <v>244.9</v>
      </c>
      <c r="M26" s="3">
        <v>247.2</v>
      </c>
      <c r="N26" s="3">
        <v>255.8</v>
      </c>
      <c r="O26" s="3">
        <v>247.5</v>
      </c>
      <c r="P26" s="3">
        <v>251</v>
      </c>
      <c r="Q26" s="3">
        <v>256.60000000000002</v>
      </c>
      <c r="R26" s="3">
        <v>276.89999999999998</v>
      </c>
      <c r="S26" s="3">
        <v>288</v>
      </c>
      <c r="T26" s="3">
        <v>263.60000000000002</v>
      </c>
      <c r="U26" s="3">
        <v>272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</row>
    <row r="27" spans="1:98" x14ac:dyDescent="0.2">
      <c r="A27" t="s">
        <v>26</v>
      </c>
      <c r="B27">
        <v>166.8</v>
      </c>
      <c r="C27">
        <v>187.5</v>
      </c>
      <c r="D27">
        <v>232.2</v>
      </c>
      <c r="E27">
        <v>231.3</v>
      </c>
      <c r="F27">
        <v>232.4</v>
      </c>
      <c r="G27">
        <v>258.89999999999998</v>
      </c>
      <c r="H27">
        <v>261.3</v>
      </c>
      <c r="I27">
        <v>276</v>
      </c>
      <c r="J27" s="3">
        <v>287.60000000000002</v>
      </c>
      <c r="K27">
        <v>293.2</v>
      </c>
      <c r="L27">
        <v>280</v>
      </c>
      <c r="M27" s="3">
        <v>278.39999999999998</v>
      </c>
      <c r="N27" s="3">
        <v>291.60000000000002</v>
      </c>
      <c r="O27" s="3">
        <v>284.2</v>
      </c>
      <c r="P27" s="3">
        <v>283.3</v>
      </c>
      <c r="Q27" s="3">
        <v>289.2</v>
      </c>
      <c r="R27" s="3">
        <v>314.3</v>
      </c>
      <c r="S27" s="3">
        <v>308.10000000000002</v>
      </c>
      <c r="T27" s="3">
        <v>332.2</v>
      </c>
      <c r="U27" s="3">
        <v>328.7</v>
      </c>
      <c r="V27" s="3">
        <v>319.10000000000002</v>
      </c>
      <c r="W27" s="3">
        <v>339.5</v>
      </c>
      <c r="X27" s="3">
        <v>332.9</v>
      </c>
      <c r="Y27" s="3">
        <v>316.3</v>
      </c>
      <c r="Z27" s="3">
        <v>316.10000000000002</v>
      </c>
      <c r="AA27" s="3">
        <v>342.2</v>
      </c>
      <c r="AB27" s="3">
        <v>339.3</v>
      </c>
      <c r="AC27" s="3">
        <v>339.6</v>
      </c>
      <c r="AD27" s="3">
        <v>359.6</v>
      </c>
      <c r="AE27" s="3">
        <v>369.7</v>
      </c>
      <c r="AF27" s="3">
        <v>345.4</v>
      </c>
      <c r="AG27" s="3">
        <v>356.4</v>
      </c>
      <c r="AH27" s="3">
        <v>351.9</v>
      </c>
      <c r="AI27" s="3">
        <v>353.2</v>
      </c>
      <c r="AJ27" s="3">
        <v>361.1</v>
      </c>
      <c r="AK27" s="3">
        <v>346.1</v>
      </c>
      <c r="AL27" s="3">
        <v>354.8</v>
      </c>
      <c r="AM27" s="3">
        <v>355.6</v>
      </c>
      <c r="AN27" s="3">
        <v>362.5</v>
      </c>
      <c r="AO27" s="3">
        <v>349.9</v>
      </c>
      <c r="AP27" s="3">
        <v>377.3</v>
      </c>
      <c r="AQ27" s="3">
        <v>354.3</v>
      </c>
      <c r="AR27" s="3">
        <v>363</v>
      </c>
      <c r="AS27" s="3">
        <v>347.9</v>
      </c>
      <c r="AT27">
        <v>355.4</v>
      </c>
      <c r="AU27" s="3">
        <v>364.2</v>
      </c>
      <c r="AV27">
        <v>358.1</v>
      </c>
      <c r="AW27">
        <v>384</v>
      </c>
      <c r="AX27">
        <v>377</v>
      </c>
      <c r="AY27">
        <v>355.3</v>
      </c>
      <c r="AZ27">
        <v>350</v>
      </c>
      <c r="BA27">
        <v>365.4</v>
      </c>
      <c r="BB27">
        <v>386.9</v>
      </c>
      <c r="BC27">
        <v>375.6</v>
      </c>
      <c r="BD27">
        <v>382.5</v>
      </c>
      <c r="BE27">
        <v>388.2</v>
      </c>
      <c r="BF27">
        <v>388.8</v>
      </c>
      <c r="BG27">
        <v>390.5</v>
      </c>
      <c r="BH27">
        <v>385</v>
      </c>
      <c r="BI27">
        <v>387.1</v>
      </c>
      <c r="BJ27">
        <v>348.7</v>
      </c>
      <c r="BK27">
        <v>386.3</v>
      </c>
      <c r="BL27">
        <v>372.8</v>
      </c>
      <c r="BM27">
        <v>376</v>
      </c>
      <c r="BN27">
        <v>395.9</v>
      </c>
      <c r="BO27">
        <v>383.8</v>
      </c>
      <c r="BP27">
        <v>393.1</v>
      </c>
      <c r="BQ27">
        <v>376.2</v>
      </c>
      <c r="BR27">
        <v>345.8</v>
      </c>
      <c r="BS27">
        <v>332.6</v>
      </c>
      <c r="BT27">
        <v>350.2</v>
      </c>
      <c r="BU27">
        <v>368.9</v>
      </c>
      <c r="BV27">
        <v>374.3</v>
      </c>
      <c r="BW27">
        <v>379.5</v>
      </c>
      <c r="BX27">
        <v>389.7</v>
      </c>
      <c r="BY27">
        <v>359.3</v>
      </c>
      <c r="BZ27">
        <v>365.7</v>
      </c>
      <c r="CA27">
        <v>365.4</v>
      </c>
      <c r="CB27">
        <v>362.3</v>
      </c>
      <c r="CC27">
        <v>377.4</v>
      </c>
      <c r="CD27">
        <v>370.6</v>
      </c>
      <c r="CE27">
        <v>366.4</v>
      </c>
      <c r="CF27">
        <v>351</v>
      </c>
      <c r="CG27">
        <v>356.7</v>
      </c>
      <c r="CH27">
        <v>347.5</v>
      </c>
      <c r="CI27">
        <v>363</v>
      </c>
      <c r="CJ27">
        <v>367.9</v>
      </c>
      <c r="CK27">
        <v>361.4</v>
      </c>
      <c r="CL27">
        <v>356.2</v>
      </c>
      <c r="CN27">
        <v>400.8</v>
      </c>
      <c r="CO27">
        <v>362</v>
      </c>
      <c r="CP27">
        <v>315</v>
      </c>
      <c r="CQ27">
        <v>265.8</v>
      </c>
      <c r="CR27" s="20">
        <v>343.6</v>
      </c>
    </row>
    <row r="28" spans="1:98" x14ac:dyDescent="0.2">
      <c r="A28" t="s">
        <v>27</v>
      </c>
      <c r="B28">
        <v>172.9</v>
      </c>
      <c r="C28">
        <v>203.9</v>
      </c>
      <c r="D28">
        <v>229.3</v>
      </c>
      <c r="E28">
        <v>220</v>
      </c>
      <c r="F28">
        <v>242.3</v>
      </c>
      <c r="G28">
        <v>254</v>
      </c>
      <c r="H28">
        <v>253.6</v>
      </c>
      <c r="I28">
        <v>267.5</v>
      </c>
      <c r="J28" s="3">
        <v>281.7</v>
      </c>
      <c r="K28">
        <v>270.7</v>
      </c>
      <c r="L28">
        <v>258.8</v>
      </c>
      <c r="M28" s="3">
        <v>291</v>
      </c>
      <c r="N28" s="3">
        <v>310.5</v>
      </c>
      <c r="O28" s="3">
        <v>295.3</v>
      </c>
      <c r="P28" s="3">
        <v>280.5</v>
      </c>
      <c r="Q28" s="3">
        <v>290.2</v>
      </c>
      <c r="R28" s="3">
        <v>313.3</v>
      </c>
      <c r="S28" s="3">
        <v>308</v>
      </c>
      <c r="T28" s="3">
        <v>310.10000000000002</v>
      </c>
      <c r="U28" s="3">
        <v>317.7</v>
      </c>
      <c r="V28" s="3">
        <v>282.10000000000002</v>
      </c>
      <c r="W28" s="3">
        <v>319.2</v>
      </c>
      <c r="X28" s="3">
        <v>325.60000000000002</v>
      </c>
      <c r="Y28" s="3">
        <v>344.1</v>
      </c>
      <c r="Z28" s="3">
        <v>333.1</v>
      </c>
      <c r="AA28" s="3">
        <v>354.3</v>
      </c>
      <c r="AB28" s="3">
        <v>346.7</v>
      </c>
      <c r="AC28" s="3">
        <v>336.4</v>
      </c>
      <c r="AD28" s="3">
        <v>361</v>
      </c>
      <c r="AE28" s="3">
        <v>375.9</v>
      </c>
      <c r="AF28" s="3">
        <v>365.2</v>
      </c>
      <c r="AG28" s="3">
        <v>357.2</v>
      </c>
      <c r="AH28" s="3">
        <v>345.6</v>
      </c>
      <c r="AI28" s="3">
        <v>349.7</v>
      </c>
      <c r="AJ28" s="3">
        <v>372</v>
      </c>
      <c r="AK28" s="3">
        <v>376.5</v>
      </c>
      <c r="AL28" s="3">
        <v>366.7</v>
      </c>
      <c r="AM28" s="3">
        <v>385.5</v>
      </c>
      <c r="AN28" s="3">
        <v>381.7</v>
      </c>
      <c r="AO28" s="3">
        <v>387.9</v>
      </c>
      <c r="AP28" s="3">
        <v>399.2</v>
      </c>
      <c r="AQ28" s="3">
        <v>391.7</v>
      </c>
      <c r="AR28" s="3">
        <v>397.7</v>
      </c>
      <c r="AS28" s="3">
        <v>386</v>
      </c>
      <c r="AT28">
        <v>395.5</v>
      </c>
      <c r="AU28" s="3">
        <v>400.6</v>
      </c>
      <c r="AV28">
        <v>386.6</v>
      </c>
      <c r="AW28">
        <v>391.5</v>
      </c>
      <c r="AX28">
        <v>401.6</v>
      </c>
      <c r="AY28">
        <v>404.5</v>
      </c>
      <c r="AZ28">
        <v>385.3</v>
      </c>
      <c r="BA28">
        <v>397</v>
      </c>
      <c r="BB28">
        <v>403.4</v>
      </c>
      <c r="BC28">
        <v>413.3</v>
      </c>
      <c r="BD28">
        <v>422.7</v>
      </c>
      <c r="BE28">
        <v>422.1</v>
      </c>
      <c r="BF28">
        <v>419.4</v>
      </c>
      <c r="BG28">
        <v>423.1</v>
      </c>
      <c r="BH28">
        <v>412.9</v>
      </c>
      <c r="BI28">
        <v>345</v>
      </c>
      <c r="BJ28">
        <v>433.5</v>
      </c>
      <c r="BK28">
        <v>352.9</v>
      </c>
      <c r="BL28">
        <v>338</v>
      </c>
      <c r="BM28">
        <v>363.5</v>
      </c>
      <c r="BN28">
        <v>353.8</v>
      </c>
      <c r="BO28">
        <v>351</v>
      </c>
      <c r="BP28">
        <v>348.6</v>
      </c>
      <c r="BQ28">
        <v>346</v>
      </c>
      <c r="BR28">
        <v>357.4</v>
      </c>
      <c r="BS28">
        <v>362.2</v>
      </c>
      <c r="BT28">
        <v>322.60000000000002</v>
      </c>
      <c r="BU28">
        <v>368.9</v>
      </c>
      <c r="BV28">
        <v>356</v>
      </c>
      <c r="BW28">
        <v>339.1</v>
      </c>
      <c r="BX28">
        <v>327.10000000000002</v>
      </c>
      <c r="BY28">
        <v>326.60000000000002</v>
      </c>
      <c r="BZ28">
        <v>332.3</v>
      </c>
      <c r="CA28">
        <v>340.3</v>
      </c>
      <c r="CB28">
        <v>341.5</v>
      </c>
      <c r="CC28">
        <v>311.10000000000002</v>
      </c>
      <c r="CD28">
        <v>291.8</v>
      </c>
      <c r="CE28">
        <v>295.10000000000002</v>
      </c>
      <c r="CF28">
        <v>285.2</v>
      </c>
      <c r="CG28">
        <v>283.5</v>
      </c>
      <c r="CH28">
        <v>312.2</v>
      </c>
      <c r="CI28">
        <v>305.2</v>
      </c>
      <c r="CJ28">
        <v>323.2</v>
      </c>
      <c r="CK28">
        <v>320.8</v>
      </c>
      <c r="CL28">
        <v>318.2</v>
      </c>
      <c r="CN28">
        <v>362.7</v>
      </c>
      <c r="CO28">
        <v>324.8</v>
      </c>
      <c r="CP28">
        <v>298.60000000000002</v>
      </c>
      <c r="CQ28">
        <v>288.60000000000002</v>
      </c>
      <c r="CR28" s="20">
        <v>286.10000000000002</v>
      </c>
    </row>
    <row r="29" spans="1:98" x14ac:dyDescent="0.2">
      <c r="A29" t="s">
        <v>28</v>
      </c>
      <c r="B29">
        <v>169.3</v>
      </c>
      <c r="C29">
        <v>180.6</v>
      </c>
      <c r="D29">
        <v>235.8</v>
      </c>
      <c r="E29">
        <v>243.4</v>
      </c>
      <c r="F29">
        <v>237</v>
      </c>
      <c r="G29">
        <v>240.2</v>
      </c>
      <c r="H29">
        <v>268.89999999999998</v>
      </c>
      <c r="I29">
        <v>261.89999999999998</v>
      </c>
      <c r="J29" s="3">
        <v>255</v>
      </c>
      <c r="K29">
        <v>275.10000000000002</v>
      </c>
      <c r="L29">
        <v>264.5</v>
      </c>
      <c r="M29" s="3">
        <v>266.5</v>
      </c>
      <c r="N29" s="3">
        <v>275.10000000000002</v>
      </c>
      <c r="O29" s="3">
        <v>263.2</v>
      </c>
      <c r="P29" s="3">
        <v>265.5</v>
      </c>
      <c r="Q29" s="3">
        <v>274.39999999999998</v>
      </c>
      <c r="R29" s="3">
        <v>304.3</v>
      </c>
      <c r="S29" s="3">
        <v>289.60000000000002</v>
      </c>
      <c r="T29" s="3">
        <v>285.3</v>
      </c>
      <c r="U29" s="3">
        <v>294.7</v>
      </c>
      <c r="V29" s="3">
        <v>300.7</v>
      </c>
      <c r="W29" s="3">
        <v>288.89999999999998</v>
      </c>
      <c r="X29" s="3">
        <v>272.60000000000002</v>
      </c>
      <c r="Y29" s="3">
        <v>284.3</v>
      </c>
      <c r="Z29" s="3">
        <v>290.89999999999998</v>
      </c>
      <c r="AA29" s="3">
        <v>314</v>
      </c>
      <c r="AB29" s="3">
        <v>321.89999999999998</v>
      </c>
      <c r="AC29" s="3">
        <v>306.89999999999998</v>
      </c>
      <c r="AD29" s="3">
        <v>341.9</v>
      </c>
      <c r="AE29" s="3">
        <v>329</v>
      </c>
      <c r="AF29" s="3">
        <v>324.5</v>
      </c>
      <c r="AG29" s="3">
        <v>331.4</v>
      </c>
      <c r="AH29" s="3">
        <v>320.5</v>
      </c>
      <c r="AI29" s="3">
        <v>327.5</v>
      </c>
      <c r="AJ29" s="3">
        <v>334.1</v>
      </c>
      <c r="AK29" s="3">
        <v>323</v>
      </c>
      <c r="AL29" s="3">
        <v>331</v>
      </c>
      <c r="AM29" s="3">
        <v>338.5</v>
      </c>
      <c r="AN29" s="3">
        <v>325.60000000000002</v>
      </c>
      <c r="AO29" s="3">
        <v>345.8</v>
      </c>
      <c r="AP29" s="3">
        <v>341.2</v>
      </c>
      <c r="AQ29" s="3">
        <v>317.10000000000002</v>
      </c>
      <c r="AR29" s="3">
        <v>342.1</v>
      </c>
      <c r="AS29" s="3">
        <v>343.8</v>
      </c>
      <c r="AT29">
        <v>334.6</v>
      </c>
      <c r="AU29" s="3">
        <v>350.8</v>
      </c>
      <c r="AV29">
        <v>336.2</v>
      </c>
      <c r="AW29">
        <v>351.6</v>
      </c>
      <c r="AX29">
        <v>360.8</v>
      </c>
      <c r="AY29">
        <v>353.4</v>
      </c>
      <c r="AZ29">
        <v>353.3</v>
      </c>
      <c r="BA29">
        <v>330</v>
      </c>
      <c r="BB29">
        <v>345.5</v>
      </c>
      <c r="BC29">
        <v>352.8</v>
      </c>
      <c r="BD29">
        <v>358.5</v>
      </c>
      <c r="BE29">
        <v>364.6</v>
      </c>
      <c r="BF29">
        <v>352.6</v>
      </c>
      <c r="BG29">
        <v>334.6</v>
      </c>
      <c r="BH29">
        <v>330.7</v>
      </c>
      <c r="BI29">
        <v>353.5</v>
      </c>
      <c r="BJ29">
        <v>350.8</v>
      </c>
      <c r="BK29">
        <v>447.9</v>
      </c>
      <c r="BL29">
        <v>441.1</v>
      </c>
      <c r="BM29">
        <v>402.3</v>
      </c>
      <c r="BN29">
        <v>444.9</v>
      </c>
      <c r="BO29" t="s">
        <v>16</v>
      </c>
      <c r="BP29">
        <v>447</v>
      </c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</row>
    <row r="30" spans="1:98" x14ac:dyDescent="0.2">
      <c r="A30" t="s">
        <v>29</v>
      </c>
      <c r="B30">
        <v>167.9</v>
      </c>
      <c r="C30">
        <v>177.8</v>
      </c>
      <c r="D30">
        <v>216.6</v>
      </c>
      <c r="E30">
        <v>213.9</v>
      </c>
      <c r="F30">
        <v>228.1</v>
      </c>
      <c r="G30">
        <v>253.3</v>
      </c>
      <c r="H30">
        <v>273.3</v>
      </c>
      <c r="I30">
        <v>268.10000000000002</v>
      </c>
      <c r="J30" s="3">
        <v>265.7</v>
      </c>
      <c r="K30">
        <v>276.60000000000002</v>
      </c>
      <c r="L30">
        <v>301</v>
      </c>
      <c r="M30" s="3">
        <v>293.8</v>
      </c>
      <c r="N30" s="3">
        <v>292.7</v>
      </c>
      <c r="O30" s="3">
        <v>300.5</v>
      </c>
      <c r="P30" s="3">
        <v>315.10000000000002</v>
      </c>
      <c r="Q30" s="3">
        <v>317.39999999999998</v>
      </c>
      <c r="R30" s="3">
        <v>314.8</v>
      </c>
      <c r="S30" s="3">
        <v>310.10000000000002</v>
      </c>
      <c r="T30" s="3">
        <v>303.39999999999998</v>
      </c>
      <c r="U30" s="3">
        <v>326.39999999999998</v>
      </c>
      <c r="V30" s="3">
        <v>323.7</v>
      </c>
      <c r="W30" s="3">
        <v>309</v>
      </c>
      <c r="X30" s="3">
        <v>321.8</v>
      </c>
      <c r="Y30" s="3">
        <v>298.5</v>
      </c>
      <c r="Z30" s="3">
        <v>298.60000000000002</v>
      </c>
      <c r="AA30" s="3">
        <v>320.39999999999998</v>
      </c>
      <c r="AB30" s="3">
        <v>320.60000000000002</v>
      </c>
      <c r="AC30" s="3">
        <v>323.10000000000002</v>
      </c>
      <c r="AD30" s="3">
        <v>349</v>
      </c>
      <c r="AE30" s="3">
        <v>336.1</v>
      </c>
      <c r="AF30" s="3">
        <v>337.7</v>
      </c>
      <c r="AG30" s="3">
        <v>332.8</v>
      </c>
      <c r="AH30" s="3">
        <v>331.6</v>
      </c>
      <c r="AI30" s="3">
        <v>352.7</v>
      </c>
      <c r="AJ30" s="3">
        <v>348</v>
      </c>
      <c r="AK30" s="3">
        <v>357.2</v>
      </c>
      <c r="AL30" s="3">
        <v>366.3</v>
      </c>
      <c r="AM30" s="3">
        <v>368.3</v>
      </c>
      <c r="AN30" s="3">
        <v>362.9</v>
      </c>
      <c r="AO30" s="3">
        <v>367.6</v>
      </c>
      <c r="AP30" s="3">
        <v>372.2</v>
      </c>
      <c r="AQ30" s="3">
        <v>368.8</v>
      </c>
      <c r="AR30" s="3">
        <v>346.4</v>
      </c>
      <c r="AS30" s="3">
        <v>341.4</v>
      </c>
      <c r="AT30">
        <v>365.5</v>
      </c>
      <c r="AU30" s="3">
        <v>354.1</v>
      </c>
      <c r="AV30">
        <v>343.5</v>
      </c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</row>
    <row r="31" spans="1:98" x14ac:dyDescent="0.2">
      <c r="A31" t="s">
        <v>30</v>
      </c>
      <c r="B31">
        <v>172.2</v>
      </c>
      <c r="C31">
        <v>200.4</v>
      </c>
      <c r="D31">
        <v>231.4</v>
      </c>
      <c r="E31">
        <v>240.1</v>
      </c>
      <c r="F31">
        <v>246.3</v>
      </c>
      <c r="G31">
        <v>261.5</v>
      </c>
      <c r="H31">
        <v>280.8</v>
      </c>
      <c r="I31">
        <v>274</v>
      </c>
      <c r="J31" s="3">
        <v>287.60000000000002</v>
      </c>
      <c r="K31">
        <v>273.60000000000002</v>
      </c>
      <c r="L31">
        <v>278.60000000000002</v>
      </c>
      <c r="M31" s="3">
        <v>276</v>
      </c>
      <c r="N31" s="3">
        <v>293.10000000000002</v>
      </c>
      <c r="O31" s="3">
        <v>285</v>
      </c>
      <c r="P31" s="3">
        <v>288.8</v>
      </c>
      <c r="Q31" s="3">
        <v>296.2</v>
      </c>
      <c r="R31" s="3">
        <v>308.3</v>
      </c>
      <c r="S31" s="3">
        <v>297.10000000000002</v>
      </c>
      <c r="T31" s="3">
        <v>288.89999999999998</v>
      </c>
      <c r="U31" s="3">
        <v>316.39999999999998</v>
      </c>
      <c r="V31" s="3">
        <v>314.8</v>
      </c>
      <c r="W31" s="3">
        <v>299.39999999999998</v>
      </c>
      <c r="X31" s="3">
        <v>295</v>
      </c>
      <c r="Y31" s="3">
        <v>294.89999999999998</v>
      </c>
      <c r="Z31" s="3">
        <v>297.10000000000002</v>
      </c>
      <c r="AA31" s="3">
        <v>317.7</v>
      </c>
      <c r="AB31" s="3">
        <v>333.8</v>
      </c>
      <c r="AC31" s="3">
        <v>303.7</v>
      </c>
      <c r="AD31" s="3">
        <v>328.8</v>
      </c>
      <c r="AE31" s="3">
        <v>346.7</v>
      </c>
      <c r="AF31" s="3">
        <v>329.9</v>
      </c>
      <c r="AG31" s="3">
        <v>313.3</v>
      </c>
      <c r="AH31" s="3">
        <v>305.8</v>
      </c>
      <c r="AI31" s="3">
        <v>330.1</v>
      </c>
      <c r="AJ31" s="3">
        <v>328.5</v>
      </c>
      <c r="AK31" s="3">
        <v>332</v>
      </c>
      <c r="AL31" s="3">
        <v>342.4</v>
      </c>
      <c r="AM31" s="3">
        <v>343.8</v>
      </c>
      <c r="AN31" s="3">
        <v>354.2</v>
      </c>
      <c r="AO31" s="3">
        <v>344.6</v>
      </c>
      <c r="AP31" s="3">
        <v>314.3</v>
      </c>
      <c r="AQ31" s="3">
        <v>334.9</v>
      </c>
      <c r="AR31" s="3">
        <v>326.3</v>
      </c>
      <c r="AS31" s="3">
        <v>331.1</v>
      </c>
      <c r="AT31">
        <v>328.3</v>
      </c>
      <c r="AU31" s="3">
        <v>325.60000000000002</v>
      </c>
      <c r="AV31">
        <v>327.9</v>
      </c>
      <c r="AW31">
        <v>347.8</v>
      </c>
      <c r="AX31">
        <v>355.7</v>
      </c>
      <c r="AY31">
        <v>345.8</v>
      </c>
      <c r="AZ31">
        <v>338.2</v>
      </c>
      <c r="BA31">
        <v>337.1</v>
      </c>
      <c r="BB31">
        <v>356</v>
      </c>
      <c r="BC31">
        <v>346.2</v>
      </c>
      <c r="BD31">
        <v>348.6</v>
      </c>
      <c r="BE31">
        <v>352.9</v>
      </c>
      <c r="BF31">
        <v>362.2</v>
      </c>
      <c r="BG31">
        <v>357.2</v>
      </c>
      <c r="BH31">
        <v>334</v>
      </c>
      <c r="BI31">
        <v>368.6</v>
      </c>
      <c r="BJ31">
        <v>371.1</v>
      </c>
      <c r="BK31">
        <v>372.7</v>
      </c>
      <c r="BL31">
        <v>354.5</v>
      </c>
      <c r="BM31">
        <v>363.9</v>
      </c>
      <c r="BN31">
        <v>368.8</v>
      </c>
      <c r="BO31">
        <v>370.5</v>
      </c>
      <c r="BP31">
        <v>362.3</v>
      </c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</row>
    <row r="32" spans="1:98" x14ac:dyDescent="0.2">
      <c r="A32" t="s">
        <v>31</v>
      </c>
      <c r="B32">
        <v>166.4</v>
      </c>
      <c r="C32">
        <v>186.4</v>
      </c>
      <c r="D32">
        <v>231.5</v>
      </c>
      <c r="E32">
        <v>248.2</v>
      </c>
      <c r="F32">
        <v>260.3</v>
      </c>
      <c r="G32">
        <v>255.4</v>
      </c>
      <c r="H32">
        <v>270.7</v>
      </c>
      <c r="I32">
        <v>291.3</v>
      </c>
      <c r="J32" s="3">
        <v>294.89999999999998</v>
      </c>
      <c r="K32">
        <v>281.39999999999998</v>
      </c>
      <c r="L32">
        <v>302.3</v>
      </c>
      <c r="M32" s="3">
        <v>315.89999999999998</v>
      </c>
      <c r="N32" s="5">
        <v>306.2</v>
      </c>
      <c r="O32" s="3">
        <v>321.60000000000002</v>
      </c>
      <c r="P32" s="3">
        <v>318.10000000000002</v>
      </c>
      <c r="Q32" s="3">
        <v>309.89999999999998</v>
      </c>
      <c r="R32" s="3">
        <v>314.7</v>
      </c>
      <c r="S32" s="3">
        <v>307.7</v>
      </c>
      <c r="T32" s="3">
        <v>314.8</v>
      </c>
      <c r="U32" s="3">
        <v>320.39999999999998</v>
      </c>
      <c r="V32" s="3">
        <v>320.39999999999998</v>
      </c>
      <c r="W32" s="3">
        <v>301.89999999999998</v>
      </c>
      <c r="X32" s="3">
        <v>319</v>
      </c>
      <c r="Y32" s="3">
        <v>309.8</v>
      </c>
      <c r="Z32" s="3">
        <v>310.10000000000002</v>
      </c>
      <c r="AA32" s="3">
        <v>337.5</v>
      </c>
      <c r="AB32" s="3">
        <v>327.7</v>
      </c>
      <c r="AC32" s="3">
        <v>326.8</v>
      </c>
      <c r="AD32" s="3">
        <v>355.2</v>
      </c>
      <c r="AE32" s="3">
        <v>334.6</v>
      </c>
      <c r="AF32" s="3">
        <v>317.2</v>
      </c>
      <c r="AG32" s="3">
        <v>333.5</v>
      </c>
      <c r="AH32" s="3">
        <v>330</v>
      </c>
      <c r="AI32" s="3">
        <v>348.1</v>
      </c>
      <c r="AJ32" s="3">
        <v>347.1</v>
      </c>
      <c r="AK32" s="3">
        <v>357.3</v>
      </c>
      <c r="AL32" s="3">
        <v>360.8</v>
      </c>
      <c r="AM32" s="3">
        <v>367.4</v>
      </c>
      <c r="AN32" s="3">
        <v>366.9</v>
      </c>
      <c r="AO32" s="3">
        <v>355</v>
      </c>
      <c r="AP32" s="3">
        <v>317.60000000000002</v>
      </c>
      <c r="AQ32" s="3">
        <v>360.2</v>
      </c>
      <c r="AR32" s="3">
        <v>335.2</v>
      </c>
      <c r="AS32" s="3">
        <v>342.6</v>
      </c>
      <c r="AT32">
        <v>356.3</v>
      </c>
      <c r="AU32" s="3">
        <v>355.2</v>
      </c>
      <c r="AV32">
        <v>354.7</v>
      </c>
      <c r="AW32">
        <v>352.8</v>
      </c>
      <c r="AX32">
        <v>357.3</v>
      </c>
      <c r="AY32">
        <v>363.4</v>
      </c>
      <c r="AZ32">
        <v>366.4</v>
      </c>
      <c r="BA32">
        <v>366.2</v>
      </c>
      <c r="BB32">
        <v>381.6</v>
      </c>
      <c r="BC32">
        <v>385.5</v>
      </c>
      <c r="BD32">
        <v>381.3</v>
      </c>
      <c r="BE32">
        <v>375.3</v>
      </c>
      <c r="BF32">
        <v>375.6</v>
      </c>
      <c r="BG32">
        <v>386.1</v>
      </c>
      <c r="BH32">
        <v>359.2</v>
      </c>
      <c r="BI32">
        <v>401.4</v>
      </c>
      <c r="BJ32">
        <v>405.2</v>
      </c>
      <c r="BK32">
        <v>413.7</v>
      </c>
      <c r="BL32">
        <v>382</v>
      </c>
      <c r="BM32">
        <v>391.7</v>
      </c>
      <c r="BN32">
        <v>393.1</v>
      </c>
      <c r="BO32">
        <v>396.7</v>
      </c>
      <c r="BP32">
        <v>397.4</v>
      </c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</row>
    <row r="33" spans="1:98" x14ac:dyDescent="0.2">
      <c r="A33" t="s">
        <v>32</v>
      </c>
      <c r="B33">
        <v>176.6</v>
      </c>
      <c r="C33">
        <v>181.6</v>
      </c>
      <c r="D33">
        <v>219.3</v>
      </c>
      <c r="E33">
        <v>249.8</v>
      </c>
      <c r="F33">
        <v>237.8</v>
      </c>
      <c r="G33">
        <v>266.89999999999998</v>
      </c>
      <c r="H33">
        <v>274.10000000000002</v>
      </c>
      <c r="I33">
        <v>276.10000000000002</v>
      </c>
      <c r="J33" s="3">
        <v>283.60000000000002</v>
      </c>
      <c r="K33" s="3">
        <v>305.3</v>
      </c>
      <c r="L33" s="3">
        <v>304.7</v>
      </c>
      <c r="M33" s="3">
        <v>298.89999999999998</v>
      </c>
      <c r="N33" s="3">
        <v>308.10000000000002</v>
      </c>
      <c r="O33" s="3">
        <v>323.10000000000002</v>
      </c>
      <c r="P33" s="3">
        <v>316.3</v>
      </c>
      <c r="Q33" s="3">
        <v>315.60000000000002</v>
      </c>
      <c r="R33" s="3">
        <v>317.7</v>
      </c>
      <c r="S33" s="3">
        <v>339.8</v>
      </c>
      <c r="T33" s="3">
        <v>348.2</v>
      </c>
      <c r="U33" s="3">
        <v>353.7</v>
      </c>
      <c r="V33" s="3">
        <v>353.3</v>
      </c>
      <c r="W33" s="3">
        <v>339.5</v>
      </c>
      <c r="X33" s="3">
        <v>358.4</v>
      </c>
      <c r="Y33" s="3">
        <v>356.9</v>
      </c>
      <c r="Z33" s="3">
        <v>357.9</v>
      </c>
      <c r="AA33" s="3">
        <v>372.4</v>
      </c>
      <c r="AB33" s="3">
        <v>376.2</v>
      </c>
      <c r="AC33" s="3">
        <v>390.1</v>
      </c>
      <c r="AD33" s="3">
        <v>382.5</v>
      </c>
      <c r="AE33" s="3">
        <v>383.6</v>
      </c>
      <c r="AF33" s="3">
        <v>399.7</v>
      </c>
      <c r="AG33" s="3">
        <v>394</v>
      </c>
      <c r="AH33" s="3">
        <v>393.2</v>
      </c>
      <c r="AI33" s="3">
        <v>406.2</v>
      </c>
      <c r="AJ33" s="3">
        <v>407.6</v>
      </c>
      <c r="AK33" s="3">
        <v>393.3</v>
      </c>
      <c r="AL33" s="3">
        <v>396.8</v>
      </c>
      <c r="AM33" s="3">
        <v>403.7</v>
      </c>
      <c r="AN33" s="3">
        <v>404.7</v>
      </c>
      <c r="AO33" s="3">
        <v>416.6</v>
      </c>
      <c r="AP33" s="3">
        <v>422.4</v>
      </c>
      <c r="AQ33" s="3">
        <v>425.8</v>
      </c>
      <c r="AR33" s="3">
        <v>423.4</v>
      </c>
      <c r="AS33" s="3">
        <v>419.7</v>
      </c>
      <c r="AT33" s="3">
        <v>421.5</v>
      </c>
      <c r="AU33">
        <v>442.1</v>
      </c>
      <c r="AV33">
        <v>442.3</v>
      </c>
      <c r="AW33">
        <v>461.6</v>
      </c>
      <c r="AX33">
        <v>452.9</v>
      </c>
      <c r="AY33">
        <v>453.7</v>
      </c>
      <c r="AZ33">
        <v>464</v>
      </c>
      <c r="BA33">
        <v>453.1</v>
      </c>
      <c r="BB33">
        <v>430.8</v>
      </c>
      <c r="BC33">
        <v>452.3</v>
      </c>
      <c r="BD33">
        <v>465.8</v>
      </c>
      <c r="BE33">
        <v>485.6</v>
      </c>
      <c r="BF33">
        <v>502.1</v>
      </c>
      <c r="BG33">
        <v>499.6</v>
      </c>
      <c r="BH33">
        <v>495.3</v>
      </c>
      <c r="BI33">
        <v>479.9</v>
      </c>
      <c r="BJ33">
        <v>471</v>
      </c>
      <c r="BK33">
        <v>480</v>
      </c>
      <c r="BL33">
        <v>466.7</v>
      </c>
      <c r="BM33">
        <v>464.1</v>
      </c>
      <c r="BN33">
        <v>476.3</v>
      </c>
      <c r="BO33">
        <v>445.8</v>
      </c>
      <c r="BP33">
        <v>460.9</v>
      </c>
      <c r="BQ33">
        <v>464.4</v>
      </c>
      <c r="BR33">
        <v>461.5</v>
      </c>
      <c r="BS33">
        <v>463.5</v>
      </c>
      <c r="BT33">
        <v>468.9</v>
      </c>
      <c r="BU33">
        <v>465.7</v>
      </c>
      <c r="BV33">
        <v>463.4</v>
      </c>
      <c r="BW33">
        <v>458.6</v>
      </c>
      <c r="BX33">
        <v>459.8</v>
      </c>
      <c r="BY33">
        <v>452.7</v>
      </c>
      <c r="BZ33">
        <v>457</v>
      </c>
      <c r="CA33">
        <v>458.2</v>
      </c>
      <c r="CB33">
        <v>434.3</v>
      </c>
      <c r="CC33">
        <v>436.1</v>
      </c>
      <c r="CD33">
        <v>435.5</v>
      </c>
      <c r="CE33">
        <v>418.3</v>
      </c>
      <c r="CF33">
        <v>416</v>
      </c>
      <c r="CG33">
        <v>441</v>
      </c>
      <c r="CH33">
        <v>439.6</v>
      </c>
      <c r="CI33">
        <v>375.9</v>
      </c>
      <c r="CJ33">
        <v>369.4</v>
      </c>
      <c r="CK33">
        <v>389</v>
      </c>
      <c r="CL33">
        <v>347.6</v>
      </c>
      <c r="CM33">
        <v>322.39999999999998</v>
      </c>
      <c r="CN33" s="4"/>
      <c r="CO33" s="4"/>
      <c r="CP33" s="4"/>
      <c r="CQ33" s="4"/>
      <c r="CR33" s="4"/>
      <c r="CS33" s="4"/>
      <c r="CT33" s="4"/>
    </row>
    <row r="34" spans="1:98" x14ac:dyDescent="0.2">
      <c r="A34" t="s">
        <v>33</v>
      </c>
      <c r="B34">
        <v>171.7</v>
      </c>
      <c r="C34">
        <v>183.3</v>
      </c>
      <c r="D34">
        <v>216.7</v>
      </c>
      <c r="E34">
        <v>265.10000000000002</v>
      </c>
      <c r="F34">
        <v>260.10000000000002</v>
      </c>
      <c r="G34">
        <v>275.89999999999998</v>
      </c>
      <c r="H34">
        <v>271.5</v>
      </c>
      <c r="I34">
        <v>272.2</v>
      </c>
      <c r="J34" s="3">
        <v>269.3</v>
      </c>
      <c r="K34" s="3">
        <v>279.5</v>
      </c>
      <c r="L34" s="3">
        <v>304.2</v>
      </c>
      <c r="M34" s="3">
        <v>308.10000000000002</v>
      </c>
      <c r="N34" s="3">
        <v>299.5</v>
      </c>
      <c r="O34" s="3">
        <v>290.5</v>
      </c>
      <c r="P34" s="3">
        <v>312.5</v>
      </c>
      <c r="Q34" s="3">
        <v>310.5</v>
      </c>
      <c r="R34" s="3">
        <v>321.8</v>
      </c>
      <c r="S34" s="3">
        <v>334.1</v>
      </c>
      <c r="T34" s="3">
        <v>329.1</v>
      </c>
      <c r="U34" s="3">
        <v>344.7</v>
      </c>
      <c r="V34" s="3">
        <v>345.9</v>
      </c>
      <c r="W34" s="3">
        <v>328.9</v>
      </c>
      <c r="X34" s="3">
        <v>346.2</v>
      </c>
      <c r="Y34" s="3">
        <v>350.2</v>
      </c>
      <c r="Z34" s="3">
        <v>352.4</v>
      </c>
      <c r="AA34" s="3">
        <v>371.4</v>
      </c>
      <c r="AB34" s="3">
        <v>367.5</v>
      </c>
      <c r="AC34" s="3">
        <v>371</v>
      </c>
      <c r="AD34" s="3">
        <v>377.1</v>
      </c>
      <c r="AE34" s="3">
        <v>375</v>
      </c>
      <c r="AF34" s="3">
        <v>385.4</v>
      </c>
      <c r="AG34" s="3">
        <v>363.6</v>
      </c>
      <c r="AH34" s="3">
        <v>388</v>
      </c>
      <c r="AI34" s="3">
        <v>395.3</v>
      </c>
      <c r="AJ34" s="3">
        <v>402.6</v>
      </c>
      <c r="AK34" s="3">
        <v>385.8</v>
      </c>
      <c r="AL34" s="3">
        <v>376.5</v>
      </c>
      <c r="AM34" s="3">
        <v>385</v>
      </c>
      <c r="AN34" s="3">
        <v>393.9</v>
      </c>
      <c r="AO34" s="3">
        <v>382.7</v>
      </c>
      <c r="AP34" s="3">
        <v>395.1</v>
      </c>
      <c r="AQ34" s="3">
        <v>412.1</v>
      </c>
      <c r="AR34" s="3">
        <v>382</v>
      </c>
      <c r="AS34" s="3">
        <v>387.2</v>
      </c>
      <c r="AT34" s="3">
        <v>391.8</v>
      </c>
      <c r="AU34">
        <v>403</v>
      </c>
      <c r="AV34">
        <v>410</v>
      </c>
      <c r="AW34">
        <v>429.9</v>
      </c>
      <c r="AX34">
        <v>409.6</v>
      </c>
      <c r="AY34">
        <v>417</v>
      </c>
      <c r="AZ34">
        <v>422</v>
      </c>
      <c r="BA34">
        <v>438.5</v>
      </c>
      <c r="BB34">
        <v>431.6</v>
      </c>
      <c r="BC34">
        <v>438.6</v>
      </c>
      <c r="BD34">
        <v>457.9</v>
      </c>
      <c r="BE34">
        <v>441.5</v>
      </c>
      <c r="BF34">
        <v>425.6</v>
      </c>
      <c r="BG34">
        <v>433.9</v>
      </c>
      <c r="BH34">
        <v>440.6</v>
      </c>
      <c r="BI34">
        <v>456.2</v>
      </c>
      <c r="BJ34">
        <v>399.1</v>
      </c>
      <c r="BK34">
        <v>402.3</v>
      </c>
      <c r="BL34">
        <v>368.1</v>
      </c>
      <c r="BM34">
        <v>394.5</v>
      </c>
      <c r="BN34">
        <v>406.1</v>
      </c>
      <c r="BO34">
        <v>387.2</v>
      </c>
      <c r="BP34">
        <v>422.1</v>
      </c>
      <c r="BQ34">
        <v>406.2</v>
      </c>
      <c r="BR34">
        <v>381.4</v>
      </c>
      <c r="BS34">
        <v>382.5</v>
      </c>
      <c r="BT34">
        <v>375.5</v>
      </c>
      <c r="BU34">
        <v>371.8</v>
      </c>
      <c r="BV34">
        <v>370.2</v>
      </c>
      <c r="BW34">
        <v>374.3</v>
      </c>
      <c r="BX34">
        <v>352.6</v>
      </c>
      <c r="BY34">
        <v>342.2</v>
      </c>
      <c r="BZ34">
        <v>342.7</v>
      </c>
      <c r="CA34">
        <v>339.1</v>
      </c>
      <c r="CB34">
        <v>300.2</v>
      </c>
      <c r="CC34">
        <v>301.10000000000002</v>
      </c>
      <c r="CD34">
        <v>313.8</v>
      </c>
      <c r="CE34">
        <v>315.7</v>
      </c>
      <c r="CF34">
        <v>314.2</v>
      </c>
      <c r="CG34">
        <v>351.1</v>
      </c>
      <c r="CH34">
        <v>356.2</v>
      </c>
      <c r="CI34">
        <v>234.7</v>
      </c>
      <c r="CJ34">
        <v>200.7</v>
      </c>
      <c r="CK34">
        <v>184.7</v>
      </c>
      <c r="CL34">
        <v>258.39999999999998</v>
      </c>
      <c r="CM34" s="4"/>
      <c r="CN34" s="4"/>
      <c r="CO34" s="4"/>
      <c r="CP34" s="4"/>
      <c r="CQ34" s="4"/>
      <c r="CR34" s="4"/>
      <c r="CS34" s="4"/>
      <c r="CT34" s="4"/>
    </row>
    <row r="35" spans="1:98" x14ac:dyDescent="0.2">
      <c r="A35" t="s">
        <v>34</v>
      </c>
      <c r="B35">
        <v>185.3</v>
      </c>
      <c r="C35">
        <v>189.5</v>
      </c>
      <c r="D35">
        <v>217.9</v>
      </c>
      <c r="E35">
        <v>279.60000000000002</v>
      </c>
      <c r="F35">
        <v>266.5</v>
      </c>
      <c r="G35">
        <v>267.10000000000002</v>
      </c>
      <c r="H35">
        <v>276.60000000000002</v>
      </c>
      <c r="I35">
        <v>302.7</v>
      </c>
      <c r="J35" s="3">
        <v>319.2</v>
      </c>
      <c r="K35" s="3">
        <v>316.60000000000002</v>
      </c>
      <c r="L35" s="3">
        <v>312.60000000000002</v>
      </c>
      <c r="M35" s="3">
        <v>298.89999999999998</v>
      </c>
      <c r="N35" s="3">
        <v>303.39999999999998</v>
      </c>
      <c r="O35" s="3">
        <v>310.89999999999998</v>
      </c>
      <c r="P35" s="3">
        <v>318.2</v>
      </c>
      <c r="Q35" s="3">
        <v>326.8</v>
      </c>
      <c r="R35" s="3">
        <v>320.5</v>
      </c>
      <c r="S35" s="3">
        <v>355.6</v>
      </c>
      <c r="T35" s="3">
        <v>378.4</v>
      </c>
      <c r="U35" s="3">
        <v>357.8</v>
      </c>
      <c r="V35" s="3">
        <v>357.6</v>
      </c>
      <c r="W35" s="3">
        <v>351.4</v>
      </c>
      <c r="X35" s="3">
        <v>398.5</v>
      </c>
      <c r="Y35" s="3">
        <v>347.5</v>
      </c>
      <c r="Z35" s="3">
        <v>342.4</v>
      </c>
      <c r="AA35" s="3">
        <v>353.9</v>
      </c>
      <c r="AB35" s="3">
        <v>362.9</v>
      </c>
      <c r="AC35" s="3">
        <v>369.9</v>
      </c>
      <c r="AD35" s="3">
        <v>390.7</v>
      </c>
      <c r="AE35" s="3">
        <v>385.3</v>
      </c>
      <c r="AF35" s="3">
        <v>406.1</v>
      </c>
      <c r="AG35" s="3">
        <v>398.1</v>
      </c>
      <c r="AH35" s="3">
        <v>414.2</v>
      </c>
      <c r="AI35" s="3">
        <v>427.8</v>
      </c>
      <c r="AJ35" s="3">
        <v>437.8</v>
      </c>
      <c r="AK35" s="3">
        <v>437.2</v>
      </c>
      <c r="AL35" s="3">
        <v>433</v>
      </c>
      <c r="AM35" s="3">
        <v>427.8</v>
      </c>
      <c r="AN35" s="3">
        <v>456</v>
      </c>
      <c r="AO35" s="3">
        <v>442.2</v>
      </c>
      <c r="AP35" s="3">
        <v>441.6</v>
      </c>
      <c r="AQ35" s="3">
        <v>440.4</v>
      </c>
      <c r="AR35" s="3">
        <v>434.5</v>
      </c>
      <c r="AS35" s="3">
        <v>440.8</v>
      </c>
      <c r="AT35" s="3">
        <v>426</v>
      </c>
      <c r="AU35">
        <v>442</v>
      </c>
      <c r="AV35">
        <v>444.8</v>
      </c>
      <c r="AW35">
        <v>457.8</v>
      </c>
      <c r="AX35">
        <v>430.3</v>
      </c>
      <c r="AY35">
        <v>429.7</v>
      </c>
      <c r="AZ35">
        <v>411.1</v>
      </c>
      <c r="BA35">
        <v>414.1</v>
      </c>
      <c r="BB35">
        <v>429.3</v>
      </c>
      <c r="BC35">
        <v>432</v>
      </c>
      <c r="BD35">
        <v>444.2</v>
      </c>
      <c r="BE35">
        <v>468.2</v>
      </c>
      <c r="BF35">
        <v>494.1</v>
      </c>
      <c r="BG35">
        <v>506.5</v>
      </c>
      <c r="BH35">
        <v>526.4</v>
      </c>
      <c r="BI35">
        <v>475.1</v>
      </c>
      <c r="BJ35">
        <v>464</v>
      </c>
      <c r="BK35">
        <v>462.1</v>
      </c>
      <c r="BL35">
        <v>434.6</v>
      </c>
      <c r="BM35">
        <v>419</v>
      </c>
      <c r="BN35">
        <v>445.2</v>
      </c>
      <c r="BO35">
        <v>445.2</v>
      </c>
      <c r="BP35">
        <v>417.2</v>
      </c>
      <c r="BQ35">
        <v>407.6</v>
      </c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</row>
    <row r="36" spans="1:98" x14ac:dyDescent="0.2">
      <c r="A36" t="s">
        <v>35</v>
      </c>
      <c r="B36">
        <v>185.1</v>
      </c>
      <c r="C36">
        <v>196</v>
      </c>
      <c r="D36">
        <v>227</v>
      </c>
      <c r="E36">
        <v>278.8</v>
      </c>
      <c r="F36">
        <v>268.89999999999998</v>
      </c>
      <c r="G36">
        <v>275.2</v>
      </c>
      <c r="H36">
        <v>297</v>
      </c>
      <c r="I36">
        <v>317.2</v>
      </c>
      <c r="J36" s="3">
        <v>313.2</v>
      </c>
      <c r="K36" s="3">
        <v>319.3</v>
      </c>
      <c r="L36" s="3">
        <v>325.39999999999998</v>
      </c>
      <c r="M36" s="3">
        <v>319.8</v>
      </c>
      <c r="N36" s="3">
        <v>337.3</v>
      </c>
      <c r="O36" s="3">
        <v>341</v>
      </c>
      <c r="P36" s="3">
        <v>352</v>
      </c>
      <c r="Q36" s="3">
        <v>339.3</v>
      </c>
      <c r="R36" s="3">
        <v>342.5</v>
      </c>
      <c r="S36" s="3">
        <v>370.3</v>
      </c>
      <c r="T36" s="3">
        <v>378.7</v>
      </c>
      <c r="U36" s="3">
        <v>376.5</v>
      </c>
      <c r="V36" s="3">
        <v>387.4</v>
      </c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</row>
    <row r="37" spans="1:98" x14ac:dyDescent="0.2">
      <c r="A37" t="s">
        <v>36</v>
      </c>
      <c r="B37">
        <v>190.7</v>
      </c>
      <c r="C37">
        <v>209.8</v>
      </c>
      <c r="D37">
        <v>232.9</v>
      </c>
      <c r="E37">
        <v>268.2</v>
      </c>
      <c r="F37">
        <v>274.7</v>
      </c>
      <c r="G37">
        <v>276.7</v>
      </c>
      <c r="H37">
        <v>297.8</v>
      </c>
      <c r="I37">
        <v>299.8</v>
      </c>
      <c r="J37" s="3">
        <v>313.5</v>
      </c>
      <c r="K37" s="3">
        <v>335.4</v>
      </c>
      <c r="L37" s="3">
        <v>326.7</v>
      </c>
      <c r="M37" s="3">
        <v>342.3</v>
      </c>
      <c r="N37" s="3">
        <v>349.5</v>
      </c>
      <c r="O37" s="3">
        <v>341.6</v>
      </c>
      <c r="P37" s="3">
        <v>359.4</v>
      </c>
      <c r="Q37" s="3">
        <v>362.4</v>
      </c>
      <c r="R37" s="3">
        <v>370.8</v>
      </c>
      <c r="S37" s="3">
        <v>370.3</v>
      </c>
      <c r="T37" s="3">
        <v>382</v>
      </c>
      <c r="U37" s="3">
        <v>372.2</v>
      </c>
      <c r="V37" s="3">
        <v>388.1</v>
      </c>
      <c r="W37" s="3">
        <v>380.4</v>
      </c>
      <c r="X37" s="3">
        <v>347.5</v>
      </c>
      <c r="Y37" s="3">
        <v>401.4</v>
      </c>
      <c r="Z37" s="3">
        <v>390</v>
      </c>
      <c r="AA37" s="3">
        <v>414.9</v>
      </c>
      <c r="AB37" s="3">
        <v>404.8</v>
      </c>
      <c r="AC37" s="3">
        <v>428.8</v>
      </c>
      <c r="AD37" s="3">
        <v>421.5</v>
      </c>
      <c r="AE37" s="3">
        <v>396</v>
      </c>
      <c r="AF37" s="3">
        <v>444.7</v>
      </c>
      <c r="AG37" s="3">
        <v>438.2</v>
      </c>
      <c r="AH37" s="3">
        <v>429.2</v>
      </c>
      <c r="AI37" s="3">
        <v>421.4</v>
      </c>
      <c r="AJ37" s="3">
        <v>447</v>
      </c>
      <c r="AK37" s="3">
        <v>443.7</v>
      </c>
      <c r="AL37" s="3">
        <v>431</v>
      </c>
      <c r="AM37" s="3">
        <v>436</v>
      </c>
      <c r="AN37" s="3">
        <v>456</v>
      </c>
      <c r="AO37" s="3">
        <v>454.8</v>
      </c>
      <c r="AP37" s="3">
        <v>454.7</v>
      </c>
      <c r="AQ37" s="3">
        <v>453.7</v>
      </c>
      <c r="AR37" s="3">
        <v>442.9</v>
      </c>
      <c r="AS37" s="3">
        <v>458.9</v>
      </c>
      <c r="AT37" s="3">
        <v>464.2</v>
      </c>
      <c r="AU37">
        <v>467.4</v>
      </c>
      <c r="AV37">
        <v>468.3</v>
      </c>
      <c r="AW37">
        <v>479.6</v>
      </c>
      <c r="AX37">
        <v>483.5</v>
      </c>
      <c r="AY37">
        <v>490.1</v>
      </c>
      <c r="AZ37">
        <v>488.6</v>
      </c>
      <c r="BA37">
        <v>478.6</v>
      </c>
      <c r="BB37">
        <v>459.2</v>
      </c>
      <c r="BC37">
        <v>451.1</v>
      </c>
      <c r="BD37">
        <v>465.2</v>
      </c>
      <c r="BE37">
        <v>486.6</v>
      </c>
      <c r="BF37">
        <v>515.6</v>
      </c>
      <c r="BG37">
        <v>514</v>
      </c>
      <c r="BH37">
        <v>520.4</v>
      </c>
      <c r="BI37">
        <v>495.2</v>
      </c>
      <c r="BJ37">
        <v>497.7</v>
      </c>
      <c r="BK37">
        <v>501.1</v>
      </c>
      <c r="BL37">
        <v>486.9</v>
      </c>
      <c r="BM37">
        <v>493</v>
      </c>
      <c r="BN37">
        <v>496.3</v>
      </c>
      <c r="BO37">
        <v>493.8</v>
      </c>
      <c r="BP37">
        <v>504.3</v>
      </c>
      <c r="BQ37">
        <v>503.1</v>
      </c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</row>
    <row r="38" spans="1:98" x14ac:dyDescent="0.2">
      <c r="A38" t="s">
        <v>37</v>
      </c>
      <c r="B38">
        <v>189.5</v>
      </c>
      <c r="C38">
        <v>200.3</v>
      </c>
      <c r="D38">
        <v>237.9</v>
      </c>
      <c r="E38">
        <v>290.3</v>
      </c>
      <c r="F38">
        <v>279.3</v>
      </c>
      <c r="G38">
        <v>305</v>
      </c>
      <c r="H38">
        <v>308.5</v>
      </c>
      <c r="I38">
        <v>337.4</v>
      </c>
      <c r="J38" s="3">
        <v>332.2</v>
      </c>
      <c r="K38" s="3">
        <v>344.5</v>
      </c>
      <c r="L38" s="3">
        <v>350.5</v>
      </c>
      <c r="M38" s="3">
        <v>368.1</v>
      </c>
      <c r="N38" s="3">
        <v>385.4</v>
      </c>
      <c r="O38" s="3">
        <v>379.5</v>
      </c>
      <c r="P38" s="3">
        <v>380</v>
      </c>
      <c r="Q38" s="3">
        <v>402.6</v>
      </c>
      <c r="R38" s="3">
        <v>393.7</v>
      </c>
      <c r="S38" s="3">
        <v>392.2</v>
      </c>
      <c r="T38" s="3">
        <v>418.7</v>
      </c>
      <c r="U38" s="3">
        <v>421.7</v>
      </c>
      <c r="V38" s="3">
        <v>416.7</v>
      </c>
      <c r="W38" s="3">
        <v>412.5</v>
      </c>
      <c r="X38" s="3">
        <v>438.9</v>
      </c>
      <c r="Y38" s="3">
        <v>442.7</v>
      </c>
      <c r="Z38" s="3">
        <v>438</v>
      </c>
      <c r="AA38" s="3">
        <v>460.2</v>
      </c>
      <c r="AB38" s="3">
        <v>442.4</v>
      </c>
      <c r="AC38" s="3">
        <v>465.2</v>
      </c>
      <c r="AD38" s="3">
        <v>457.7</v>
      </c>
      <c r="AE38" s="3">
        <v>436.3</v>
      </c>
      <c r="AF38" s="3">
        <v>478.1</v>
      </c>
      <c r="AG38" s="3">
        <v>471.3</v>
      </c>
      <c r="AH38" s="3">
        <v>462.5</v>
      </c>
      <c r="AI38" s="3">
        <v>456.1</v>
      </c>
      <c r="AJ38" s="3">
        <v>470.4</v>
      </c>
      <c r="AK38" s="3">
        <v>483.5</v>
      </c>
      <c r="AL38" s="3">
        <v>482.4</v>
      </c>
      <c r="AM38" s="3">
        <v>481.5</v>
      </c>
      <c r="AN38" s="3">
        <v>487.9</v>
      </c>
      <c r="AO38" s="3">
        <v>483.5</v>
      </c>
      <c r="AP38" s="3">
        <v>495.5</v>
      </c>
      <c r="AQ38" s="3">
        <v>499.1</v>
      </c>
      <c r="AR38" s="3">
        <v>487.5</v>
      </c>
      <c r="AS38" s="3">
        <v>503</v>
      </c>
      <c r="AT38" s="3">
        <v>486.7</v>
      </c>
      <c r="AU38">
        <v>513.5</v>
      </c>
      <c r="AV38">
        <v>507.6</v>
      </c>
      <c r="AW38">
        <v>526.1</v>
      </c>
      <c r="AX38">
        <v>472.8</v>
      </c>
      <c r="AY38">
        <v>507.2</v>
      </c>
      <c r="AZ38">
        <v>502.9</v>
      </c>
      <c r="BA38">
        <v>516.29999999999995</v>
      </c>
      <c r="BB38">
        <v>519.20000000000005</v>
      </c>
      <c r="BC38">
        <v>512.5</v>
      </c>
      <c r="BD38">
        <v>523.6</v>
      </c>
      <c r="BE38">
        <v>551.20000000000005</v>
      </c>
      <c r="BF38">
        <v>576.5</v>
      </c>
      <c r="BG38">
        <v>577</v>
      </c>
      <c r="BH38">
        <v>586.4</v>
      </c>
      <c r="BI38">
        <v>561.9</v>
      </c>
      <c r="BJ38">
        <v>555.4</v>
      </c>
      <c r="BK38">
        <v>562.20000000000005</v>
      </c>
      <c r="BL38">
        <v>540.70000000000005</v>
      </c>
      <c r="BM38">
        <v>531.4</v>
      </c>
      <c r="BN38">
        <v>503.7</v>
      </c>
      <c r="BO38">
        <v>517.9</v>
      </c>
      <c r="BP38">
        <v>539.1</v>
      </c>
      <c r="BQ38">
        <v>538.70000000000005</v>
      </c>
      <c r="BR38">
        <v>520.20000000000005</v>
      </c>
      <c r="BS38">
        <v>514.6</v>
      </c>
      <c r="BT38">
        <v>522.20000000000005</v>
      </c>
      <c r="BU38">
        <v>550.9</v>
      </c>
      <c r="BV38">
        <v>518.6</v>
      </c>
      <c r="BW38">
        <v>517.29999999999995</v>
      </c>
      <c r="BX38">
        <v>519</v>
      </c>
      <c r="BY38">
        <v>510.4</v>
      </c>
      <c r="BZ38">
        <v>503.9</v>
      </c>
      <c r="CA38">
        <v>513</v>
      </c>
      <c r="CB38">
        <v>499.1</v>
      </c>
      <c r="CC38">
        <v>498.7</v>
      </c>
      <c r="CD38">
        <v>478.9</v>
      </c>
      <c r="CE38">
        <v>480.9</v>
      </c>
      <c r="CF38">
        <v>483.9</v>
      </c>
      <c r="CG38">
        <v>535.79999999999995</v>
      </c>
      <c r="CH38">
        <v>530.4</v>
      </c>
      <c r="CI38">
        <v>459.8</v>
      </c>
      <c r="CJ38">
        <v>458.9</v>
      </c>
      <c r="CK38">
        <v>461.1</v>
      </c>
      <c r="CL38">
        <v>462</v>
      </c>
      <c r="CM38">
        <v>456.9</v>
      </c>
      <c r="CO38" s="4"/>
      <c r="CP38" s="4"/>
      <c r="CQ38" s="4"/>
      <c r="CR38" s="4"/>
      <c r="CS38" s="4"/>
      <c r="CT38" s="4"/>
    </row>
    <row r="39" spans="1:98" x14ac:dyDescent="0.2">
      <c r="A39" t="s">
        <v>38</v>
      </c>
      <c r="B39">
        <v>174</v>
      </c>
      <c r="C39">
        <v>205.4</v>
      </c>
      <c r="D39">
        <v>225.2</v>
      </c>
      <c r="E39">
        <v>266.3</v>
      </c>
      <c r="F39">
        <v>278.3</v>
      </c>
      <c r="G39">
        <v>265.2</v>
      </c>
      <c r="H39">
        <v>284.39999999999998</v>
      </c>
      <c r="I39">
        <v>290.8</v>
      </c>
      <c r="J39" s="3">
        <v>294.5</v>
      </c>
      <c r="K39" s="3">
        <v>293.2</v>
      </c>
      <c r="L39" s="3">
        <v>292.3</v>
      </c>
      <c r="M39" s="3">
        <v>291.39999999999998</v>
      </c>
      <c r="N39" s="3">
        <v>293.10000000000002</v>
      </c>
      <c r="O39" s="3">
        <v>293.2</v>
      </c>
      <c r="P39" s="3">
        <v>298.5</v>
      </c>
      <c r="Q39" s="3">
        <v>316.10000000000002</v>
      </c>
      <c r="R39" s="3">
        <v>328.2</v>
      </c>
      <c r="S39" s="3">
        <v>326</v>
      </c>
      <c r="T39" s="3">
        <v>343.1</v>
      </c>
      <c r="U39" s="3">
        <v>335.9</v>
      </c>
      <c r="V39" s="3">
        <v>358.7</v>
      </c>
      <c r="W39">
        <v>340.1</v>
      </c>
      <c r="X39">
        <v>342.8</v>
      </c>
      <c r="Y39">
        <v>365.5</v>
      </c>
      <c r="Z39">
        <v>369</v>
      </c>
      <c r="AA39">
        <v>396.6</v>
      </c>
      <c r="AB39">
        <v>402.1</v>
      </c>
      <c r="AC39">
        <v>405.6</v>
      </c>
      <c r="AD39">
        <v>408.5</v>
      </c>
      <c r="AE39">
        <v>412.9</v>
      </c>
      <c r="AF39" s="3">
        <v>419.8</v>
      </c>
      <c r="AG39" s="3">
        <v>409.5</v>
      </c>
      <c r="AH39" s="3">
        <v>426.3</v>
      </c>
      <c r="AI39" s="3">
        <v>436.8</v>
      </c>
      <c r="AJ39" s="3">
        <v>429.9</v>
      </c>
      <c r="AK39" s="3">
        <v>427.8</v>
      </c>
      <c r="AL39" s="3">
        <v>433.3</v>
      </c>
      <c r="AM39" s="3">
        <v>427.4</v>
      </c>
      <c r="AN39" s="3">
        <v>434.5</v>
      </c>
      <c r="AO39" s="3">
        <v>431.9</v>
      </c>
      <c r="AP39" s="3">
        <v>441.4</v>
      </c>
      <c r="AQ39" s="3">
        <v>445.8</v>
      </c>
      <c r="AR39" s="3">
        <v>437</v>
      </c>
      <c r="AS39" s="3">
        <v>447.4</v>
      </c>
      <c r="AT39" s="3">
        <v>442.5</v>
      </c>
      <c r="AU39">
        <v>461.2</v>
      </c>
      <c r="AV39">
        <v>462.7</v>
      </c>
      <c r="AW39">
        <v>473.9</v>
      </c>
      <c r="AX39">
        <v>458.2</v>
      </c>
      <c r="AY39">
        <v>456.9</v>
      </c>
      <c r="AZ39">
        <v>488.8</v>
      </c>
      <c r="BA39">
        <v>489.4</v>
      </c>
      <c r="BB39">
        <v>476.9</v>
      </c>
      <c r="BC39">
        <v>472.7</v>
      </c>
      <c r="BD39">
        <v>504.5</v>
      </c>
      <c r="BE39">
        <v>514.20000000000005</v>
      </c>
      <c r="BF39">
        <v>527.79999999999995</v>
      </c>
      <c r="BG39">
        <v>522.5</v>
      </c>
      <c r="BH39">
        <v>529.79999999999995</v>
      </c>
      <c r="BI39">
        <v>520.5</v>
      </c>
      <c r="BJ39">
        <v>508</v>
      </c>
      <c r="BK39">
        <v>509.4</v>
      </c>
      <c r="BL39">
        <v>502.2</v>
      </c>
      <c r="BM39">
        <v>500.4</v>
      </c>
      <c r="BN39">
        <v>504.5</v>
      </c>
      <c r="BO39">
        <v>491.9</v>
      </c>
      <c r="BP39">
        <v>500</v>
      </c>
      <c r="BQ39">
        <v>492.3</v>
      </c>
      <c r="BR39">
        <v>495.1</v>
      </c>
      <c r="BS39">
        <v>492.5</v>
      </c>
      <c r="BT39">
        <v>503.1</v>
      </c>
      <c r="BU39">
        <v>525.9</v>
      </c>
      <c r="BV39">
        <v>499.1</v>
      </c>
      <c r="BW39">
        <v>495.2</v>
      </c>
      <c r="BX39">
        <v>490.1</v>
      </c>
      <c r="BY39">
        <v>473.1</v>
      </c>
      <c r="BZ39">
        <v>486.9</v>
      </c>
      <c r="CA39">
        <v>489.6</v>
      </c>
      <c r="CB39">
        <v>471.5</v>
      </c>
      <c r="CC39" s="21">
        <v>472.7</v>
      </c>
      <c r="CD39" s="21">
        <v>470</v>
      </c>
      <c r="CE39" s="21">
        <v>487.9</v>
      </c>
      <c r="CF39" s="21">
        <v>484.7</v>
      </c>
      <c r="CG39" s="21">
        <v>464.6</v>
      </c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</row>
    <row r="40" spans="1:98" x14ac:dyDescent="0.2">
      <c r="A40" t="s">
        <v>39</v>
      </c>
      <c r="B40">
        <v>152.9</v>
      </c>
      <c r="C40">
        <v>186.1</v>
      </c>
      <c r="D40">
        <v>210.6</v>
      </c>
      <c r="E40">
        <v>258.3</v>
      </c>
      <c r="F40">
        <v>253.5</v>
      </c>
      <c r="G40">
        <v>253</v>
      </c>
      <c r="H40">
        <v>257.39999999999998</v>
      </c>
      <c r="I40">
        <v>278.7</v>
      </c>
      <c r="J40" s="3">
        <v>278.60000000000002</v>
      </c>
      <c r="K40" s="3">
        <v>293.60000000000002</v>
      </c>
      <c r="L40" s="3">
        <v>297.8</v>
      </c>
      <c r="M40" s="3">
        <v>299</v>
      </c>
      <c r="N40" s="3">
        <v>289.7</v>
      </c>
      <c r="O40" s="3">
        <v>297.8</v>
      </c>
      <c r="P40" s="3">
        <v>322.7</v>
      </c>
      <c r="Q40" s="3">
        <v>314.39999999999998</v>
      </c>
      <c r="R40" s="3">
        <v>305.8</v>
      </c>
      <c r="S40" s="3">
        <v>324.5</v>
      </c>
      <c r="T40" s="3">
        <v>339</v>
      </c>
      <c r="U40" s="3">
        <v>320.8</v>
      </c>
      <c r="V40" s="3">
        <v>313.60000000000002</v>
      </c>
      <c r="W40" s="3">
        <v>323.89999999999998</v>
      </c>
      <c r="X40" s="3">
        <v>320.10000000000002</v>
      </c>
      <c r="Y40" s="3">
        <v>319.8</v>
      </c>
      <c r="Z40" s="3">
        <v>318.8</v>
      </c>
      <c r="AA40" s="3">
        <v>350.7</v>
      </c>
      <c r="AB40" s="3">
        <v>356.7</v>
      </c>
      <c r="AC40" s="3">
        <v>357.2</v>
      </c>
      <c r="AD40" s="3">
        <v>351.4</v>
      </c>
      <c r="AE40" s="3">
        <v>329.1</v>
      </c>
      <c r="AF40" s="3">
        <v>370.5</v>
      </c>
      <c r="AG40" s="3">
        <v>347.6</v>
      </c>
      <c r="AH40" s="3">
        <v>360.5</v>
      </c>
      <c r="AI40" s="3">
        <v>351.4</v>
      </c>
      <c r="AJ40" s="3">
        <v>345.3</v>
      </c>
      <c r="AK40" s="3">
        <v>354.4</v>
      </c>
      <c r="AL40" s="3">
        <v>352</v>
      </c>
      <c r="AM40" s="3">
        <v>360.3</v>
      </c>
      <c r="AN40" s="3">
        <v>369.9</v>
      </c>
      <c r="AO40" s="3">
        <v>356.1</v>
      </c>
      <c r="AP40" s="3">
        <v>365.6</v>
      </c>
      <c r="AQ40" s="3">
        <v>359.2</v>
      </c>
      <c r="AR40" s="3">
        <v>357.7</v>
      </c>
      <c r="AS40" s="3">
        <v>366.8</v>
      </c>
      <c r="AT40" s="3">
        <v>355.8</v>
      </c>
      <c r="AU40">
        <v>365.4</v>
      </c>
      <c r="AV40">
        <v>369.2</v>
      </c>
      <c r="AW40">
        <v>352.6</v>
      </c>
      <c r="AX40">
        <v>368.4</v>
      </c>
      <c r="AY40">
        <v>371.3</v>
      </c>
      <c r="AZ40">
        <v>362.1</v>
      </c>
      <c r="BA40">
        <v>369.4</v>
      </c>
      <c r="BB40">
        <v>371.5</v>
      </c>
      <c r="BC40">
        <v>376.7</v>
      </c>
      <c r="BD40">
        <v>385.7</v>
      </c>
      <c r="BE40">
        <v>405.3</v>
      </c>
      <c r="BF40">
        <v>420</v>
      </c>
      <c r="BG40">
        <v>414.6</v>
      </c>
      <c r="BH40">
        <v>427.7</v>
      </c>
      <c r="BI40">
        <v>394.3</v>
      </c>
      <c r="BJ40">
        <v>409.4</v>
      </c>
      <c r="BK40">
        <v>502.1</v>
      </c>
      <c r="BL40">
        <v>411.1</v>
      </c>
      <c r="BM40">
        <v>390.9</v>
      </c>
      <c r="BN40">
        <v>425.6</v>
      </c>
      <c r="BO40">
        <v>387.9</v>
      </c>
      <c r="BP40">
        <v>402.8</v>
      </c>
      <c r="BQ40">
        <v>391.8</v>
      </c>
      <c r="BR40">
        <v>383.1</v>
      </c>
      <c r="BS40">
        <v>385.6</v>
      </c>
      <c r="BT40">
        <v>396.4</v>
      </c>
      <c r="BU40">
        <v>395.7</v>
      </c>
      <c r="BV40">
        <v>390.7</v>
      </c>
      <c r="BW40">
        <v>385.3</v>
      </c>
      <c r="BX40">
        <v>381.6</v>
      </c>
      <c r="BY40">
        <v>316.39999999999998</v>
      </c>
      <c r="BZ40">
        <v>318.3</v>
      </c>
      <c r="CA40">
        <v>299.3</v>
      </c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</row>
    <row r="41" spans="1:98" x14ac:dyDescent="0.2">
      <c r="A41" t="s">
        <v>40</v>
      </c>
      <c r="B41">
        <v>162.5</v>
      </c>
      <c r="C41">
        <v>190.6</v>
      </c>
      <c r="D41">
        <v>221.8</v>
      </c>
      <c r="E41">
        <v>257</v>
      </c>
      <c r="F41">
        <v>263.39999999999998</v>
      </c>
      <c r="G41">
        <v>298.2</v>
      </c>
      <c r="H41">
        <v>271.3</v>
      </c>
      <c r="I41">
        <v>292.5</v>
      </c>
      <c r="J41" s="3">
        <v>286.60000000000002</v>
      </c>
      <c r="K41" s="3">
        <v>296.60000000000002</v>
      </c>
      <c r="L41" s="3">
        <v>302.39999999999998</v>
      </c>
      <c r="M41" s="3">
        <v>291.10000000000002</v>
      </c>
      <c r="N41" s="3">
        <v>321.39999999999998</v>
      </c>
      <c r="O41" s="3">
        <v>332.1</v>
      </c>
      <c r="P41" s="3">
        <v>329.6</v>
      </c>
      <c r="Q41" s="3">
        <v>345.2</v>
      </c>
      <c r="R41" s="3">
        <v>350.2</v>
      </c>
      <c r="S41" s="3">
        <v>352.5</v>
      </c>
      <c r="T41" s="3">
        <v>370.8</v>
      </c>
      <c r="U41" s="3">
        <v>368.8</v>
      </c>
      <c r="V41" s="3">
        <v>359</v>
      </c>
      <c r="W41" s="3">
        <v>374</v>
      </c>
      <c r="X41" s="3">
        <v>377.6</v>
      </c>
      <c r="Y41" s="3">
        <v>389.9</v>
      </c>
      <c r="Z41" s="3">
        <v>383.5</v>
      </c>
      <c r="AA41" s="3">
        <v>393.6</v>
      </c>
      <c r="AB41" s="3">
        <v>404.3</v>
      </c>
      <c r="AC41" s="3">
        <v>383.8</v>
      </c>
      <c r="AD41" s="3">
        <v>393.3</v>
      </c>
      <c r="AE41" s="3">
        <v>376.5</v>
      </c>
      <c r="AF41" s="3">
        <v>417.9</v>
      </c>
      <c r="AG41" s="3">
        <v>403.9</v>
      </c>
      <c r="AH41" s="3">
        <v>417.3</v>
      </c>
      <c r="AI41" s="3">
        <v>413.8</v>
      </c>
      <c r="AJ41" s="3">
        <v>415.9</v>
      </c>
      <c r="AK41" s="3">
        <v>413.7</v>
      </c>
      <c r="AL41" s="3">
        <v>415.8</v>
      </c>
      <c r="AM41" s="3">
        <v>410</v>
      </c>
      <c r="AN41" s="3">
        <v>406.9</v>
      </c>
      <c r="AO41" s="3">
        <v>406.2</v>
      </c>
      <c r="AP41" s="3">
        <v>416.7</v>
      </c>
      <c r="AQ41" s="3">
        <v>421.8</v>
      </c>
      <c r="AR41" s="3">
        <v>418.7</v>
      </c>
      <c r="AS41" s="3">
        <v>423.3</v>
      </c>
      <c r="AT41" s="3">
        <v>420.6</v>
      </c>
      <c r="AU41">
        <v>443.4</v>
      </c>
      <c r="AV41">
        <v>444.3</v>
      </c>
      <c r="AW41">
        <v>446.5</v>
      </c>
      <c r="AX41">
        <v>454.9</v>
      </c>
      <c r="AY41">
        <v>448.1</v>
      </c>
      <c r="AZ41">
        <v>457.8</v>
      </c>
      <c r="BA41">
        <v>456.5</v>
      </c>
      <c r="BB41">
        <v>450.3</v>
      </c>
      <c r="BC41">
        <v>455.9</v>
      </c>
      <c r="BD41">
        <v>472.5</v>
      </c>
      <c r="BE41">
        <v>473.3</v>
      </c>
      <c r="BF41">
        <v>476.8</v>
      </c>
      <c r="BG41">
        <v>492.1</v>
      </c>
      <c r="BH41">
        <v>515.6</v>
      </c>
      <c r="BI41">
        <v>488.9</v>
      </c>
      <c r="BJ41">
        <v>477.6</v>
      </c>
      <c r="BK41">
        <v>478.9</v>
      </c>
      <c r="BL41">
        <v>490.8</v>
      </c>
      <c r="BM41">
        <v>478</v>
      </c>
      <c r="BN41">
        <v>470.3</v>
      </c>
      <c r="BO41">
        <v>465.2</v>
      </c>
      <c r="BP41">
        <v>495.3</v>
      </c>
      <c r="BQ41">
        <v>482.8</v>
      </c>
      <c r="BR41">
        <v>474.1</v>
      </c>
      <c r="BS41">
        <v>476.5</v>
      </c>
      <c r="BT41">
        <v>483.2</v>
      </c>
      <c r="BU41">
        <v>484.8</v>
      </c>
      <c r="BV41">
        <v>475.9</v>
      </c>
      <c r="BW41">
        <v>473.6</v>
      </c>
      <c r="BX41">
        <v>470.2</v>
      </c>
      <c r="BY41">
        <v>466.9</v>
      </c>
      <c r="BZ41">
        <v>483.1</v>
      </c>
      <c r="CA41">
        <v>473.8</v>
      </c>
      <c r="CB41">
        <v>481.2</v>
      </c>
      <c r="CC41">
        <v>479.4</v>
      </c>
      <c r="CD41">
        <v>486</v>
      </c>
      <c r="CE41">
        <v>512.29999999999995</v>
      </c>
      <c r="CF41">
        <v>510</v>
      </c>
      <c r="CG41">
        <v>556.6</v>
      </c>
      <c r="CH41">
        <v>551.29999999999995</v>
      </c>
      <c r="CI41">
        <v>469.1</v>
      </c>
      <c r="CJ41">
        <v>481.4</v>
      </c>
      <c r="CK41">
        <v>482.3</v>
      </c>
      <c r="CL41">
        <v>494.9</v>
      </c>
      <c r="CM41">
        <v>495.9</v>
      </c>
      <c r="CO41">
        <v>570</v>
      </c>
      <c r="CP41">
        <v>497.3</v>
      </c>
      <c r="CQ41">
        <v>508.5</v>
      </c>
      <c r="CR41">
        <v>509.8</v>
      </c>
      <c r="CS41">
        <v>493.1</v>
      </c>
    </row>
    <row r="42" spans="1:98" x14ac:dyDescent="0.2">
      <c r="A42" t="s">
        <v>41</v>
      </c>
      <c r="B42">
        <v>149.30000000000001</v>
      </c>
      <c r="C42">
        <v>184.5</v>
      </c>
      <c r="D42">
        <v>189</v>
      </c>
      <c r="E42">
        <v>238.5</v>
      </c>
      <c r="F42">
        <v>231.7</v>
      </c>
      <c r="G42">
        <v>224.9</v>
      </c>
      <c r="H42">
        <v>233.4</v>
      </c>
      <c r="I42">
        <v>258</v>
      </c>
      <c r="J42" s="3">
        <v>276</v>
      </c>
      <c r="K42" s="3">
        <v>270.8</v>
      </c>
      <c r="L42" s="3">
        <v>271.7</v>
      </c>
      <c r="M42" s="3">
        <v>262.39999999999998</v>
      </c>
      <c r="N42" s="3">
        <v>274.89999999999998</v>
      </c>
      <c r="O42" s="3">
        <v>287.39999999999998</v>
      </c>
      <c r="P42" s="3">
        <v>302.3</v>
      </c>
      <c r="Q42" s="3">
        <v>289.60000000000002</v>
      </c>
      <c r="R42" s="3">
        <v>287.3</v>
      </c>
      <c r="S42" s="3">
        <v>309.8</v>
      </c>
      <c r="T42" s="3">
        <v>324</v>
      </c>
      <c r="U42" s="3">
        <v>303.60000000000002</v>
      </c>
      <c r="V42" s="3">
        <v>301.2</v>
      </c>
      <c r="W42" s="3">
        <v>293</v>
      </c>
      <c r="X42" s="3">
        <v>305.5</v>
      </c>
      <c r="Y42" s="3">
        <v>320.89999999999998</v>
      </c>
      <c r="Z42" s="3">
        <v>324</v>
      </c>
      <c r="AA42" s="3">
        <v>332.4</v>
      </c>
      <c r="AB42" s="3">
        <v>322.5</v>
      </c>
      <c r="AC42" s="3">
        <v>332.4</v>
      </c>
      <c r="AD42" s="3">
        <v>343.5</v>
      </c>
      <c r="AE42" s="3">
        <v>329.9</v>
      </c>
      <c r="AF42" s="3">
        <v>350.2</v>
      </c>
      <c r="AG42" s="3">
        <v>322.5</v>
      </c>
      <c r="AH42" s="3">
        <v>347.9</v>
      </c>
      <c r="AI42" s="3">
        <v>357.8</v>
      </c>
      <c r="AJ42" s="3">
        <v>365.7</v>
      </c>
      <c r="AK42" s="3">
        <v>363.4</v>
      </c>
      <c r="AL42" s="3">
        <v>362.2</v>
      </c>
      <c r="AM42" s="3">
        <v>354.4</v>
      </c>
      <c r="AN42" s="3">
        <v>375</v>
      </c>
      <c r="AO42" s="3">
        <v>368.1</v>
      </c>
      <c r="AP42" s="3">
        <v>354.8</v>
      </c>
      <c r="AQ42" s="3">
        <v>379.8</v>
      </c>
      <c r="AR42" s="3">
        <v>367.3</v>
      </c>
      <c r="AS42" s="3">
        <v>350.8</v>
      </c>
      <c r="AT42" s="3">
        <v>361.4</v>
      </c>
      <c r="AU42">
        <v>381.3</v>
      </c>
      <c r="AV42">
        <v>365</v>
      </c>
      <c r="AW42">
        <v>368.3</v>
      </c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</row>
    <row r="43" spans="1:98" x14ac:dyDescent="0.2">
      <c r="A43" t="s">
        <v>42</v>
      </c>
      <c r="B43">
        <v>159.1</v>
      </c>
      <c r="C43">
        <v>211.7</v>
      </c>
      <c r="D43">
        <v>226.9</v>
      </c>
      <c r="E43">
        <v>294.5</v>
      </c>
      <c r="F43">
        <v>275.5</v>
      </c>
      <c r="G43">
        <v>273.89999999999998</v>
      </c>
      <c r="H43">
        <v>307.60000000000002</v>
      </c>
      <c r="I43">
        <v>307.10000000000002</v>
      </c>
      <c r="J43" s="3">
        <v>324.8</v>
      </c>
      <c r="K43" s="3">
        <v>346</v>
      </c>
      <c r="L43" s="3">
        <v>332.4</v>
      </c>
      <c r="M43" s="3">
        <v>346.6</v>
      </c>
      <c r="N43" s="3">
        <v>362.3</v>
      </c>
      <c r="O43" s="3">
        <v>348.4</v>
      </c>
      <c r="P43" s="3">
        <v>380.5</v>
      </c>
      <c r="Q43" s="3">
        <v>372.1</v>
      </c>
      <c r="R43" s="3">
        <v>387</v>
      </c>
      <c r="S43" s="3">
        <v>375.6</v>
      </c>
      <c r="T43" s="3">
        <v>399.7</v>
      </c>
      <c r="U43" s="3">
        <v>389.7</v>
      </c>
      <c r="V43" s="3">
        <v>380</v>
      </c>
      <c r="W43" s="3">
        <v>401.7</v>
      </c>
      <c r="X43" s="3">
        <v>417.1</v>
      </c>
      <c r="Y43" s="3">
        <v>398</v>
      </c>
      <c r="Z43" s="3">
        <v>408.5</v>
      </c>
      <c r="AA43" s="3">
        <v>432</v>
      </c>
      <c r="AB43" s="3">
        <v>422.2</v>
      </c>
      <c r="AC43" s="3">
        <v>410.9</v>
      </c>
      <c r="AD43" s="3">
        <v>421.7</v>
      </c>
      <c r="AE43" s="3">
        <v>404.1</v>
      </c>
      <c r="AF43" s="3">
        <v>451.3</v>
      </c>
      <c r="AG43" s="3">
        <v>438.4</v>
      </c>
      <c r="AH43" s="3">
        <v>434.4</v>
      </c>
      <c r="AI43" s="3">
        <v>437.8</v>
      </c>
      <c r="AJ43" s="3">
        <v>457.8</v>
      </c>
      <c r="AK43" s="3">
        <v>447.5</v>
      </c>
      <c r="AL43" s="3">
        <v>446</v>
      </c>
      <c r="AM43" s="3">
        <v>449.1</v>
      </c>
      <c r="AN43" s="3">
        <v>456.7</v>
      </c>
      <c r="AO43" s="3">
        <v>463.2</v>
      </c>
      <c r="AP43" s="3">
        <v>468.8</v>
      </c>
      <c r="AQ43" s="3">
        <v>463.8</v>
      </c>
      <c r="AR43" s="3">
        <v>456</v>
      </c>
      <c r="AS43" s="3">
        <v>461.1</v>
      </c>
      <c r="AT43" s="3">
        <v>453.4</v>
      </c>
      <c r="AU43">
        <v>457.2</v>
      </c>
      <c r="AV43">
        <v>478.8</v>
      </c>
      <c r="AW43">
        <v>479</v>
      </c>
      <c r="AX43">
        <v>443.7</v>
      </c>
      <c r="AY43">
        <v>443.6</v>
      </c>
      <c r="AZ43">
        <v>439.2</v>
      </c>
      <c r="BA43">
        <v>413.8</v>
      </c>
      <c r="BB43">
        <v>426.9</v>
      </c>
      <c r="BC43">
        <v>424.9</v>
      </c>
      <c r="BD43">
        <v>433.5</v>
      </c>
      <c r="BE43">
        <v>445.6</v>
      </c>
      <c r="BF43">
        <v>457.8</v>
      </c>
      <c r="BG43">
        <v>448.7</v>
      </c>
      <c r="BH43">
        <v>474.3</v>
      </c>
      <c r="BI43">
        <v>459.9</v>
      </c>
      <c r="BJ43">
        <v>457.3</v>
      </c>
      <c r="BK43">
        <v>459.4</v>
      </c>
      <c r="BL43">
        <v>468.9</v>
      </c>
      <c r="BM43">
        <v>464.6</v>
      </c>
      <c r="BN43">
        <v>467</v>
      </c>
      <c r="BO43">
        <v>463.2</v>
      </c>
      <c r="BP43">
        <v>492.2</v>
      </c>
      <c r="BQ43">
        <v>488.5</v>
      </c>
      <c r="BR43">
        <v>478.5</v>
      </c>
      <c r="BS43">
        <v>479.5</v>
      </c>
      <c r="BT43">
        <v>428.6</v>
      </c>
      <c r="BU43">
        <v>424.6</v>
      </c>
      <c r="BV43">
        <v>365.3</v>
      </c>
      <c r="BW43">
        <v>374.6</v>
      </c>
      <c r="BX43">
        <v>374.6</v>
      </c>
      <c r="BY43">
        <v>357</v>
      </c>
      <c r="BZ43">
        <v>363.4</v>
      </c>
      <c r="CA43">
        <v>361.1</v>
      </c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</row>
    <row r="44" spans="1:98" x14ac:dyDescent="0.2">
      <c r="A44" t="s">
        <v>43</v>
      </c>
      <c r="B44">
        <v>156.80000000000001</v>
      </c>
      <c r="C44">
        <v>182.9</v>
      </c>
      <c r="D44">
        <v>215.2</v>
      </c>
      <c r="E44">
        <v>255.9</v>
      </c>
      <c r="F44">
        <v>247.3</v>
      </c>
      <c r="G44">
        <v>269.8</v>
      </c>
      <c r="H44">
        <v>268.8</v>
      </c>
      <c r="I44">
        <v>302.60000000000002</v>
      </c>
      <c r="J44" s="3">
        <v>306.39999999999998</v>
      </c>
      <c r="K44" s="3">
        <v>296.89999999999998</v>
      </c>
      <c r="L44" s="3">
        <v>332.5</v>
      </c>
      <c r="M44" s="3">
        <v>342.2</v>
      </c>
      <c r="N44" s="3">
        <v>340.5</v>
      </c>
      <c r="O44" s="3">
        <v>342.6</v>
      </c>
      <c r="P44" s="3">
        <v>369.2</v>
      </c>
      <c r="Q44" s="3">
        <v>356.4</v>
      </c>
      <c r="R44" s="3">
        <v>367.5</v>
      </c>
      <c r="S44" s="3">
        <v>375.4</v>
      </c>
      <c r="T44" s="3">
        <v>396.5</v>
      </c>
      <c r="U44" s="3">
        <v>382.4</v>
      </c>
      <c r="V44" s="3">
        <v>381.3</v>
      </c>
      <c r="W44" s="3">
        <v>379.9</v>
      </c>
      <c r="X44" s="3">
        <v>399.7</v>
      </c>
      <c r="Y44" s="3">
        <v>403.2</v>
      </c>
      <c r="Z44" s="3">
        <v>388.3</v>
      </c>
      <c r="AA44" s="3">
        <v>415.6</v>
      </c>
      <c r="AB44" s="3">
        <v>431.6</v>
      </c>
      <c r="AC44" s="3">
        <v>432.8</v>
      </c>
      <c r="AD44" s="3">
        <v>426.5</v>
      </c>
      <c r="AE44" s="3">
        <v>411.2</v>
      </c>
      <c r="AF44" s="3">
        <v>441.8</v>
      </c>
      <c r="AG44" s="3">
        <v>418.9</v>
      </c>
      <c r="AH44" s="3">
        <v>440.7</v>
      </c>
      <c r="AI44" s="3">
        <v>436.6</v>
      </c>
      <c r="AJ44" s="3">
        <v>453.5</v>
      </c>
      <c r="AK44" s="3">
        <v>439.5</v>
      </c>
      <c r="AL44" s="3">
        <v>443.8</v>
      </c>
      <c r="AM44" s="3">
        <v>456.5</v>
      </c>
      <c r="AN44" s="3">
        <v>433</v>
      </c>
      <c r="AO44" s="3">
        <v>468.6</v>
      </c>
      <c r="AP44" s="3">
        <v>465.3</v>
      </c>
      <c r="AQ44" s="3">
        <v>476.9</v>
      </c>
      <c r="AR44" s="3">
        <v>464.6</v>
      </c>
      <c r="AS44" s="3">
        <v>463.8</v>
      </c>
      <c r="AT44" s="3">
        <v>415.2</v>
      </c>
      <c r="AU44">
        <v>460.6</v>
      </c>
      <c r="AV44">
        <v>479.6</v>
      </c>
      <c r="AW44">
        <v>491.1</v>
      </c>
      <c r="AX44">
        <v>497.2</v>
      </c>
      <c r="AY44">
        <v>485.3</v>
      </c>
      <c r="AZ44">
        <v>494.7</v>
      </c>
      <c r="BA44">
        <v>506.4</v>
      </c>
      <c r="BB44">
        <v>502.6</v>
      </c>
      <c r="BC44">
        <v>500.8</v>
      </c>
      <c r="BD44">
        <v>502.3</v>
      </c>
      <c r="BE44">
        <v>453.6</v>
      </c>
      <c r="BF44">
        <v>542.9</v>
      </c>
      <c r="BG44">
        <v>523.70000000000005</v>
      </c>
      <c r="BH44">
        <v>552.4</v>
      </c>
      <c r="BI44">
        <v>527.79999999999995</v>
      </c>
      <c r="BJ44">
        <v>533.5</v>
      </c>
      <c r="BK44">
        <v>538.9</v>
      </c>
      <c r="BL44">
        <v>518.79999999999995</v>
      </c>
      <c r="BM44">
        <v>511.7</v>
      </c>
      <c r="BN44">
        <v>523.20000000000005</v>
      </c>
      <c r="BO44">
        <v>506.2</v>
      </c>
      <c r="BP44">
        <v>535</v>
      </c>
      <c r="BQ44">
        <v>520.6</v>
      </c>
      <c r="BR44">
        <v>502.1</v>
      </c>
      <c r="BS44">
        <v>526.4</v>
      </c>
      <c r="BT44">
        <v>534.29999999999995</v>
      </c>
      <c r="BU44">
        <v>530.29999999999995</v>
      </c>
      <c r="BV44">
        <v>520.1</v>
      </c>
      <c r="BW44">
        <v>512.6</v>
      </c>
      <c r="BX44">
        <v>514.29999999999995</v>
      </c>
      <c r="BY44">
        <v>506.3</v>
      </c>
      <c r="BZ44">
        <v>508.7</v>
      </c>
      <c r="CA44">
        <v>500.6</v>
      </c>
      <c r="CB44">
        <v>488.9</v>
      </c>
      <c r="CC44">
        <v>489.3</v>
      </c>
      <c r="CD44">
        <v>482.7</v>
      </c>
      <c r="CE44">
        <v>504.5</v>
      </c>
      <c r="CF44">
        <v>506.1</v>
      </c>
      <c r="CG44">
        <v>540.29999999999995</v>
      </c>
      <c r="CH44">
        <v>536.70000000000005</v>
      </c>
      <c r="CI44">
        <v>479</v>
      </c>
      <c r="CJ44">
        <v>474.2</v>
      </c>
      <c r="CL44">
        <v>491.7</v>
      </c>
      <c r="CM44" s="4"/>
      <c r="CN44" s="4"/>
      <c r="CO44" s="4"/>
      <c r="CP44" s="4"/>
      <c r="CQ44" s="4"/>
      <c r="CR44" s="4"/>
      <c r="CS44" s="4"/>
      <c r="CT44" s="4"/>
    </row>
    <row r="45" spans="1:98" x14ac:dyDescent="0.2">
      <c r="A45" t="s">
        <v>44</v>
      </c>
      <c r="B45">
        <v>170.4</v>
      </c>
      <c r="C45">
        <v>191.8</v>
      </c>
      <c r="D45">
        <v>237.7</v>
      </c>
      <c r="E45">
        <v>277.2</v>
      </c>
      <c r="F45">
        <v>262.3</v>
      </c>
      <c r="G45">
        <v>278.3</v>
      </c>
      <c r="H45">
        <v>284.60000000000002</v>
      </c>
      <c r="I45">
        <v>312.10000000000002</v>
      </c>
      <c r="J45" s="3">
        <v>331.4</v>
      </c>
      <c r="K45" s="3">
        <v>330.3</v>
      </c>
      <c r="L45" s="3">
        <v>331.9</v>
      </c>
      <c r="M45" s="3">
        <v>316.7</v>
      </c>
      <c r="N45" s="3">
        <v>357.2</v>
      </c>
      <c r="O45" s="3">
        <v>373.8</v>
      </c>
      <c r="P45" s="3">
        <v>374</v>
      </c>
      <c r="Q45" s="3">
        <v>367.9</v>
      </c>
      <c r="R45" s="3">
        <v>360.7</v>
      </c>
      <c r="S45" s="3">
        <v>386.5</v>
      </c>
      <c r="T45" s="3">
        <v>402.5</v>
      </c>
      <c r="U45" s="3">
        <v>382.7</v>
      </c>
      <c r="V45" s="3">
        <v>395.1</v>
      </c>
      <c r="W45" s="3">
        <v>389</v>
      </c>
      <c r="X45" s="3">
        <v>402.1</v>
      </c>
      <c r="Y45" s="3">
        <v>410.6</v>
      </c>
      <c r="Z45" s="3">
        <v>396.6</v>
      </c>
      <c r="AA45" s="3">
        <v>419.8</v>
      </c>
      <c r="AB45" s="3">
        <v>438.5</v>
      </c>
      <c r="AC45" s="3">
        <v>416.2</v>
      </c>
      <c r="AD45" s="3">
        <v>423</v>
      </c>
      <c r="AE45" s="3">
        <v>414.4</v>
      </c>
      <c r="AF45" s="3">
        <v>442.3</v>
      </c>
      <c r="AG45" s="3">
        <v>415.6</v>
      </c>
      <c r="AH45" s="3">
        <v>434.3</v>
      </c>
      <c r="AI45" s="3">
        <v>427.3</v>
      </c>
      <c r="AJ45" s="3">
        <v>435.8</v>
      </c>
      <c r="AK45" s="3">
        <v>438.3</v>
      </c>
      <c r="AL45" s="3">
        <v>433</v>
      </c>
      <c r="AM45" s="3">
        <v>427.2</v>
      </c>
      <c r="AN45" s="3">
        <v>432.2</v>
      </c>
      <c r="AO45" s="3">
        <v>422.7</v>
      </c>
      <c r="AP45" s="3">
        <v>407.2</v>
      </c>
      <c r="AQ45" s="3">
        <v>430.4</v>
      </c>
      <c r="AR45" s="3">
        <v>417.5</v>
      </c>
      <c r="AS45" s="3">
        <v>409.8</v>
      </c>
      <c r="AT45" s="3">
        <v>464.4</v>
      </c>
      <c r="AU45">
        <v>424.2</v>
      </c>
      <c r="AV45">
        <v>419.2</v>
      </c>
      <c r="AW45">
        <v>443.7</v>
      </c>
      <c r="AX45">
        <v>544</v>
      </c>
      <c r="AY45">
        <v>530.20000000000005</v>
      </c>
      <c r="AZ45">
        <v>523.4</v>
      </c>
      <c r="BA45">
        <v>463.4</v>
      </c>
      <c r="BB45">
        <v>455.3</v>
      </c>
      <c r="BC45">
        <v>441.7</v>
      </c>
      <c r="BD45">
        <v>451.8</v>
      </c>
      <c r="BE45">
        <v>454.3</v>
      </c>
      <c r="BF45">
        <v>461.9</v>
      </c>
      <c r="BG45">
        <v>469.4</v>
      </c>
      <c r="BH45">
        <v>501</v>
      </c>
      <c r="BI45">
        <v>470.9</v>
      </c>
      <c r="BJ45">
        <v>472.3</v>
      </c>
      <c r="BK45">
        <v>475.6</v>
      </c>
      <c r="BL45">
        <v>460.2</v>
      </c>
      <c r="BM45">
        <v>468</v>
      </c>
      <c r="BN45">
        <v>470.8</v>
      </c>
      <c r="BO45">
        <v>468.1</v>
      </c>
      <c r="BP45">
        <v>507.4</v>
      </c>
      <c r="BQ45">
        <v>488.3</v>
      </c>
      <c r="BR45">
        <v>478</v>
      </c>
      <c r="BS45">
        <v>486.2</v>
      </c>
      <c r="BT45">
        <v>491.6</v>
      </c>
      <c r="BU45">
        <v>498.1</v>
      </c>
      <c r="BV45">
        <v>477.2</v>
      </c>
      <c r="BW45">
        <v>477</v>
      </c>
      <c r="BX45">
        <v>475.6</v>
      </c>
      <c r="BY45">
        <v>461.1</v>
      </c>
      <c r="BZ45">
        <v>470.9</v>
      </c>
      <c r="CA45">
        <v>466.9</v>
      </c>
      <c r="CB45">
        <v>425.3</v>
      </c>
      <c r="CC45">
        <v>424.9</v>
      </c>
      <c r="CD45">
        <v>434</v>
      </c>
      <c r="CE45">
        <v>455.2</v>
      </c>
      <c r="CF45">
        <v>452</v>
      </c>
      <c r="CG45">
        <v>440.8</v>
      </c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</row>
    <row r="46" spans="1:98" x14ac:dyDescent="0.2">
      <c r="A46" t="s">
        <v>45</v>
      </c>
      <c r="B46">
        <v>159.1</v>
      </c>
      <c r="C46">
        <v>195.9</v>
      </c>
      <c r="D46">
        <v>214.6</v>
      </c>
      <c r="E46">
        <v>280.7</v>
      </c>
      <c r="F46">
        <v>280.8</v>
      </c>
      <c r="G46">
        <v>292.60000000000002</v>
      </c>
      <c r="H46">
        <v>288</v>
      </c>
      <c r="I46">
        <v>292.3</v>
      </c>
      <c r="J46" s="3">
        <v>324.10000000000002</v>
      </c>
      <c r="K46" s="3">
        <v>347.2</v>
      </c>
      <c r="L46" s="3">
        <v>332.8</v>
      </c>
      <c r="M46" s="3">
        <v>328.2</v>
      </c>
      <c r="N46" s="3">
        <v>322.7</v>
      </c>
      <c r="O46" s="3">
        <v>314.7</v>
      </c>
      <c r="P46" s="3">
        <v>317.10000000000002</v>
      </c>
      <c r="Q46" s="3">
        <v>328.5</v>
      </c>
      <c r="R46" s="3">
        <v>349.7</v>
      </c>
      <c r="S46" s="3">
        <v>377.1</v>
      </c>
      <c r="T46" s="3">
        <v>396.5</v>
      </c>
      <c r="U46" s="3">
        <v>396.6</v>
      </c>
      <c r="V46" s="3">
        <v>406.9</v>
      </c>
      <c r="W46" s="3">
        <v>396.1</v>
      </c>
      <c r="X46" s="3">
        <v>411</v>
      </c>
      <c r="Y46" s="3">
        <v>420.3</v>
      </c>
      <c r="Z46" s="3">
        <v>406.1</v>
      </c>
      <c r="AA46" s="3">
        <v>418.2</v>
      </c>
      <c r="AB46" s="3">
        <v>427.5</v>
      </c>
      <c r="AC46" s="3">
        <v>403.8</v>
      </c>
      <c r="AD46" s="3">
        <v>407.2</v>
      </c>
      <c r="AE46" s="3">
        <v>408.2</v>
      </c>
      <c r="AF46" s="3">
        <v>365.9</v>
      </c>
      <c r="AG46" s="3">
        <v>385.9</v>
      </c>
      <c r="AH46" s="3">
        <v>403.7</v>
      </c>
      <c r="AI46" s="3">
        <v>413.5</v>
      </c>
      <c r="AJ46" s="3">
        <v>428.2</v>
      </c>
      <c r="AK46" s="3">
        <v>414.3</v>
      </c>
      <c r="AL46" s="3">
        <v>414.5</v>
      </c>
      <c r="AM46" s="3">
        <v>425.8</v>
      </c>
      <c r="AN46" s="3">
        <v>428.6</v>
      </c>
      <c r="AO46" s="3">
        <v>426.2</v>
      </c>
      <c r="AP46" s="3">
        <v>417.8</v>
      </c>
      <c r="AQ46" s="3">
        <v>414.4</v>
      </c>
      <c r="AR46" s="3">
        <v>406.2</v>
      </c>
      <c r="AS46" s="3">
        <v>412.7</v>
      </c>
      <c r="AT46" s="3">
        <v>400.8</v>
      </c>
      <c r="AU46">
        <v>405.7</v>
      </c>
      <c r="AV46">
        <v>421.9</v>
      </c>
      <c r="AW46">
        <v>451.1</v>
      </c>
      <c r="AX46">
        <v>458.3</v>
      </c>
      <c r="AY46">
        <v>454.5</v>
      </c>
      <c r="AZ46">
        <v>466.1</v>
      </c>
      <c r="BA46">
        <v>520.4</v>
      </c>
      <c r="BB46">
        <v>516.70000000000005</v>
      </c>
      <c r="BC46">
        <v>509.7</v>
      </c>
      <c r="BD46">
        <v>507.3</v>
      </c>
      <c r="BE46">
        <v>516.4</v>
      </c>
      <c r="BF46">
        <v>534.70000000000005</v>
      </c>
      <c r="BG46">
        <v>552.1</v>
      </c>
      <c r="BH46">
        <v>575.20000000000005</v>
      </c>
      <c r="BI46">
        <v>555.6</v>
      </c>
      <c r="BJ46">
        <v>539.4</v>
      </c>
      <c r="BK46">
        <v>542.79999999999995</v>
      </c>
      <c r="BL46">
        <v>531</v>
      </c>
      <c r="BM46">
        <v>528</v>
      </c>
      <c r="BN46">
        <v>539.4</v>
      </c>
      <c r="BO46">
        <v>513</v>
      </c>
      <c r="BP46">
        <v>557.29999999999995</v>
      </c>
      <c r="BQ46">
        <v>528.5</v>
      </c>
      <c r="BR46">
        <v>511.2</v>
      </c>
      <c r="BS46">
        <v>501.3</v>
      </c>
      <c r="BT46">
        <v>491.7</v>
      </c>
      <c r="BU46">
        <v>491.7</v>
      </c>
      <c r="BV46">
        <v>462.6</v>
      </c>
      <c r="BW46">
        <v>461.3</v>
      </c>
      <c r="BX46">
        <v>448.8</v>
      </c>
      <c r="BY46">
        <v>426.7</v>
      </c>
      <c r="BZ46">
        <v>435.9</v>
      </c>
      <c r="CA46">
        <v>424.2</v>
      </c>
      <c r="CB46">
        <v>409.4</v>
      </c>
      <c r="CC46">
        <v>411.1</v>
      </c>
      <c r="CD46">
        <v>411.9</v>
      </c>
      <c r="CE46">
        <v>399.7</v>
      </c>
      <c r="CF46">
        <v>398.1</v>
      </c>
      <c r="CG46">
        <v>416.7</v>
      </c>
      <c r="CH46">
        <v>418.4</v>
      </c>
      <c r="CI46">
        <v>315.2</v>
      </c>
      <c r="CJ46">
        <v>355.2</v>
      </c>
      <c r="CK46">
        <v>337.2</v>
      </c>
      <c r="CL46">
        <v>315.89999999999998</v>
      </c>
      <c r="CM46" s="4"/>
      <c r="CN46" s="4"/>
      <c r="CO46" s="4"/>
      <c r="CP46" s="4"/>
      <c r="CQ46" s="4"/>
      <c r="CR46" s="4"/>
      <c r="CS46" s="4"/>
      <c r="CT46" s="4"/>
    </row>
    <row r="47" spans="1:98" x14ac:dyDescent="0.2">
      <c r="A47" t="s">
        <v>46</v>
      </c>
      <c r="B47">
        <v>193.7</v>
      </c>
      <c r="C47">
        <v>199.6</v>
      </c>
      <c r="D47">
        <v>202</v>
      </c>
      <c r="E47">
        <v>257</v>
      </c>
      <c r="F47">
        <v>241.9</v>
      </c>
      <c r="G47">
        <v>257.2</v>
      </c>
      <c r="H47">
        <v>268.3</v>
      </c>
      <c r="I47">
        <v>272.5</v>
      </c>
      <c r="J47" s="3">
        <v>278.89999999999998</v>
      </c>
      <c r="K47" s="3">
        <v>286.10000000000002</v>
      </c>
      <c r="L47" s="3">
        <v>286</v>
      </c>
      <c r="M47" s="3">
        <v>275.2</v>
      </c>
      <c r="N47" s="3">
        <v>286.3</v>
      </c>
      <c r="O47" s="1">
        <v>295.60000000000002</v>
      </c>
      <c r="P47" s="3">
        <v>302</v>
      </c>
      <c r="Q47" s="3">
        <v>309.3</v>
      </c>
      <c r="R47" s="3">
        <v>308.39999999999998</v>
      </c>
      <c r="S47" s="3">
        <v>308.2</v>
      </c>
      <c r="T47" s="3">
        <v>344.5</v>
      </c>
      <c r="U47" s="3">
        <v>357.7</v>
      </c>
      <c r="V47" s="3">
        <v>361.8</v>
      </c>
      <c r="W47" s="3">
        <v>337.7</v>
      </c>
      <c r="X47" s="3">
        <v>344.4</v>
      </c>
      <c r="Y47" s="3">
        <v>327.10000000000002</v>
      </c>
      <c r="Z47" s="3">
        <v>352.2</v>
      </c>
      <c r="AA47" s="3">
        <v>378.9</v>
      </c>
      <c r="AB47" s="3">
        <v>391.3</v>
      </c>
      <c r="AC47" s="3">
        <v>372.4</v>
      </c>
      <c r="AD47" s="3">
        <v>362.5</v>
      </c>
      <c r="AE47" s="3">
        <v>339</v>
      </c>
      <c r="AF47" s="3">
        <v>438.1</v>
      </c>
      <c r="AG47" s="3">
        <v>416.3</v>
      </c>
      <c r="AH47" s="3">
        <v>372.4</v>
      </c>
      <c r="AI47" s="3">
        <v>384.9</v>
      </c>
      <c r="AJ47" s="3">
        <v>399.8</v>
      </c>
      <c r="AK47" s="3">
        <v>319.10000000000002</v>
      </c>
      <c r="AL47" s="3">
        <v>392.2</v>
      </c>
      <c r="AM47" s="3">
        <v>408.9</v>
      </c>
      <c r="AN47" s="3">
        <v>420.7</v>
      </c>
      <c r="AO47" s="3">
        <v>414.7</v>
      </c>
      <c r="AP47" s="3">
        <v>403.1</v>
      </c>
      <c r="AQ47" s="3">
        <v>421.3</v>
      </c>
      <c r="AR47" s="3">
        <v>411.3</v>
      </c>
      <c r="AS47" s="3">
        <v>397.3</v>
      </c>
      <c r="AT47" s="3">
        <v>401.8</v>
      </c>
      <c r="AU47">
        <v>402</v>
      </c>
      <c r="AV47">
        <v>399.4</v>
      </c>
      <c r="AW47">
        <v>395.5</v>
      </c>
      <c r="AX47">
        <v>406.7</v>
      </c>
      <c r="AY47">
        <v>400.6</v>
      </c>
      <c r="AZ47">
        <v>397.4</v>
      </c>
      <c r="BA47">
        <v>396.9</v>
      </c>
      <c r="BB47">
        <v>382.3</v>
      </c>
      <c r="BC47">
        <v>376.4</v>
      </c>
      <c r="BD47">
        <v>389.1</v>
      </c>
      <c r="BE47">
        <v>374.8</v>
      </c>
      <c r="BF47">
        <v>386.5</v>
      </c>
      <c r="BG47">
        <v>377.7</v>
      </c>
      <c r="BH47">
        <v>370.8</v>
      </c>
      <c r="BI47">
        <v>405.1</v>
      </c>
      <c r="BJ47">
        <v>347.1</v>
      </c>
      <c r="BK47">
        <v>350.2</v>
      </c>
      <c r="BL47">
        <v>337.4</v>
      </c>
      <c r="BM47">
        <v>357.6</v>
      </c>
      <c r="BN47">
        <v>353.3</v>
      </c>
      <c r="BO47">
        <v>358</v>
      </c>
      <c r="BP47">
        <v>387.3</v>
      </c>
      <c r="BQ47">
        <v>378</v>
      </c>
      <c r="BR47">
        <v>364.4</v>
      </c>
      <c r="BS47">
        <v>356.8</v>
      </c>
      <c r="BT47">
        <v>386.3</v>
      </c>
      <c r="BU47">
        <v>388</v>
      </c>
      <c r="BV47">
        <v>399.5</v>
      </c>
      <c r="BW47">
        <v>395.9</v>
      </c>
      <c r="BX47">
        <v>394.5</v>
      </c>
      <c r="BY47">
        <v>401.8</v>
      </c>
      <c r="BZ47">
        <v>418.8</v>
      </c>
      <c r="CA47">
        <v>407.2</v>
      </c>
      <c r="CB47">
        <v>395.7</v>
      </c>
      <c r="CC47">
        <v>394.4</v>
      </c>
      <c r="CD47">
        <v>403.8</v>
      </c>
      <c r="CE47">
        <v>420.2</v>
      </c>
      <c r="CF47">
        <v>403.8</v>
      </c>
      <c r="CG47">
        <v>477.3</v>
      </c>
      <c r="CH47">
        <v>479.9</v>
      </c>
      <c r="CI47">
        <v>400</v>
      </c>
      <c r="CJ47">
        <v>391.7</v>
      </c>
      <c r="CK47">
        <v>422.9</v>
      </c>
      <c r="CL47">
        <v>425.7</v>
      </c>
      <c r="CM47">
        <v>421.8</v>
      </c>
      <c r="CO47" s="21">
        <v>474</v>
      </c>
      <c r="CP47" s="21">
        <v>362.8</v>
      </c>
      <c r="CQ47" s="21">
        <v>357.7</v>
      </c>
      <c r="CR47" s="21">
        <v>341.7</v>
      </c>
      <c r="CS47" s="21">
        <v>319.5</v>
      </c>
    </row>
    <row r="48" spans="1:98" x14ac:dyDescent="0.2">
      <c r="A48" t="s">
        <v>47</v>
      </c>
      <c r="B48">
        <v>182.6</v>
      </c>
      <c r="C48">
        <v>234.4</v>
      </c>
      <c r="D48">
        <v>274.89999999999998</v>
      </c>
      <c r="E48">
        <v>262.5</v>
      </c>
      <c r="F48">
        <v>279.5</v>
      </c>
      <c r="G48">
        <v>301.8</v>
      </c>
      <c r="H48">
        <v>327.3</v>
      </c>
      <c r="I48" s="3">
        <v>350.4</v>
      </c>
      <c r="J48" s="3">
        <v>344.7</v>
      </c>
      <c r="K48" s="3">
        <v>366.8</v>
      </c>
      <c r="L48" s="3">
        <v>383.5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</row>
    <row r="49" spans="1:97" x14ac:dyDescent="0.2">
      <c r="A49" t="s">
        <v>48</v>
      </c>
      <c r="B49">
        <v>177.9</v>
      </c>
      <c r="C49">
        <v>216.4</v>
      </c>
      <c r="D49">
        <v>284.7</v>
      </c>
      <c r="E49">
        <v>304.7</v>
      </c>
      <c r="F49">
        <v>299.8</v>
      </c>
      <c r="G49">
        <v>317.8</v>
      </c>
      <c r="H49">
        <v>340.6</v>
      </c>
      <c r="I49" s="3">
        <v>360</v>
      </c>
      <c r="J49" s="3">
        <v>357.3</v>
      </c>
      <c r="K49" s="3">
        <v>385.2</v>
      </c>
      <c r="L49" s="3">
        <v>401.3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</row>
    <row r="50" spans="1:97" x14ac:dyDescent="0.2">
      <c r="A50" t="s">
        <v>49</v>
      </c>
      <c r="B50">
        <v>175.8</v>
      </c>
      <c r="C50">
        <v>227.2</v>
      </c>
      <c r="D50">
        <v>266.8</v>
      </c>
      <c r="E50">
        <v>279.7</v>
      </c>
      <c r="F50">
        <v>279.8</v>
      </c>
      <c r="G50">
        <v>286.60000000000002</v>
      </c>
      <c r="H50">
        <v>314.8</v>
      </c>
      <c r="I50" s="3">
        <v>335.4</v>
      </c>
      <c r="J50" s="3">
        <v>317</v>
      </c>
      <c r="K50" s="3">
        <v>334</v>
      </c>
      <c r="L50" s="3">
        <v>359.2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</row>
    <row r="51" spans="1:97" x14ac:dyDescent="0.2">
      <c r="A51" t="s">
        <v>50</v>
      </c>
      <c r="B51">
        <v>166.7</v>
      </c>
      <c r="C51">
        <v>205.7</v>
      </c>
      <c r="D51">
        <v>260.5</v>
      </c>
      <c r="E51">
        <v>276.8</v>
      </c>
      <c r="F51">
        <v>273.3</v>
      </c>
      <c r="G51">
        <v>278.3</v>
      </c>
      <c r="H51">
        <v>291.3</v>
      </c>
      <c r="I51">
        <v>317.7</v>
      </c>
      <c r="J51">
        <v>307.5</v>
      </c>
      <c r="K51">
        <v>315.3</v>
      </c>
      <c r="L51">
        <v>312.3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</row>
    <row r="52" spans="1:97" x14ac:dyDescent="0.2">
      <c r="A52" t="s">
        <v>51</v>
      </c>
      <c r="B52">
        <v>154.30000000000001</v>
      </c>
      <c r="C52">
        <v>187.6</v>
      </c>
      <c r="D52">
        <v>234.2</v>
      </c>
      <c r="E52">
        <v>233.9</v>
      </c>
      <c r="F52">
        <v>249.3</v>
      </c>
      <c r="G52">
        <v>262.5</v>
      </c>
      <c r="H52">
        <v>294.7</v>
      </c>
      <c r="I52" s="3">
        <v>311.89999999999998</v>
      </c>
      <c r="J52" s="3">
        <v>298.89999999999998</v>
      </c>
      <c r="K52" s="3">
        <v>313.2</v>
      </c>
      <c r="L52" s="3">
        <v>326.3</v>
      </c>
      <c r="M52" s="3">
        <v>331.7</v>
      </c>
      <c r="N52" s="3">
        <v>321.10000000000002</v>
      </c>
      <c r="O52" s="3">
        <v>326.7</v>
      </c>
      <c r="P52" s="3">
        <v>350</v>
      </c>
      <c r="Q52" s="3">
        <v>357.9</v>
      </c>
      <c r="R52" s="3">
        <v>361.1</v>
      </c>
      <c r="S52" s="3">
        <v>380.2</v>
      </c>
      <c r="T52" s="3">
        <v>385.6</v>
      </c>
      <c r="U52" s="3">
        <v>373.7</v>
      </c>
      <c r="V52" s="3">
        <v>382.9</v>
      </c>
      <c r="W52" s="3">
        <v>398.5</v>
      </c>
      <c r="X52" s="3">
        <v>379.1</v>
      </c>
      <c r="Y52" s="3">
        <v>398.1</v>
      </c>
      <c r="Z52" s="3">
        <v>417.9</v>
      </c>
      <c r="AA52" s="3">
        <v>418.5</v>
      </c>
      <c r="AB52" s="3">
        <v>423.2</v>
      </c>
      <c r="AC52" s="3">
        <v>421.9</v>
      </c>
      <c r="AD52" s="3">
        <v>402.2</v>
      </c>
      <c r="AE52" s="3">
        <v>440.2</v>
      </c>
      <c r="AF52" s="3">
        <v>423.9</v>
      </c>
      <c r="AG52" s="3">
        <v>426.9</v>
      </c>
      <c r="AH52" s="3">
        <v>432.5</v>
      </c>
      <c r="AI52" s="3">
        <v>445.8</v>
      </c>
      <c r="AJ52" s="3">
        <v>450.8</v>
      </c>
      <c r="AK52" s="3">
        <v>454.2</v>
      </c>
      <c r="AL52" s="3">
        <v>461.1</v>
      </c>
      <c r="AM52" s="3">
        <v>474.7</v>
      </c>
      <c r="AN52" s="3">
        <v>478.6</v>
      </c>
      <c r="AO52" s="3">
        <v>475.5</v>
      </c>
      <c r="AP52" s="3">
        <v>473.71</v>
      </c>
      <c r="AQ52" s="3">
        <v>476.9</v>
      </c>
      <c r="AR52" s="3">
        <v>470.3</v>
      </c>
      <c r="AS52" s="3">
        <v>476.2</v>
      </c>
      <c r="AT52">
        <v>491.5</v>
      </c>
      <c r="AU52">
        <v>485.9</v>
      </c>
      <c r="AV52">
        <v>500.1</v>
      </c>
      <c r="AW52">
        <v>487.2</v>
      </c>
      <c r="AX52">
        <v>493.5</v>
      </c>
      <c r="AY52">
        <v>514.29999999999995</v>
      </c>
      <c r="AZ52">
        <v>508.3</v>
      </c>
      <c r="BA52">
        <v>509.3</v>
      </c>
      <c r="BB52">
        <v>518.6</v>
      </c>
      <c r="BC52">
        <v>526.79999999999995</v>
      </c>
      <c r="BD52">
        <v>546.79999999999995</v>
      </c>
      <c r="BE52">
        <v>561</v>
      </c>
      <c r="BF52">
        <v>565.6</v>
      </c>
      <c r="BG52">
        <v>582.9</v>
      </c>
      <c r="BH52">
        <v>561.1</v>
      </c>
      <c r="BI52">
        <v>573</v>
      </c>
      <c r="BJ52">
        <v>572.79999999999995</v>
      </c>
      <c r="BK52">
        <v>556.1</v>
      </c>
      <c r="BL52">
        <v>545.5</v>
      </c>
      <c r="BM52">
        <v>563.1</v>
      </c>
      <c r="BN52">
        <v>545.70000000000005</v>
      </c>
      <c r="BO52">
        <v>565.70000000000005</v>
      </c>
      <c r="BP52">
        <v>576.6</v>
      </c>
      <c r="BQ52">
        <v>565.79999999999995</v>
      </c>
      <c r="BR52">
        <v>574.29999999999995</v>
      </c>
      <c r="BS52">
        <v>585.79999999999995</v>
      </c>
      <c r="BT52">
        <v>587.70000000000005</v>
      </c>
      <c r="BU52">
        <v>580.70000000000005</v>
      </c>
      <c r="BV52">
        <v>576.5</v>
      </c>
      <c r="BW52">
        <v>574.1</v>
      </c>
      <c r="BX52">
        <v>539.4</v>
      </c>
      <c r="BY52">
        <v>534.29999999999995</v>
      </c>
      <c r="BZ52">
        <v>545.70000000000005</v>
      </c>
      <c r="CA52">
        <v>514.9</v>
      </c>
      <c r="CB52">
        <v>515.5</v>
      </c>
      <c r="CC52">
        <v>515.6</v>
      </c>
      <c r="CD52">
        <v>525.4</v>
      </c>
      <c r="CE52">
        <v>527.20000000000005</v>
      </c>
      <c r="CF52">
        <v>549.79999999999995</v>
      </c>
      <c r="CG52">
        <v>551.5</v>
      </c>
      <c r="CH52">
        <v>440</v>
      </c>
      <c r="CI52">
        <v>440.1</v>
      </c>
      <c r="CJ52">
        <v>461.6</v>
      </c>
      <c r="CK52">
        <v>454.3</v>
      </c>
      <c r="CL52">
        <v>457.8</v>
      </c>
      <c r="CN52" s="21">
        <v>498</v>
      </c>
      <c r="CO52" s="21">
        <v>377.5</v>
      </c>
      <c r="CP52" s="21">
        <v>366.5</v>
      </c>
      <c r="CQ52" s="21">
        <v>341.3</v>
      </c>
      <c r="CR52" s="4"/>
      <c r="CS52" s="4"/>
    </row>
    <row r="53" spans="1:97" x14ac:dyDescent="0.2">
      <c r="A53" t="s">
        <v>52</v>
      </c>
      <c r="B53">
        <v>152.69999999999999</v>
      </c>
      <c r="C53">
        <v>198.1</v>
      </c>
      <c r="D53">
        <v>251.6</v>
      </c>
      <c r="E53">
        <v>239.4</v>
      </c>
      <c r="F53">
        <v>246.3</v>
      </c>
      <c r="G53">
        <v>261</v>
      </c>
      <c r="H53">
        <v>285.2</v>
      </c>
      <c r="I53">
        <v>300.8</v>
      </c>
      <c r="J53">
        <v>294</v>
      </c>
      <c r="K53">
        <v>295.3</v>
      </c>
      <c r="L53">
        <v>296.5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</row>
    <row r="54" spans="1:97" x14ac:dyDescent="0.2">
      <c r="A54" t="s">
        <v>53</v>
      </c>
      <c r="B54">
        <v>172.8</v>
      </c>
      <c r="C54">
        <v>206.9</v>
      </c>
      <c r="D54">
        <v>259</v>
      </c>
      <c r="E54">
        <v>257</v>
      </c>
      <c r="F54">
        <v>277.8</v>
      </c>
      <c r="G54">
        <v>299.3</v>
      </c>
      <c r="H54">
        <v>319.10000000000002</v>
      </c>
      <c r="I54" s="3">
        <v>325</v>
      </c>
      <c r="J54" s="3">
        <v>325.3</v>
      </c>
      <c r="K54" s="3">
        <v>341.3</v>
      </c>
      <c r="L54" s="3">
        <v>358.6</v>
      </c>
      <c r="M54" s="3">
        <v>377.3</v>
      </c>
      <c r="N54" s="3">
        <v>393.2</v>
      </c>
      <c r="O54" s="3">
        <v>371.9</v>
      </c>
      <c r="P54" s="3">
        <v>384.9</v>
      </c>
      <c r="Q54" s="3">
        <v>372.8</v>
      </c>
      <c r="R54" s="3">
        <v>405.7</v>
      </c>
      <c r="S54" s="3">
        <v>425.2</v>
      </c>
      <c r="T54" s="3">
        <v>417.5</v>
      </c>
      <c r="U54" s="3">
        <v>429.5</v>
      </c>
      <c r="V54" s="6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</row>
    <row r="55" spans="1:97" x14ac:dyDescent="0.2">
      <c r="A55" t="s">
        <v>54</v>
      </c>
      <c r="B55">
        <v>171.2</v>
      </c>
      <c r="C55">
        <v>207</v>
      </c>
      <c r="D55">
        <v>270.60000000000002</v>
      </c>
      <c r="E55">
        <v>280.8</v>
      </c>
      <c r="F55">
        <v>297.8</v>
      </c>
      <c r="G55">
        <v>307.3</v>
      </c>
      <c r="H55">
        <v>318.39999999999998</v>
      </c>
      <c r="I55" s="3">
        <v>353.6</v>
      </c>
      <c r="J55" s="3">
        <v>346.9</v>
      </c>
      <c r="K55" s="3">
        <v>368.3</v>
      </c>
      <c r="L55" s="3">
        <v>388</v>
      </c>
      <c r="M55" s="3">
        <v>378.6</v>
      </c>
      <c r="N55" s="3">
        <v>383.6</v>
      </c>
      <c r="P55" s="3">
        <v>411.4</v>
      </c>
      <c r="Q55" s="3">
        <v>405.2</v>
      </c>
      <c r="R55" s="3">
        <v>429.3</v>
      </c>
      <c r="S55" s="3">
        <v>437.6</v>
      </c>
      <c r="T55" s="3">
        <v>445.3</v>
      </c>
      <c r="U55" s="3">
        <v>432.8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</row>
    <row r="56" spans="1:97" x14ac:dyDescent="0.2">
      <c r="A56" t="s">
        <v>55</v>
      </c>
      <c r="B56">
        <v>180.4</v>
      </c>
      <c r="C56">
        <v>233</v>
      </c>
      <c r="D56">
        <v>289.2</v>
      </c>
      <c r="E56">
        <v>315.89999999999998</v>
      </c>
      <c r="F56">
        <v>324.5</v>
      </c>
      <c r="G56">
        <v>348.8</v>
      </c>
      <c r="H56">
        <v>384.7</v>
      </c>
      <c r="I56" s="3">
        <v>395.8</v>
      </c>
      <c r="J56" s="3">
        <v>399.4</v>
      </c>
      <c r="K56">
        <v>415</v>
      </c>
      <c r="L56">
        <v>439.1</v>
      </c>
      <c r="M56" s="3">
        <v>429.2</v>
      </c>
      <c r="N56" s="3">
        <v>432.1</v>
      </c>
      <c r="O56" s="3">
        <v>454.6</v>
      </c>
      <c r="P56" s="3">
        <v>471.8</v>
      </c>
      <c r="Q56" s="3">
        <v>466</v>
      </c>
      <c r="R56" s="3">
        <v>491.5</v>
      </c>
      <c r="S56" s="3">
        <v>496.1</v>
      </c>
      <c r="T56" s="3">
        <v>492.8</v>
      </c>
      <c r="U56" s="3">
        <v>501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</row>
    <row r="57" spans="1:97" x14ac:dyDescent="0.2">
      <c r="A57" t="s">
        <v>56</v>
      </c>
      <c r="B57">
        <v>166.9</v>
      </c>
      <c r="C57">
        <v>203.9</v>
      </c>
      <c r="D57">
        <v>265.10000000000002</v>
      </c>
      <c r="E57">
        <v>277.8</v>
      </c>
      <c r="F57">
        <v>280.39999999999998</v>
      </c>
      <c r="G57">
        <v>283.10000000000002</v>
      </c>
      <c r="H57">
        <v>323</v>
      </c>
      <c r="I57" s="3">
        <v>344.7</v>
      </c>
      <c r="J57" s="3">
        <v>330.8</v>
      </c>
      <c r="K57">
        <v>343.1</v>
      </c>
      <c r="L57">
        <v>370</v>
      </c>
      <c r="M57" s="3">
        <v>364.7</v>
      </c>
      <c r="N57" s="3">
        <v>397.4</v>
      </c>
      <c r="O57" s="3">
        <v>390.8</v>
      </c>
      <c r="P57" s="3">
        <v>372.5</v>
      </c>
      <c r="Q57" s="3">
        <v>382.5</v>
      </c>
      <c r="R57" s="3">
        <v>389.9</v>
      </c>
      <c r="S57" s="3">
        <v>401.9</v>
      </c>
      <c r="T57" s="3">
        <v>415.6</v>
      </c>
      <c r="U57" s="3">
        <v>409.6</v>
      </c>
      <c r="V57" s="3">
        <v>421.5</v>
      </c>
      <c r="W57" s="3">
        <v>422.1</v>
      </c>
      <c r="X57" s="3">
        <v>429.4</v>
      </c>
      <c r="Y57" s="3">
        <v>413.7</v>
      </c>
      <c r="Z57" s="3">
        <v>407.8</v>
      </c>
      <c r="AA57" s="3">
        <v>420.8</v>
      </c>
      <c r="AB57" s="3">
        <v>430.5</v>
      </c>
      <c r="AC57" s="3">
        <v>420.2</v>
      </c>
      <c r="AD57" s="3">
        <v>414.8</v>
      </c>
      <c r="AE57" s="3">
        <v>445.3</v>
      </c>
      <c r="AF57" s="3">
        <v>427.7</v>
      </c>
      <c r="AG57" s="3">
        <v>447.9</v>
      </c>
      <c r="AH57" s="3">
        <v>435.9</v>
      </c>
      <c r="AI57" s="3">
        <v>453.6</v>
      </c>
      <c r="AJ57" s="3">
        <v>445</v>
      </c>
      <c r="AK57" s="3">
        <v>427.9</v>
      </c>
      <c r="AL57" s="3">
        <v>448.8</v>
      </c>
      <c r="AM57" s="3">
        <v>460.1</v>
      </c>
      <c r="AN57" s="3">
        <v>452.2</v>
      </c>
      <c r="AO57" s="3">
        <v>439.5</v>
      </c>
      <c r="AP57" s="3">
        <v>464.7</v>
      </c>
      <c r="AQ57" s="3">
        <v>451.2</v>
      </c>
      <c r="AR57" s="3">
        <v>435.5</v>
      </c>
      <c r="AS57" s="3">
        <v>441</v>
      </c>
      <c r="AT57">
        <v>460.1</v>
      </c>
      <c r="AU57">
        <v>450.9</v>
      </c>
      <c r="AV57">
        <v>473.9</v>
      </c>
      <c r="AW57">
        <v>447.7</v>
      </c>
      <c r="AX57">
        <v>462.7</v>
      </c>
      <c r="AY57">
        <v>476.5</v>
      </c>
      <c r="AZ57">
        <v>470.7</v>
      </c>
      <c r="BA57">
        <v>478.2</v>
      </c>
      <c r="BB57">
        <v>482.8</v>
      </c>
      <c r="BC57">
        <v>490.5</v>
      </c>
      <c r="BD57">
        <v>519.20000000000005</v>
      </c>
      <c r="BE57">
        <v>508</v>
      </c>
      <c r="BF57">
        <v>486.4</v>
      </c>
      <c r="BG57">
        <v>515.29999999999995</v>
      </c>
      <c r="BH57">
        <v>502.6</v>
      </c>
      <c r="BI57">
        <v>504.6</v>
      </c>
      <c r="BJ57">
        <v>507.4</v>
      </c>
      <c r="BK57">
        <v>488.1</v>
      </c>
      <c r="BL57">
        <v>460.7</v>
      </c>
      <c r="BM57">
        <v>473.8</v>
      </c>
      <c r="BN57">
        <v>490</v>
      </c>
      <c r="BO57">
        <v>501.5</v>
      </c>
      <c r="BP57">
        <v>506.3</v>
      </c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</row>
    <row r="58" spans="1:97" x14ac:dyDescent="0.2">
      <c r="A58" t="s">
        <v>57</v>
      </c>
      <c r="B58">
        <v>159.6</v>
      </c>
      <c r="C58">
        <v>186.4</v>
      </c>
      <c r="D58">
        <v>239.2</v>
      </c>
      <c r="E58">
        <v>244.6</v>
      </c>
      <c r="F58">
        <v>250</v>
      </c>
      <c r="G58">
        <v>247.1</v>
      </c>
      <c r="H58">
        <v>259.89999999999998</v>
      </c>
      <c r="I58" s="3">
        <v>278.89999999999998</v>
      </c>
      <c r="J58" s="3">
        <v>275.5</v>
      </c>
      <c r="K58">
        <v>289.8</v>
      </c>
      <c r="L58">
        <v>318.8</v>
      </c>
      <c r="M58" s="3">
        <v>311.10000000000002</v>
      </c>
      <c r="N58" s="3">
        <v>322.39999999999998</v>
      </c>
      <c r="O58" s="3">
        <v>372.3</v>
      </c>
      <c r="P58" s="3">
        <v>331.9</v>
      </c>
      <c r="Q58" s="3">
        <v>321.8</v>
      </c>
      <c r="R58" s="3">
        <v>314</v>
      </c>
      <c r="S58" s="3">
        <v>335.5</v>
      </c>
      <c r="T58" s="3">
        <v>364</v>
      </c>
      <c r="U58" s="3">
        <v>376</v>
      </c>
      <c r="V58" s="3">
        <v>354.7</v>
      </c>
      <c r="W58" s="3">
        <v>359.4</v>
      </c>
      <c r="X58" s="3">
        <v>364</v>
      </c>
      <c r="Y58" s="3">
        <v>379.4</v>
      </c>
      <c r="Z58" s="3">
        <v>383.5</v>
      </c>
      <c r="AA58" s="3">
        <v>408.7</v>
      </c>
      <c r="AB58" s="3">
        <v>405.3</v>
      </c>
      <c r="AC58" s="3">
        <v>424</v>
      </c>
      <c r="AD58" s="3">
        <v>410.4</v>
      </c>
      <c r="AE58" s="3">
        <v>439.7</v>
      </c>
      <c r="AF58" s="3">
        <v>427.7</v>
      </c>
      <c r="AG58" s="3">
        <v>417.9</v>
      </c>
      <c r="AH58" s="3">
        <v>413.9</v>
      </c>
      <c r="AI58" s="3">
        <v>439.2</v>
      </c>
      <c r="AJ58" s="3">
        <v>446.1</v>
      </c>
      <c r="AK58" s="3">
        <v>438.8</v>
      </c>
      <c r="AL58" s="3">
        <v>450.3</v>
      </c>
      <c r="AM58" s="3">
        <v>460.3</v>
      </c>
      <c r="AN58" s="3">
        <v>444.2</v>
      </c>
      <c r="AO58" s="3">
        <v>439.7</v>
      </c>
      <c r="AP58" s="3">
        <v>458.2</v>
      </c>
      <c r="AQ58" s="3">
        <v>452.9</v>
      </c>
      <c r="AR58" s="3">
        <v>453.8</v>
      </c>
      <c r="AS58" s="3">
        <v>435.2</v>
      </c>
      <c r="AT58">
        <v>457</v>
      </c>
      <c r="AU58">
        <v>466</v>
      </c>
      <c r="AV58">
        <v>454.1</v>
      </c>
      <c r="AW58">
        <v>470.4</v>
      </c>
      <c r="AX58">
        <v>481.2</v>
      </c>
      <c r="AY58">
        <v>465.3</v>
      </c>
      <c r="AZ58">
        <v>477.3</v>
      </c>
      <c r="BA58">
        <v>477</v>
      </c>
      <c r="BB58">
        <v>472.1</v>
      </c>
      <c r="BC58">
        <v>485.2</v>
      </c>
      <c r="BD58">
        <v>502.3</v>
      </c>
      <c r="BE58">
        <v>512.29999999999995</v>
      </c>
      <c r="BF58">
        <v>502.4</v>
      </c>
      <c r="BG58">
        <v>491.2</v>
      </c>
      <c r="BH58">
        <v>506.4</v>
      </c>
      <c r="BI58">
        <v>455.3</v>
      </c>
      <c r="BJ58">
        <v>457.5</v>
      </c>
      <c r="BK58">
        <v>445.1</v>
      </c>
      <c r="BL58">
        <v>436</v>
      </c>
      <c r="BM58">
        <v>449.6</v>
      </c>
      <c r="BN58">
        <v>438.6</v>
      </c>
      <c r="BO58">
        <v>464.1</v>
      </c>
      <c r="BP58">
        <v>463</v>
      </c>
      <c r="BQ58">
        <v>448.5</v>
      </c>
      <c r="BR58">
        <v>449.6</v>
      </c>
      <c r="BS58">
        <v>469.9</v>
      </c>
      <c r="BT58">
        <v>469.6</v>
      </c>
      <c r="BU58">
        <v>460.4</v>
      </c>
      <c r="BV58">
        <v>458.4</v>
      </c>
      <c r="BW58">
        <v>444.4</v>
      </c>
      <c r="BX58">
        <v>467.5</v>
      </c>
      <c r="BY58">
        <v>476.2</v>
      </c>
      <c r="BZ58">
        <v>472.7</v>
      </c>
      <c r="CA58">
        <v>445.2</v>
      </c>
      <c r="CB58">
        <v>449.4</v>
      </c>
      <c r="CC58">
        <v>454.5</v>
      </c>
      <c r="CD58">
        <v>499.2</v>
      </c>
      <c r="CE58">
        <v>498.1</v>
      </c>
      <c r="CF58">
        <v>537.1</v>
      </c>
      <c r="CG58">
        <v>532.1</v>
      </c>
      <c r="CH58">
        <v>470.7</v>
      </c>
      <c r="CI58">
        <v>459.9</v>
      </c>
      <c r="CJ58">
        <v>478.5</v>
      </c>
      <c r="CK58">
        <v>503.6</v>
      </c>
      <c r="CL58">
        <v>512.4</v>
      </c>
      <c r="CN58">
        <v>601.70000000000005</v>
      </c>
      <c r="CO58">
        <v>509.8</v>
      </c>
      <c r="CP58">
        <v>519.79999999999995</v>
      </c>
      <c r="CQ58">
        <v>507.1</v>
      </c>
      <c r="CR58">
        <v>472.5</v>
      </c>
    </row>
    <row r="59" spans="1:97" x14ac:dyDescent="0.2">
      <c r="A59" t="s">
        <v>58</v>
      </c>
      <c r="B59">
        <v>160.30000000000001</v>
      </c>
      <c r="C59">
        <v>188.4</v>
      </c>
      <c r="D59">
        <v>258.39999999999998</v>
      </c>
      <c r="E59">
        <v>232.8</v>
      </c>
      <c r="F59">
        <v>242.8</v>
      </c>
      <c r="G59">
        <v>267</v>
      </c>
      <c r="H59">
        <v>269</v>
      </c>
      <c r="I59" s="3">
        <v>288.39999999999998</v>
      </c>
      <c r="J59" s="3">
        <v>291.3</v>
      </c>
      <c r="K59">
        <v>287.39999999999998</v>
      </c>
      <c r="L59">
        <v>303.8</v>
      </c>
      <c r="M59" s="3">
        <v>296.3</v>
      </c>
      <c r="N59" s="3">
        <v>308.39999999999998</v>
      </c>
      <c r="O59" s="3">
        <v>301.39999999999998</v>
      </c>
      <c r="P59" s="3">
        <v>321.3</v>
      </c>
      <c r="Q59" s="3">
        <v>314.89999999999998</v>
      </c>
      <c r="R59" s="3">
        <v>338.4</v>
      </c>
      <c r="S59" s="3">
        <v>335</v>
      </c>
      <c r="T59" s="3">
        <v>319.7</v>
      </c>
      <c r="U59" s="3">
        <v>339.8</v>
      </c>
      <c r="V59" s="3">
        <v>332.2</v>
      </c>
      <c r="W59" s="3">
        <v>344.3</v>
      </c>
      <c r="X59" s="3">
        <v>358.9</v>
      </c>
      <c r="Y59" s="3">
        <v>348.7</v>
      </c>
      <c r="Z59" s="3">
        <v>362.6</v>
      </c>
      <c r="AA59" s="3">
        <v>363.5</v>
      </c>
      <c r="AB59" s="3">
        <v>368.2</v>
      </c>
      <c r="AC59" s="3">
        <v>373.2</v>
      </c>
      <c r="AD59" s="3">
        <v>356.4</v>
      </c>
      <c r="AE59" s="3">
        <v>398.2</v>
      </c>
      <c r="AF59" s="3">
        <v>379.7</v>
      </c>
      <c r="AG59" s="3">
        <v>374.7</v>
      </c>
      <c r="AH59" s="3">
        <v>386.6</v>
      </c>
      <c r="AI59" s="3">
        <v>390.2</v>
      </c>
      <c r="AJ59" s="3">
        <v>393</v>
      </c>
      <c r="AK59" s="3">
        <v>386.2</v>
      </c>
      <c r="AL59" s="3">
        <v>384.9</v>
      </c>
      <c r="AM59" s="3">
        <v>393.8</v>
      </c>
      <c r="AN59" s="3">
        <v>397.7</v>
      </c>
      <c r="AO59" s="3">
        <v>392</v>
      </c>
      <c r="AP59" s="3">
        <v>416.2</v>
      </c>
      <c r="AQ59" s="3">
        <v>405.3</v>
      </c>
      <c r="AR59" s="3">
        <v>403.8</v>
      </c>
      <c r="AS59" s="3">
        <v>407.8</v>
      </c>
      <c r="AT59">
        <v>426.3</v>
      </c>
      <c r="AU59">
        <v>417.1</v>
      </c>
      <c r="AV59">
        <v>433.6</v>
      </c>
      <c r="AW59">
        <v>438.4</v>
      </c>
      <c r="AX59">
        <v>432.2</v>
      </c>
      <c r="AY59">
        <v>442.5</v>
      </c>
      <c r="AZ59">
        <v>439.1</v>
      </c>
      <c r="BA59">
        <v>431</v>
      </c>
      <c r="BB59">
        <v>441.7</v>
      </c>
      <c r="BC59">
        <v>450.6</v>
      </c>
      <c r="BD59">
        <v>468.3</v>
      </c>
      <c r="BE59">
        <v>456.8</v>
      </c>
      <c r="BF59">
        <v>476.2</v>
      </c>
      <c r="BG59">
        <v>489.4</v>
      </c>
      <c r="BH59">
        <v>449.6</v>
      </c>
      <c r="BI59">
        <v>465.1</v>
      </c>
      <c r="BJ59">
        <v>467.9</v>
      </c>
      <c r="BK59">
        <v>474.6</v>
      </c>
      <c r="BL59">
        <v>465.6</v>
      </c>
      <c r="BM59">
        <v>460.4</v>
      </c>
      <c r="BN59">
        <v>465.3</v>
      </c>
      <c r="BO59">
        <v>485.7</v>
      </c>
      <c r="BP59">
        <v>481.9</v>
      </c>
      <c r="BQ59">
        <v>474.7</v>
      </c>
      <c r="BR59">
        <v>472.5</v>
      </c>
      <c r="BS59">
        <v>488.1</v>
      </c>
      <c r="BT59">
        <v>492.8</v>
      </c>
      <c r="BU59">
        <v>490.8</v>
      </c>
      <c r="BV59">
        <v>485.3</v>
      </c>
      <c r="BW59">
        <v>473</v>
      </c>
      <c r="BX59">
        <v>478.9</v>
      </c>
      <c r="BY59">
        <v>479.4</v>
      </c>
      <c r="BZ59">
        <v>474.2</v>
      </c>
      <c r="CA59">
        <v>462.1</v>
      </c>
      <c r="CB59">
        <v>465.7</v>
      </c>
      <c r="CC59">
        <v>464.5</v>
      </c>
      <c r="CD59">
        <v>491.7</v>
      </c>
      <c r="CE59">
        <v>493.3</v>
      </c>
      <c r="CF59">
        <v>556.6</v>
      </c>
      <c r="CG59">
        <v>560.6</v>
      </c>
      <c r="CH59">
        <v>465.5</v>
      </c>
      <c r="CI59">
        <v>460.5</v>
      </c>
      <c r="CJ59">
        <v>472.4</v>
      </c>
      <c r="CK59">
        <v>483.5</v>
      </c>
      <c r="CL59">
        <v>490.7</v>
      </c>
      <c r="CN59" s="21">
        <v>558</v>
      </c>
      <c r="CO59" s="21">
        <v>433.7</v>
      </c>
      <c r="CP59" s="21">
        <v>424.6</v>
      </c>
      <c r="CQ59" s="21">
        <v>412.9</v>
      </c>
      <c r="CR59" s="21">
        <v>405.3</v>
      </c>
    </row>
    <row r="60" spans="1:97" x14ac:dyDescent="0.2">
      <c r="A60" t="s">
        <v>59</v>
      </c>
      <c r="B60">
        <v>167.8</v>
      </c>
      <c r="C60">
        <v>200</v>
      </c>
      <c r="D60">
        <v>255.7</v>
      </c>
      <c r="E60">
        <v>248.7</v>
      </c>
      <c r="F60">
        <v>264.8</v>
      </c>
      <c r="G60">
        <v>288.7</v>
      </c>
      <c r="H60">
        <v>311.39999999999998</v>
      </c>
      <c r="I60" s="3">
        <v>319.39999999999998</v>
      </c>
      <c r="J60" s="3">
        <v>320.7</v>
      </c>
      <c r="K60">
        <v>344.4</v>
      </c>
      <c r="L60">
        <v>362.2</v>
      </c>
      <c r="M60" s="3">
        <v>365.5</v>
      </c>
      <c r="N60" s="3">
        <v>353.7</v>
      </c>
      <c r="O60" s="3">
        <v>372.8</v>
      </c>
      <c r="P60" s="3">
        <v>384.8</v>
      </c>
      <c r="Q60" s="3">
        <v>382.3</v>
      </c>
      <c r="R60" s="3">
        <v>384.5</v>
      </c>
      <c r="S60" s="3">
        <v>397.7</v>
      </c>
      <c r="T60" s="3">
        <v>402.1</v>
      </c>
      <c r="U60" s="3">
        <v>389.1</v>
      </c>
      <c r="V60" s="3">
        <v>406.7</v>
      </c>
      <c r="W60" s="3">
        <v>412.4</v>
      </c>
      <c r="X60" s="3">
        <v>399.7</v>
      </c>
      <c r="Y60" s="3">
        <v>405.1</v>
      </c>
      <c r="Z60" s="3">
        <v>406.7</v>
      </c>
      <c r="AA60" s="3">
        <v>423.3</v>
      </c>
      <c r="AB60" s="3">
        <v>427.1</v>
      </c>
      <c r="AC60" s="3">
        <v>423.5</v>
      </c>
      <c r="AD60" s="3">
        <v>403.4</v>
      </c>
      <c r="AE60" s="3">
        <v>440.1</v>
      </c>
      <c r="AF60" s="3">
        <v>429.6</v>
      </c>
      <c r="AG60" s="3">
        <v>430</v>
      </c>
      <c r="AH60" s="3">
        <v>422.5</v>
      </c>
      <c r="AI60" s="3">
        <v>431.8</v>
      </c>
      <c r="AJ60" s="3">
        <v>429.9</v>
      </c>
      <c r="AK60" s="3">
        <v>428.7</v>
      </c>
      <c r="AL60" s="3">
        <v>449.7</v>
      </c>
      <c r="AM60" s="3">
        <v>458.6</v>
      </c>
      <c r="AN60" s="3">
        <v>457.9</v>
      </c>
      <c r="AO60" s="3">
        <v>459.8</v>
      </c>
      <c r="AP60" s="3">
        <v>482.3</v>
      </c>
      <c r="AQ60" s="3">
        <v>470.8</v>
      </c>
      <c r="AR60" s="3">
        <v>467.7</v>
      </c>
      <c r="AS60" s="3">
        <v>464.8</v>
      </c>
      <c r="AT60">
        <v>461.2</v>
      </c>
      <c r="AU60">
        <v>462.7</v>
      </c>
      <c r="AV60">
        <v>468</v>
      </c>
      <c r="AW60">
        <v>471</v>
      </c>
      <c r="AX60">
        <v>530.20000000000005</v>
      </c>
      <c r="AY60">
        <v>484.3</v>
      </c>
      <c r="AZ60">
        <v>486.3</v>
      </c>
      <c r="BA60">
        <v>490.4</v>
      </c>
      <c r="BB60">
        <v>494.5</v>
      </c>
      <c r="BC60">
        <v>517.29999999999995</v>
      </c>
      <c r="BD60">
        <v>525.4</v>
      </c>
      <c r="BE60">
        <v>535.1</v>
      </c>
      <c r="BF60">
        <v>540.9</v>
      </c>
      <c r="BG60">
        <v>558.29999999999995</v>
      </c>
      <c r="BH60">
        <v>537.9</v>
      </c>
      <c r="BI60">
        <v>562.20000000000005</v>
      </c>
      <c r="BJ60">
        <v>564.79999999999995</v>
      </c>
      <c r="BK60">
        <v>554</v>
      </c>
      <c r="BL60">
        <v>550.20000000000005</v>
      </c>
      <c r="BM60">
        <v>558.20000000000005</v>
      </c>
      <c r="BN60">
        <v>545.1</v>
      </c>
      <c r="BO60">
        <v>582</v>
      </c>
      <c r="BP60">
        <v>577.29999999999995</v>
      </c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</row>
    <row r="61" spans="1:97" x14ac:dyDescent="0.2">
      <c r="A61" t="s">
        <v>60</v>
      </c>
      <c r="B61">
        <v>146.5</v>
      </c>
      <c r="C61">
        <v>170.9</v>
      </c>
      <c r="D61">
        <v>219.9</v>
      </c>
      <c r="E61">
        <v>215.5</v>
      </c>
      <c r="F61">
        <v>288</v>
      </c>
      <c r="G61">
        <v>244.4</v>
      </c>
      <c r="H61">
        <v>273.39999999999998</v>
      </c>
      <c r="I61" s="3">
        <v>283.8</v>
      </c>
      <c r="J61" s="3">
        <v>271.60000000000002</v>
      </c>
      <c r="K61">
        <v>271.60000000000002</v>
      </c>
      <c r="L61">
        <v>273.10000000000002</v>
      </c>
      <c r="M61" s="3">
        <v>295.3</v>
      </c>
      <c r="N61" s="3">
        <v>308.3</v>
      </c>
      <c r="O61" s="3">
        <v>312.60000000000002</v>
      </c>
      <c r="P61" s="3">
        <v>315.89999999999998</v>
      </c>
      <c r="Q61" s="3">
        <v>320.89999999999998</v>
      </c>
      <c r="R61" s="3">
        <v>324</v>
      </c>
      <c r="S61" s="3">
        <v>309.60000000000002</v>
      </c>
      <c r="T61" s="3">
        <v>320.2</v>
      </c>
      <c r="U61" s="3">
        <v>317.60000000000002</v>
      </c>
      <c r="V61" s="3">
        <v>299.5</v>
      </c>
      <c r="W61" s="3">
        <v>317</v>
      </c>
      <c r="X61" s="3">
        <v>311.39999999999998</v>
      </c>
      <c r="Y61" s="3">
        <v>329.9</v>
      </c>
      <c r="Z61" s="3">
        <v>330</v>
      </c>
      <c r="AA61" s="3">
        <v>353.4</v>
      </c>
      <c r="AB61" s="3">
        <v>345.7</v>
      </c>
      <c r="AC61" s="3">
        <v>343.9</v>
      </c>
      <c r="AD61" s="3">
        <v>337</v>
      </c>
      <c r="AE61" s="3">
        <v>358.1</v>
      </c>
      <c r="AF61" s="3">
        <v>336.1</v>
      </c>
      <c r="AG61" s="3">
        <v>334.2</v>
      </c>
      <c r="AH61" s="3">
        <v>329.9</v>
      </c>
      <c r="AI61" s="3">
        <v>334.9</v>
      </c>
      <c r="AJ61" s="3">
        <v>331.9</v>
      </c>
      <c r="AK61" s="3">
        <v>337.3</v>
      </c>
      <c r="AL61" s="3">
        <v>346.4</v>
      </c>
      <c r="AM61" s="3">
        <v>351.2</v>
      </c>
      <c r="AN61" s="3">
        <v>349.1</v>
      </c>
      <c r="AO61" s="3">
        <v>357.5</v>
      </c>
      <c r="AP61" s="3">
        <v>350.1</v>
      </c>
      <c r="AQ61" s="3">
        <v>334.8</v>
      </c>
      <c r="AR61" s="3">
        <v>334.4</v>
      </c>
      <c r="AS61" s="3">
        <v>343.4</v>
      </c>
      <c r="AT61">
        <v>355.6</v>
      </c>
      <c r="AU61">
        <v>361.7</v>
      </c>
      <c r="AV61">
        <v>360.9</v>
      </c>
      <c r="AW61">
        <v>353.3</v>
      </c>
      <c r="AX61">
        <v>366.2</v>
      </c>
      <c r="AY61">
        <v>371.6</v>
      </c>
      <c r="AZ61">
        <v>368.7</v>
      </c>
      <c r="BA61">
        <v>381.3</v>
      </c>
      <c r="BB61">
        <v>376.4</v>
      </c>
      <c r="BC61">
        <v>405.8</v>
      </c>
      <c r="BD61">
        <v>418.3</v>
      </c>
      <c r="BE61">
        <v>410.6</v>
      </c>
      <c r="BF61">
        <v>422.1</v>
      </c>
      <c r="BG61">
        <v>415.4</v>
      </c>
      <c r="BH61">
        <v>412.2</v>
      </c>
      <c r="BI61">
        <v>404.8</v>
      </c>
      <c r="BJ61">
        <v>407.2</v>
      </c>
      <c r="BK61">
        <v>407.1</v>
      </c>
      <c r="BL61">
        <v>420.7</v>
      </c>
      <c r="BM61">
        <v>416.5</v>
      </c>
      <c r="BN61">
        <v>424.1</v>
      </c>
      <c r="BO61">
        <v>439.5</v>
      </c>
      <c r="BP61">
        <v>424.5</v>
      </c>
      <c r="BQ61">
        <v>421.1</v>
      </c>
      <c r="BR61">
        <v>433</v>
      </c>
      <c r="BS61">
        <v>442.6</v>
      </c>
      <c r="BT61">
        <v>455</v>
      </c>
      <c r="BU61">
        <v>437.9</v>
      </c>
      <c r="BV61">
        <v>435.2</v>
      </c>
      <c r="BW61">
        <v>423.3</v>
      </c>
      <c r="BX61">
        <v>412.3</v>
      </c>
      <c r="BY61">
        <v>428.8</v>
      </c>
      <c r="BZ61">
        <v>410.7</v>
      </c>
      <c r="CA61">
        <v>455</v>
      </c>
      <c r="CB61">
        <v>393.7</v>
      </c>
      <c r="CC61">
        <v>399.3</v>
      </c>
      <c r="CD61">
        <v>409.6</v>
      </c>
      <c r="CE61">
        <v>411</v>
      </c>
      <c r="CF61">
        <v>440.8</v>
      </c>
      <c r="CG61">
        <v>437.5</v>
      </c>
      <c r="CH61">
        <v>313.39999999999998</v>
      </c>
      <c r="CI61">
        <v>311.89999999999998</v>
      </c>
      <c r="CJ61">
        <v>288.8</v>
      </c>
      <c r="CK61" s="4"/>
      <c r="CL61" s="4"/>
      <c r="CM61" s="4"/>
      <c r="CN61" s="4"/>
      <c r="CO61" s="4"/>
      <c r="CP61" s="4"/>
      <c r="CQ61" s="4"/>
      <c r="CR61" s="4"/>
      <c r="CS61" s="4"/>
    </row>
    <row r="62" spans="1:97" x14ac:dyDescent="0.2">
      <c r="A62" t="s">
        <v>61</v>
      </c>
      <c r="B62">
        <v>182.1</v>
      </c>
      <c r="C62">
        <v>227.4</v>
      </c>
      <c r="D62">
        <v>280.3</v>
      </c>
      <c r="E62">
        <v>299.8</v>
      </c>
      <c r="F62">
        <v>309.3</v>
      </c>
      <c r="G62">
        <v>330.4</v>
      </c>
      <c r="H62">
        <v>370.1</v>
      </c>
      <c r="I62" s="3">
        <v>380.3</v>
      </c>
      <c r="J62" s="3">
        <v>385.6</v>
      </c>
      <c r="K62">
        <v>405.8</v>
      </c>
      <c r="L62">
        <v>418</v>
      </c>
      <c r="M62" s="3">
        <v>439.1</v>
      </c>
      <c r="N62" s="5">
        <v>437.3</v>
      </c>
      <c r="O62" s="3">
        <v>456.4</v>
      </c>
      <c r="P62" s="3">
        <v>454.1</v>
      </c>
      <c r="Q62" s="3">
        <v>455.9</v>
      </c>
      <c r="R62" s="3">
        <v>469.2</v>
      </c>
      <c r="S62" s="3">
        <v>483.7</v>
      </c>
      <c r="T62" s="3">
        <v>494.3</v>
      </c>
      <c r="U62" s="3">
        <v>492.8</v>
      </c>
      <c r="V62" s="3">
        <v>483.3</v>
      </c>
      <c r="W62" s="3">
        <v>503.5</v>
      </c>
      <c r="X62" s="3">
        <v>511.9</v>
      </c>
      <c r="Y62" s="3">
        <v>509.5</v>
      </c>
      <c r="Z62" s="3">
        <v>520.5</v>
      </c>
      <c r="AA62" s="3">
        <v>519.29999999999995</v>
      </c>
      <c r="AB62" s="3">
        <v>520.4</v>
      </c>
      <c r="AC62" s="3">
        <v>507.5</v>
      </c>
      <c r="AD62" s="3">
        <v>492.7</v>
      </c>
      <c r="AE62" s="3">
        <v>526.20000000000005</v>
      </c>
      <c r="AF62" s="3">
        <v>515.20000000000005</v>
      </c>
      <c r="AG62" s="3">
        <v>498.7</v>
      </c>
      <c r="AH62" s="3">
        <v>492.9</v>
      </c>
      <c r="AI62" s="3">
        <v>491</v>
      </c>
      <c r="AJ62" s="3">
        <v>479.6</v>
      </c>
      <c r="AK62" s="3">
        <v>489.2</v>
      </c>
      <c r="AL62" s="3">
        <v>502</v>
      </c>
      <c r="AM62" s="3">
        <v>511.2</v>
      </c>
      <c r="AN62" s="3">
        <v>497.8</v>
      </c>
      <c r="AO62" s="3">
        <v>511.5</v>
      </c>
      <c r="AP62" s="3">
        <v>520.9</v>
      </c>
      <c r="AQ62" s="3">
        <v>501.8</v>
      </c>
      <c r="AR62" s="3">
        <v>517.20000000000005</v>
      </c>
      <c r="AS62" s="3">
        <v>508.1</v>
      </c>
      <c r="AT62">
        <v>486.5</v>
      </c>
      <c r="AU62">
        <v>484</v>
      </c>
      <c r="AV62">
        <v>526.1</v>
      </c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</row>
    <row r="63" spans="1:97" s="8" customFormat="1" x14ac:dyDescent="0.2">
      <c r="A63" s="7" t="s">
        <v>62</v>
      </c>
      <c r="B63" s="7">
        <v>0</v>
      </c>
      <c r="C63" s="7">
        <v>1</v>
      </c>
      <c r="D63" s="7">
        <v>2</v>
      </c>
      <c r="E63" s="7">
        <v>3</v>
      </c>
      <c r="F63" s="7">
        <v>4</v>
      </c>
      <c r="G63" s="7">
        <v>5</v>
      </c>
      <c r="H63" s="7">
        <v>6</v>
      </c>
      <c r="I63" s="7">
        <v>7</v>
      </c>
      <c r="J63" s="7">
        <v>8</v>
      </c>
      <c r="K63" s="7">
        <v>9</v>
      </c>
      <c r="L63" s="7">
        <v>10</v>
      </c>
      <c r="M63" s="7">
        <v>11</v>
      </c>
      <c r="N63" s="7">
        <v>12</v>
      </c>
      <c r="O63" s="7">
        <v>13</v>
      </c>
      <c r="P63" s="7">
        <v>14</v>
      </c>
      <c r="Q63" s="7">
        <v>15</v>
      </c>
      <c r="R63" s="7">
        <v>16</v>
      </c>
      <c r="S63" s="7">
        <v>17</v>
      </c>
      <c r="T63" s="7">
        <v>18</v>
      </c>
      <c r="U63" s="7">
        <v>19</v>
      </c>
      <c r="V63" s="7">
        <v>20</v>
      </c>
      <c r="W63" s="7">
        <v>21</v>
      </c>
      <c r="X63" s="7">
        <v>22</v>
      </c>
      <c r="Y63" s="7">
        <v>23</v>
      </c>
      <c r="Z63" s="7">
        <v>24</v>
      </c>
      <c r="AA63" s="7">
        <v>25</v>
      </c>
      <c r="AB63" s="7">
        <v>26</v>
      </c>
      <c r="AC63" s="7">
        <v>27</v>
      </c>
      <c r="AD63" s="7">
        <v>28</v>
      </c>
      <c r="AE63" s="7">
        <v>29</v>
      </c>
      <c r="AF63" s="7">
        <v>30</v>
      </c>
      <c r="AG63" s="7">
        <v>31</v>
      </c>
      <c r="AH63" s="7">
        <v>32</v>
      </c>
      <c r="AI63" s="7">
        <v>33</v>
      </c>
      <c r="AJ63" s="7">
        <v>34</v>
      </c>
      <c r="AK63" s="7">
        <v>35</v>
      </c>
      <c r="AL63" s="7">
        <v>36</v>
      </c>
      <c r="AM63" s="7">
        <v>37</v>
      </c>
      <c r="AN63" s="7">
        <v>38</v>
      </c>
      <c r="AO63" s="7">
        <v>39</v>
      </c>
      <c r="AP63" s="7">
        <v>40</v>
      </c>
      <c r="AQ63" s="7">
        <v>41</v>
      </c>
      <c r="AR63" s="7">
        <v>42</v>
      </c>
      <c r="AS63" s="7">
        <v>43</v>
      </c>
      <c r="AT63" s="7">
        <v>44</v>
      </c>
      <c r="AU63" s="7">
        <v>45</v>
      </c>
      <c r="AV63" s="7">
        <v>46</v>
      </c>
      <c r="AW63" s="7">
        <v>47</v>
      </c>
      <c r="AX63" s="7">
        <v>48</v>
      </c>
      <c r="AY63" s="7">
        <v>49</v>
      </c>
      <c r="AZ63" s="7">
        <v>50</v>
      </c>
      <c r="BA63" s="7">
        <v>51</v>
      </c>
      <c r="BB63" s="7">
        <v>52</v>
      </c>
      <c r="BC63" s="7">
        <v>53</v>
      </c>
      <c r="BD63" s="7">
        <v>54</v>
      </c>
      <c r="BE63" s="7">
        <v>55</v>
      </c>
      <c r="BF63" s="7">
        <v>56</v>
      </c>
      <c r="BG63" s="7">
        <v>57</v>
      </c>
      <c r="BH63" s="7">
        <v>58</v>
      </c>
      <c r="BI63" s="7">
        <v>59</v>
      </c>
      <c r="BJ63" s="7">
        <v>60</v>
      </c>
      <c r="BK63" s="7">
        <v>61</v>
      </c>
      <c r="BL63" s="7">
        <v>62</v>
      </c>
      <c r="BM63" s="7">
        <v>63</v>
      </c>
      <c r="BN63" s="7">
        <v>64</v>
      </c>
      <c r="BO63" s="7">
        <v>65</v>
      </c>
      <c r="BP63" s="7">
        <v>66</v>
      </c>
      <c r="BQ63" s="7">
        <v>67</v>
      </c>
      <c r="BR63" s="17">
        <v>68</v>
      </c>
      <c r="BS63" s="17">
        <v>69</v>
      </c>
      <c r="BT63" s="17">
        <v>70</v>
      </c>
      <c r="BU63" s="17">
        <v>71</v>
      </c>
      <c r="BV63" s="17">
        <v>72</v>
      </c>
      <c r="BW63" s="17">
        <v>73</v>
      </c>
      <c r="BX63" s="17">
        <v>74</v>
      </c>
      <c r="BY63" s="17">
        <v>75</v>
      </c>
      <c r="BZ63" s="17">
        <v>76</v>
      </c>
      <c r="CA63" s="17">
        <v>77</v>
      </c>
      <c r="CB63" s="17">
        <v>78</v>
      </c>
      <c r="CC63" s="17">
        <v>79</v>
      </c>
      <c r="CD63" s="17">
        <v>80</v>
      </c>
      <c r="CE63" s="17">
        <v>81</v>
      </c>
      <c r="CF63" s="17">
        <v>82</v>
      </c>
      <c r="CG63" s="17">
        <v>83</v>
      </c>
      <c r="CH63" s="17">
        <v>84</v>
      </c>
      <c r="CI63" s="17">
        <v>85</v>
      </c>
      <c r="CJ63" s="17">
        <v>86</v>
      </c>
      <c r="CK63" s="17">
        <v>87</v>
      </c>
      <c r="CL63" s="17">
        <v>88</v>
      </c>
      <c r="CM63" s="17">
        <v>89</v>
      </c>
      <c r="CN63" s="17">
        <v>90</v>
      </c>
      <c r="CO63" s="17">
        <v>91</v>
      </c>
      <c r="CP63" s="17">
        <v>92</v>
      </c>
      <c r="CQ63" s="17">
        <v>93</v>
      </c>
      <c r="CR63" s="17">
        <v>94</v>
      </c>
      <c r="CS63" s="17">
        <v>95</v>
      </c>
    </row>
    <row r="64" spans="1:97" s="10" customFormat="1" x14ac:dyDescent="0.2">
      <c r="A64" s="10" t="s">
        <v>63</v>
      </c>
      <c r="B64" s="10">
        <f>AVERAGE(B33:B62)</f>
        <v>169.81</v>
      </c>
      <c r="C64" s="10">
        <f t="shared" ref="C64:BN64" si="0">AVERAGE(C33:C62)</f>
        <v>200.07666666666657</v>
      </c>
      <c r="D64" s="10">
        <f t="shared" si="0"/>
        <v>240.15999999999997</v>
      </c>
      <c r="E64" s="10">
        <f t="shared" si="0"/>
        <v>266.23666666666662</v>
      </c>
      <c r="F64" s="10">
        <f t="shared" si="0"/>
        <v>269.51333333333343</v>
      </c>
      <c r="G64" s="10">
        <f t="shared" si="0"/>
        <v>280.13333333333338</v>
      </c>
      <c r="H64" s="10">
        <f t="shared" si="0"/>
        <v>295.74</v>
      </c>
      <c r="I64" s="10">
        <f t="shared" si="0"/>
        <v>311.93666666666655</v>
      </c>
      <c r="J64" s="10">
        <f t="shared" si="0"/>
        <v>313.29333333333335</v>
      </c>
      <c r="K64" s="10">
        <f t="shared" si="0"/>
        <v>324.59333333333331</v>
      </c>
      <c r="L64" s="10">
        <f t="shared" si="0"/>
        <v>333.82</v>
      </c>
      <c r="M64" s="10">
        <f t="shared" si="0"/>
        <v>331.108</v>
      </c>
      <c r="N64" s="10">
        <f t="shared" si="0"/>
        <v>339.55199999999996</v>
      </c>
      <c r="O64" s="10">
        <f t="shared" si="0"/>
        <v>342.98750000000001</v>
      </c>
      <c r="P64" s="10">
        <f t="shared" si="0"/>
        <v>353.31599999999997</v>
      </c>
      <c r="Q64" s="10">
        <f t="shared" si="0"/>
        <v>353.476</v>
      </c>
      <c r="R64" s="10">
        <f t="shared" si="0"/>
        <v>360.77600000000001</v>
      </c>
      <c r="S64" s="10">
        <f t="shared" si="0"/>
        <v>372.01600000000008</v>
      </c>
      <c r="T64" s="10">
        <f t="shared" si="0"/>
        <v>384.35200000000003</v>
      </c>
      <c r="U64" s="10">
        <f t="shared" si="0"/>
        <v>381.06800000000004</v>
      </c>
      <c r="V64" s="10">
        <f t="shared" si="0"/>
        <v>372.15454545454537</v>
      </c>
      <c r="W64" s="10">
        <f t="shared" si="0"/>
        <v>371.68095238095236</v>
      </c>
      <c r="X64" s="10">
        <f t="shared" si="0"/>
        <v>379.24761904761897</v>
      </c>
      <c r="Y64" s="10">
        <f t="shared" si="0"/>
        <v>382.78095238095239</v>
      </c>
      <c r="Z64" s="10">
        <f t="shared" si="0"/>
        <v>383.65238095238101</v>
      </c>
      <c r="AA64" s="10">
        <f t="shared" si="0"/>
        <v>400.86190476190467</v>
      </c>
      <c r="AB64" s="10">
        <f t="shared" si="0"/>
        <v>403.37619047619046</v>
      </c>
      <c r="AC64" s="10">
        <f t="shared" si="0"/>
        <v>402.58571428571423</v>
      </c>
      <c r="AD64" s="10">
        <f t="shared" si="0"/>
        <v>399.23809523809513</v>
      </c>
      <c r="AE64" s="10">
        <f t="shared" si="0"/>
        <v>402.34761904761899</v>
      </c>
      <c r="AF64" s="10">
        <f t="shared" si="0"/>
        <v>416.74761904761908</v>
      </c>
      <c r="AG64" s="10">
        <f t="shared" si="0"/>
        <v>407.33809523809515</v>
      </c>
      <c r="AH64" s="10">
        <f t="shared" si="0"/>
        <v>411.37142857142851</v>
      </c>
      <c r="AI64" s="10">
        <f t="shared" si="0"/>
        <v>416.81904761904764</v>
      </c>
      <c r="AJ64" s="10">
        <f t="shared" si="0"/>
        <v>422.55238095238099</v>
      </c>
      <c r="AK64" s="10">
        <f t="shared" si="0"/>
        <v>415.41904761904766</v>
      </c>
      <c r="AL64" s="10">
        <f t="shared" si="0"/>
        <v>421.70000000000005</v>
      </c>
      <c r="AM64" s="10">
        <f t="shared" si="0"/>
        <v>426.83333333333343</v>
      </c>
      <c r="AN64" s="10">
        <f t="shared" si="0"/>
        <v>430.16666666666657</v>
      </c>
      <c r="AO64" s="10">
        <f t="shared" si="0"/>
        <v>429.1904761904762</v>
      </c>
      <c r="AP64" s="10">
        <f t="shared" si="0"/>
        <v>434.10047619047623</v>
      </c>
      <c r="AQ64" s="10">
        <f t="shared" si="0"/>
        <v>435.15238095238084</v>
      </c>
      <c r="AR64" s="10">
        <f t="shared" si="0"/>
        <v>428.06190476190483</v>
      </c>
      <c r="AS64" s="10">
        <f t="shared" si="0"/>
        <v>429.48095238095249</v>
      </c>
      <c r="AT64" s="10">
        <f t="shared" si="0"/>
        <v>430.68095238095242</v>
      </c>
      <c r="AU64" s="10">
        <f t="shared" si="0"/>
        <v>437.9666666666667</v>
      </c>
      <c r="AV64" s="10">
        <f t="shared" si="0"/>
        <v>444.27619047619044</v>
      </c>
      <c r="AW64" s="10">
        <f t="shared" si="0"/>
        <v>446.23499999999996</v>
      </c>
      <c r="AX64" s="10">
        <f t="shared" si="0"/>
        <v>455.07894736842104</v>
      </c>
      <c r="AY64" s="10">
        <f t="shared" si="0"/>
        <v>454.87894736842111</v>
      </c>
      <c r="AZ64" s="10">
        <f t="shared" si="0"/>
        <v>456.23684210526318</v>
      </c>
      <c r="BA64" s="10">
        <f t="shared" si="0"/>
        <v>457.05263157894728</v>
      </c>
      <c r="BB64" s="10">
        <f t="shared" si="0"/>
        <v>454.66842105263169</v>
      </c>
      <c r="BC64" s="10">
        <f t="shared" si="0"/>
        <v>459.02631578947359</v>
      </c>
      <c r="BD64" s="10">
        <f t="shared" si="0"/>
        <v>472.82631578947371</v>
      </c>
      <c r="BE64" s="10">
        <f t="shared" si="0"/>
        <v>476.54736842105268</v>
      </c>
      <c r="BF64" s="10">
        <f t="shared" si="0"/>
        <v>490.31052631578945</v>
      </c>
      <c r="BG64" s="10">
        <f t="shared" si="0"/>
        <v>493.91052631578935</v>
      </c>
      <c r="BH64" s="10">
        <f t="shared" si="0"/>
        <v>499.24736842105267</v>
      </c>
      <c r="BI64" s="10">
        <f t="shared" si="0"/>
        <v>487.17368421052635</v>
      </c>
      <c r="BJ64" s="10">
        <f t="shared" si="0"/>
        <v>479.44210526315788</v>
      </c>
      <c r="BK64" s="10">
        <f t="shared" si="0"/>
        <v>483.68421052631589</v>
      </c>
      <c r="BL64" s="10">
        <f t="shared" si="0"/>
        <v>468.21578947368425</v>
      </c>
      <c r="BM64" s="10">
        <f t="shared" si="0"/>
        <v>469.621052631579</v>
      </c>
      <c r="BN64" s="10">
        <f t="shared" si="0"/>
        <v>473.18421052631578</v>
      </c>
      <c r="BO64" s="10">
        <f t="shared" ref="BO64:CS64" si="1">AVERAGE(BO33:BO62)</f>
        <v>472.73157894736852</v>
      </c>
      <c r="BP64" s="10">
        <f t="shared" si="1"/>
        <v>486.86842105263156</v>
      </c>
      <c r="BQ64" s="10">
        <f t="shared" si="1"/>
        <v>470.64117647058833</v>
      </c>
      <c r="BR64" s="10">
        <f t="shared" si="1"/>
        <v>465.26666666666665</v>
      </c>
      <c r="BS64" s="10">
        <f t="shared" si="1"/>
        <v>470.12000000000006</v>
      </c>
      <c r="BT64" s="10">
        <f t="shared" si="1"/>
        <v>472.46000000000004</v>
      </c>
      <c r="BU64" s="10">
        <f t="shared" si="1"/>
        <v>473.15333333333331</v>
      </c>
      <c r="BV64" s="10">
        <f t="shared" si="1"/>
        <v>459.86666666666662</v>
      </c>
      <c r="BW64" s="10">
        <f t="shared" si="1"/>
        <v>456.03333333333336</v>
      </c>
      <c r="BX64" s="10">
        <f t="shared" si="1"/>
        <v>451.9466666666666</v>
      </c>
      <c r="BY64" s="10">
        <f t="shared" si="1"/>
        <v>442.22</v>
      </c>
      <c r="BZ64" s="10">
        <f t="shared" si="1"/>
        <v>446.19333333333333</v>
      </c>
      <c r="CA64" s="10">
        <f t="shared" si="1"/>
        <v>440.68</v>
      </c>
      <c r="CB64" s="10">
        <f t="shared" si="1"/>
        <v>440.76153846153841</v>
      </c>
      <c r="CC64" s="10">
        <f t="shared" si="1"/>
        <v>441.6615384615385</v>
      </c>
      <c r="CD64" s="10">
        <f t="shared" si="1"/>
        <v>449.42307692307691</v>
      </c>
      <c r="CE64" s="10">
        <f t="shared" si="1"/>
        <v>455.71538461538461</v>
      </c>
      <c r="CF64" s="10">
        <f t="shared" si="1"/>
        <v>465.62307692307701</v>
      </c>
      <c r="CG64" s="10">
        <f t="shared" si="1"/>
        <v>485.06923076923078</v>
      </c>
      <c r="CH64" s="10">
        <f t="shared" si="1"/>
        <v>454.73636363636359</v>
      </c>
      <c r="CI64" s="10">
        <f t="shared" si="1"/>
        <v>400.5545454545454</v>
      </c>
      <c r="CJ64" s="10">
        <f t="shared" si="1"/>
        <v>402.9818181818182</v>
      </c>
      <c r="CK64" s="10">
        <f t="shared" si="1"/>
        <v>413.17777777777781</v>
      </c>
      <c r="CL64" s="10">
        <f t="shared" si="1"/>
        <v>425.71000000000004</v>
      </c>
      <c r="CM64" s="10">
        <f t="shared" si="1"/>
        <v>424.24999999999994</v>
      </c>
      <c r="CN64" s="10">
        <f t="shared" si="1"/>
        <v>552.56666666666672</v>
      </c>
      <c r="CO64" s="10">
        <f t="shared" si="1"/>
        <v>473</v>
      </c>
      <c r="CP64" s="10">
        <f t="shared" si="1"/>
        <v>434.2</v>
      </c>
      <c r="CQ64" s="10">
        <f t="shared" si="1"/>
        <v>425.5</v>
      </c>
      <c r="CR64" s="10">
        <f t="shared" si="1"/>
        <v>432.32499999999999</v>
      </c>
      <c r="CS64" s="10">
        <f t="shared" si="1"/>
        <v>406.3</v>
      </c>
    </row>
    <row r="65" spans="1:97" s="10" customFormat="1" x14ac:dyDescent="0.2">
      <c r="A65" s="10" t="s">
        <v>64</v>
      </c>
      <c r="B65" s="10">
        <f>AVERAGE(B2:B32)</f>
        <v>167.81612903225803</v>
      </c>
      <c r="C65" s="10">
        <f t="shared" ref="C65:BN65" si="2">AVERAGE(C2:C32)</f>
        <v>177.50322580645158</v>
      </c>
      <c r="D65" s="10">
        <f t="shared" si="2"/>
        <v>208.93548387096774</v>
      </c>
      <c r="E65" s="10">
        <f t="shared" si="2"/>
        <v>227.35161290322583</v>
      </c>
      <c r="F65" s="10">
        <f t="shared" si="2"/>
        <v>223.54838709677423</v>
      </c>
      <c r="G65" s="10">
        <f t="shared" si="2"/>
        <v>235.9548387096774</v>
      </c>
      <c r="H65" s="10">
        <f t="shared" si="2"/>
        <v>241.91612903225811</v>
      </c>
      <c r="I65" s="10">
        <f t="shared" si="2"/>
        <v>249.60000000000002</v>
      </c>
      <c r="J65" s="10">
        <f t="shared" si="2"/>
        <v>254.44516129032257</v>
      </c>
      <c r="K65" s="10">
        <f t="shared" si="2"/>
        <v>255.19032258064513</v>
      </c>
      <c r="L65" s="10">
        <f t="shared" si="2"/>
        <v>255.36774193548388</v>
      </c>
      <c r="M65" s="10">
        <f t="shared" si="2"/>
        <v>260.78846153846149</v>
      </c>
      <c r="N65" s="10">
        <f t="shared" si="2"/>
        <v>265.13076923076926</v>
      </c>
      <c r="O65" s="10">
        <f t="shared" si="2"/>
        <v>265.4115384615385</v>
      </c>
      <c r="P65" s="10">
        <f t="shared" si="2"/>
        <v>265.06153846153853</v>
      </c>
      <c r="Q65" s="10">
        <f t="shared" si="2"/>
        <v>272.3384615384615</v>
      </c>
      <c r="R65" s="10">
        <f t="shared" si="2"/>
        <v>280.21153846153845</v>
      </c>
      <c r="S65" s="10">
        <f t="shared" si="2"/>
        <v>283.01153846153852</v>
      </c>
      <c r="T65" s="10">
        <f t="shared" si="2"/>
        <v>284.72692307692307</v>
      </c>
      <c r="U65" s="10">
        <f t="shared" si="2"/>
        <v>285.59615384615375</v>
      </c>
      <c r="V65" s="10">
        <f t="shared" si="2"/>
        <v>281.76086956521738</v>
      </c>
      <c r="W65" s="10">
        <f t="shared" si="2"/>
        <v>281.37272727272722</v>
      </c>
      <c r="X65" s="10">
        <f t="shared" si="2"/>
        <v>284.12727272727273</v>
      </c>
      <c r="Y65" s="10">
        <f t="shared" si="2"/>
        <v>280.34090909090907</v>
      </c>
      <c r="Z65" s="10">
        <f t="shared" si="2"/>
        <v>289.57272727272738</v>
      </c>
      <c r="AA65" s="10">
        <f t="shared" si="2"/>
        <v>292.7681818181818</v>
      </c>
      <c r="AB65" s="10">
        <f t="shared" si="2"/>
        <v>302.49090909090904</v>
      </c>
      <c r="AC65" s="10">
        <f t="shared" si="2"/>
        <v>306.79090909090905</v>
      </c>
      <c r="AD65" s="10">
        <f t="shared" si="2"/>
        <v>308.24545454545455</v>
      </c>
      <c r="AE65" s="10">
        <f t="shared" si="2"/>
        <v>321.35454545454542</v>
      </c>
      <c r="AF65" s="10">
        <f t="shared" si="2"/>
        <v>318.7818181818181</v>
      </c>
      <c r="AG65" s="10">
        <f t="shared" si="2"/>
        <v>310.88636363636357</v>
      </c>
      <c r="AH65" s="10">
        <f t="shared" si="2"/>
        <v>306.74545454545461</v>
      </c>
      <c r="AI65" s="10">
        <f t="shared" si="2"/>
        <v>307.40909090909093</v>
      </c>
      <c r="AJ65" s="10">
        <f t="shared" si="2"/>
        <v>308.47272727272735</v>
      </c>
      <c r="AK65" s="10">
        <f t="shared" si="2"/>
        <v>313.90000000000003</v>
      </c>
      <c r="AL65" s="10">
        <f t="shared" si="2"/>
        <v>318.29999999999995</v>
      </c>
      <c r="AM65" s="10">
        <f t="shared" si="2"/>
        <v>320.64090909090908</v>
      </c>
      <c r="AN65" s="10">
        <f t="shared" si="2"/>
        <v>323.95909090909089</v>
      </c>
      <c r="AO65" s="10">
        <f t="shared" si="2"/>
        <v>323.33181818181816</v>
      </c>
      <c r="AP65" s="10">
        <f t="shared" si="2"/>
        <v>323.92727272727274</v>
      </c>
      <c r="AQ65" s="10">
        <f t="shared" si="2"/>
        <v>322.88636363636363</v>
      </c>
      <c r="AR65" s="10">
        <f t="shared" si="2"/>
        <v>317.73181818181814</v>
      </c>
      <c r="AS65" s="10">
        <f t="shared" si="2"/>
        <v>318.2772727272727</v>
      </c>
      <c r="AT65" s="10">
        <f t="shared" si="2"/>
        <v>317.2</v>
      </c>
      <c r="AU65" s="10">
        <f t="shared" si="2"/>
        <v>315.94545454545454</v>
      </c>
      <c r="AV65" s="10">
        <f t="shared" si="2"/>
        <v>313.16363636363633</v>
      </c>
      <c r="AW65" s="10">
        <f t="shared" si="2"/>
        <v>314.99523809523816</v>
      </c>
      <c r="AX65" s="10">
        <f t="shared" si="2"/>
        <v>321.62857142857149</v>
      </c>
      <c r="AY65" s="10">
        <f t="shared" si="2"/>
        <v>321.13809523809522</v>
      </c>
      <c r="AZ65" s="10">
        <f t="shared" si="2"/>
        <v>322.54761904761898</v>
      </c>
      <c r="BA65" s="10">
        <f t="shared" si="2"/>
        <v>321.58571428571423</v>
      </c>
      <c r="BB65" s="10">
        <f t="shared" si="2"/>
        <v>316.14285714285711</v>
      </c>
      <c r="BC65" s="10">
        <f t="shared" si="2"/>
        <v>325.85714285714289</v>
      </c>
      <c r="BD65" s="10">
        <f t="shared" si="2"/>
        <v>327.43809523809529</v>
      </c>
      <c r="BE65" s="10">
        <f t="shared" si="2"/>
        <v>328.65238095238101</v>
      </c>
      <c r="BF65" s="10">
        <f t="shared" si="2"/>
        <v>328.51428571428573</v>
      </c>
      <c r="BG65" s="10">
        <f t="shared" si="2"/>
        <v>326.90476190476193</v>
      </c>
      <c r="BH65" s="10">
        <f t="shared" si="2"/>
        <v>326.94761904761901</v>
      </c>
      <c r="BI65" s="10">
        <f t="shared" si="2"/>
        <v>326.65238095238095</v>
      </c>
      <c r="BJ65" s="10">
        <f t="shared" si="2"/>
        <v>329.09523809523807</v>
      </c>
      <c r="BK65" s="10">
        <f t="shared" si="2"/>
        <v>338.26666666666665</v>
      </c>
      <c r="BL65" s="10">
        <f t="shared" si="2"/>
        <v>330.8857142857143</v>
      </c>
      <c r="BM65" s="10">
        <f t="shared" si="2"/>
        <v>328.27142857142854</v>
      </c>
      <c r="BN65" s="10">
        <f t="shared" si="2"/>
        <v>330.39523809523808</v>
      </c>
      <c r="BO65" s="10">
        <f t="shared" ref="BO65:CS65" si="3">AVERAGE(BO2:BO32)</f>
        <v>325.92500000000007</v>
      </c>
      <c r="BP65" s="10">
        <f t="shared" si="3"/>
        <v>332.67619047619047</v>
      </c>
      <c r="BQ65" s="10">
        <f t="shared" si="3"/>
        <v>322.17222222222222</v>
      </c>
      <c r="BR65" s="10">
        <f t="shared" si="3"/>
        <v>315.35624999999999</v>
      </c>
      <c r="BS65" s="10">
        <f t="shared" si="3"/>
        <v>314.89375000000001</v>
      </c>
      <c r="BT65" s="10">
        <f t="shared" si="3"/>
        <v>309.17500000000001</v>
      </c>
      <c r="BU65" s="10">
        <f t="shared" si="3"/>
        <v>319.09999999999997</v>
      </c>
      <c r="BV65" s="10">
        <f t="shared" si="3"/>
        <v>320.23124999999999</v>
      </c>
      <c r="BW65" s="10">
        <f t="shared" si="3"/>
        <v>319.50000000000006</v>
      </c>
      <c r="BX65" s="10">
        <f t="shared" si="3"/>
        <v>300.61250000000007</v>
      </c>
      <c r="BY65" s="10">
        <f t="shared" si="3"/>
        <v>311.39375000000007</v>
      </c>
      <c r="BZ65" s="10">
        <f t="shared" si="3"/>
        <v>311.6875</v>
      </c>
      <c r="CA65" s="10">
        <f t="shared" si="3"/>
        <v>317.05</v>
      </c>
      <c r="CB65" s="10">
        <f t="shared" si="3"/>
        <v>318.625</v>
      </c>
      <c r="CC65" s="10">
        <f t="shared" si="3"/>
        <v>319.34375</v>
      </c>
      <c r="CD65" s="10">
        <f t="shared" si="3"/>
        <v>320.09375000000006</v>
      </c>
      <c r="CE65" s="10">
        <f t="shared" si="3"/>
        <v>318.26875000000001</v>
      </c>
      <c r="CF65" s="10">
        <f t="shared" si="3"/>
        <v>316.05624999999992</v>
      </c>
      <c r="CG65" s="10">
        <f t="shared" si="3"/>
        <v>312.09375</v>
      </c>
      <c r="CH65" s="10">
        <f t="shared" si="3"/>
        <v>304.60000000000002</v>
      </c>
      <c r="CI65" s="10">
        <f t="shared" si="3"/>
        <v>307.10714285714283</v>
      </c>
      <c r="CJ65" s="10">
        <f t="shared" si="3"/>
        <v>307.68571428571431</v>
      </c>
      <c r="CK65" s="10">
        <f t="shared" si="3"/>
        <v>297.10714285714283</v>
      </c>
      <c r="CL65" s="10">
        <f t="shared" si="3"/>
        <v>297.55714285714288</v>
      </c>
      <c r="CM65" s="10">
        <f t="shared" si="3"/>
        <v>287.95454545454544</v>
      </c>
      <c r="CN65" s="10">
        <f t="shared" si="3"/>
        <v>306.40000000000003</v>
      </c>
      <c r="CO65" s="10">
        <f t="shared" si="3"/>
        <v>336.90000000000003</v>
      </c>
      <c r="CP65" s="10">
        <f t="shared" si="3"/>
        <v>290.80714285714288</v>
      </c>
      <c r="CQ65" s="10">
        <f t="shared" si="3"/>
        <v>282.40000000000003</v>
      </c>
      <c r="CR65" s="10">
        <f t="shared" si="3"/>
        <v>285.19230769230768</v>
      </c>
      <c r="CS65" s="10">
        <f t="shared" si="3"/>
        <v>276.28888888888895</v>
      </c>
    </row>
  </sheetData>
  <pageMargins left="0.75" right="0.75" top="1" bottom="1" header="0.5" footer="0.5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98"/>
  <sheetViews>
    <sheetView topLeftCell="AL73" workbookViewId="0">
      <selection activeCell="BI93" sqref="BI93"/>
    </sheetView>
  </sheetViews>
  <sheetFormatPr baseColWidth="10" defaultRowHeight="16" x14ac:dyDescent="0.2"/>
  <cols>
    <col min="1" max="1" width="7.5" style="12" bestFit="1" customWidth="1"/>
    <col min="2" max="31" width="6.83203125" bestFit="1" customWidth="1"/>
    <col min="32" max="32" width="7.33203125" style="11" bestFit="1" customWidth="1"/>
    <col min="34" max="34" width="8.83203125" customWidth="1"/>
    <col min="35" max="46" width="6.83203125" bestFit="1" customWidth="1"/>
    <col min="47" max="49" width="7" bestFit="1" customWidth="1"/>
    <col min="50" max="53" width="6.83203125" bestFit="1" customWidth="1"/>
    <col min="54" max="54" width="7.33203125" bestFit="1" customWidth="1"/>
    <col min="55" max="64" width="6.83203125" bestFit="1" customWidth="1"/>
    <col min="65" max="65" width="7" style="25" bestFit="1" customWidth="1"/>
  </cols>
  <sheetData>
    <row r="1" spans="1:65" s="9" customFormat="1" x14ac:dyDescent="0.2">
      <c r="A1" s="74" t="s">
        <v>62</v>
      </c>
      <c r="B1" s="81" t="s">
        <v>65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2" t="s">
        <v>66</v>
      </c>
      <c r="AH1" s="76" t="s">
        <v>62</v>
      </c>
      <c r="AI1" s="78" t="s">
        <v>65</v>
      </c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9" t="s">
        <v>66</v>
      </c>
    </row>
    <row r="2" spans="1:65" s="13" customFormat="1" x14ac:dyDescent="0.2">
      <c r="A2" s="75"/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28</v>
      </c>
      <c r="AC2" s="14" t="s">
        <v>29</v>
      </c>
      <c r="AD2" s="14" t="s">
        <v>30</v>
      </c>
      <c r="AE2" s="14" t="s">
        <v>31</v>
      </c>
      <c r="AF2" s="83"/>
      <c r="AH2" s="77"/>
      <c r="AI2" s="22" t="s">
        <v>32</v>
      </c>
      <c r="AJ2" s="22" t="s">
        <v>33</v>
      </c>
      <c r="AK2" s="22" t="s">
        <v>34</v>
      </c>
      <c r="AL2" s="22" t="s">
        <v>35</v>
      </c>
      <c r="AM2" s="22" t="s">
        <v>36</v>
      </c>
      <c r="AN2" s="22" t="s">
        <v>37</v>
      </c>
      <c r="AO2" s="22" t="s">
        <v>38</v>
      </c>
      <c r="AP2" s="22" t="s">
        <v>39</v>
      </c>
      <c r="AQ2" s="22" t="s">
        <v>40</v>
      </c>
      <c r="AR2" s="22" t="s">
        <v>41</v>
      </c>
      <c r="AS2" s="22" t="s">
        <v>42</v>
      </c>
      <c r="AT2" s="22" t="s">
        <v>43</v>
      </c>
      <c r="AU2" s="22" t="s">
        <v>44</v>
      </c>
      <c r="AV2" s="22" t="s">
        <v>45</v>
      </c>
      <c r="AW2" s="22" t="s">
        <v>46</v>
      </c>
      <c r="AX2" s="22" t="s">
        <v>47</v>
      </c>
      <c r="AY2" s="22" t="s">
        <v>48</v>
      </c>
      <c r="AZ2" s="22" t="s">
        <v>49</v>
      </c>
      <c r="BA2" s="22" t="s">
        <v>50</v>
      </c>
      <c r="BB2" s="22" t="s">
        <v>51</v>
      </c>
      <c r="BC2" s="22" t="s">
        <v>52</v>
      </c>
      <c r="BD2" s="22" t="s">
        <v>53</v>
      </c>
      <c r="BE2" s="22" t="s">
        <v>54</v>
      </c>
      <c r="BF2" s="22" t="s">
        <v>55</v>
      </c>
      <c r="BG2" s="22" t="s">
        <v>56</v>
      </c>
      <c r="BH2" s="22" t="s">
        <v>57</v>
      </c>
      <c r="BI2" s="22" t="s">
        <v>58</v>
      </c>
      <c r="BJ2" s="22" t="s">
        <v>59</v>
      </c>
      <c r="BK2" s="22" t="s">
        <v>60</v>
      </c>
      <c r="BL2" s="22" t="s">
        <v>61</v>
      </c>
      <c r="BM2" s="80"/>
    </row>
    <row r="3" spans="1:65" x14ac:dyDescent="0.2">
      <c r="A3" s="15">
        <v>0</v>
      </c>
      <c r="B3" s="23">
        <v>184.5</v>
      </c>
      <c r="C3" s="23">
        <v>178.5</v>
      </c>
      <c r="D3" s="23">
        <v>183.7</v>
      </c>
      <c r="E3" s="23">
        <v>185.3</v>
      </c>
      <c r="F3" s="23">
        <v>181.7</v>
      </c>
      <c r="G3" s="23">
        <v>178.4</v>
      </c>
      <c r="H3" s="23">
        <v>193</v>
      </c>
      <c r="I3" s="23">
        <v>182.7</v>
      </c>
      <c r="J3" s="23">
        <v>182.6</v>
      </c>
      <c r="K3" s="23">
        <v>183.2</v>
      </c>
      <c r="L3" s="23">
        <v>186.6</v>
      </c>
      <c r="M3" s="23">
        <v>197.3</v>
      </c>
      <c r="N3" s="23">
        <v>179.8</v>
      </c>
      <c r="O3" s="23">
        <v>187.1</v>
      </c>
      <c r="P3" s="23">
        <v>189.8</v>
      </c>
      <c r="Q3" s="23">
        <v>171.1</v>
      </c>
      <c r="R3" s="23">
        <v>153.19999999999999</v>
      </c>
      <c r="S3" s="23">
        <v>140.9</v>
      </c>
      <c r="T3" s="23">
        <v>164.8</v>
      </c>
      <c r="U3" s="23">
        <v>151.4</v>
      </c>
      <c r="V3" s="23">
        <v>159.80000000000001</v>
      </c>
      <c r="W3" s="23">
        <v>170.6</v>
      </c>
      <c r="X3" s="23">
        <v>160</v>
      </c>
      <c r="Y3" s="23">
        <v>140.80000000000001</v>
      </c>
      <c r="Z3" s="23">
        <v>166.8</v>
      </c>
      <c r="AA3" s="23">
        <v>172.9</v>
      </c>
      <c r="AB3" s="23">
        <v>169.3</v>
      </c>
      <c r="AC3" s="23">
        <v>167.9</v>
      </c>
      <c r="AD3" s="23">
        <v>172.2</v>
      </c>
      <c r="AE3" s="23">
        <v>166.4</v>
      </c>
      <c r="AF3" s="26">
        <f>AVERAGE(B3:AE3)</f>
        <v>173.40999999999997</v>
      </c>
      <c r="AG3" s="23"/>
      <c r="AH3" s="27">
        <v>0</v>
      </c>
      <c r="AI3" s="28">
        <v>176.6</v>
      </c>
      <c r="AJ3" s="28">
        <v>171.7</v>
      </c>
      <c r="AK3" s="28">
        <v>185.3</v>
      </c>
      <c r="AL3" s="28">
        <v>185.1</v>
      </c>
      <c r="AM3" s="28">
        <v>190.7</v>
      </c>
      <c r="AN3" s="28">
        <v>189.5</v>
      </c>
      <c r="AO3" s="28">
        <v>174</v>
      </c>
      <c r="AP3" s="28">
        <v>152.9</v>
      </c>
      <c r="AQ3" s="28">
        <v>162.5</v>
      </c>
      <c r="AR3" s="28">
        <v>149.30000000000001</v>
      </c>
      <c r="AS3" s="28">
        <v>159.1</v>
      </c>
      <c r="AT3" s="28">
        <v>156.80000000000001</v>
      </c>
      <c r="AU3" s="28">
        <v>170.4</v>
      </c>
      <c r="AV3" s="28">
        <v>159.1</v>
      </c>
      <c r="AW3" s="28">
        <v>193.7</v>
      </c>
      <c r="AX3" s="28">
        <v>182.6</v>
      </c>
      <c r="AY3" s="28">
        <v>177.9</v>
      </c>
      <c r="AZ3" s="28">
        <v>175.8</v>
      </c>
      <c r="BA3" s="28">
        <v>166.7</v>
      </c>
      <c r="BB3" s="28">
        <v>154.30000000000001</v>
      </c>
      <c r="BC3" s="28">
        <v>152.69999999999999</v>
      </c>
      <c r="BD3" s="28">
        <v>172.8</v>
      </c>
      <c r="BE3" s="28">
        <v>171.2</v>
      </c>
      <c r="BF3" s="28">
        <v>180.4</v>
      </c>
      <c r="BG3" s="28">
        <v>166.9</v>
      </c>
      <c r="BH3" s="28">
        <v>159.6</v>
      </c>
      <c r="BI3" s="28">
        <v>160.30000000000001</v>
      </c>
      <c r="BJ3" s="28">
        <v>167.8</v>
      </c>
      <c r="BK3" s="28">
        <v>146.5</v>
      </c>
      <c r="BL3" s="28">
        <v>182.1</v>
      </c>
      <c r="BM3" s="24">
        <v>169.81</v>
      </c>
    </row>
    <row r="4" spans="1:65" x14ac:dyDescent="0.2">
      <c r="A4" s="15">
        <v>1</v>
      </c>
      <c r="B4" s="23">
        <v>180.9</v>
      </c>
      <c r="C4" s="23">
        <v>163.5</v>
      </c>
      <c r="D4" s="23">
        <v>178.3</v>
      </c>
      <c r="E4" s="23">
        <v>181.2</v>
      </c>
      <c r="F4" s="23">
        <v>176.2</v>
      </c>
      <c r="G4" s="23">
        <v>192</v>
      </c>
      <c r="H4" s="23">
        <v>189.9</v>
      </c>
      <c r="I4" s="23">
        <v>174.6</v>
      </c>
      <c r="J4" s="23">
        <v>183.2</v>
      </c>
      <c r="K4" s="23">
        <v>179.6</v>
      </c>
      <c r="L4" s="23">
        <v>185.3</v>
      </c>
      <c r="M4" s="23">
        <v>210.3</v>
      </c>
      <c r="N4" s="23">
        <v>174.1</v>
      </c>
      <c r="O4" s="23">
        <v>177</v>
      </c>
      <c r="P4" s="23">
        <v>180.4</v>
      </c>
      <c r="Q4" s="23">
        <v>194.5</v>
      </c>
      <c r="R4" s="23">
        <v>180.1</v>
      </c>
      <c r="S4" s="23">
        <v>163.1</v>
      </c>
      <c r="T4" s="23">
        <v>195.3</v>
      </c>
      <c r="U4" s="23">
        <v>168.3</v>
      </c>
      <c r="V4" s="23">
        <v>190.3</v>
      </c>
      <c r="W4" s="23">
        <v>195.3</v>
      </c>
      <c r="X4" s="23">
        <v>185.9</v>
      </c>
      <c r="Y4" s="23">
        <v>165.7</v>
      </c>
      <c r="Z4" s="23">
        <v>187.5</v>
      </c>
      <c r="AA4" s="23">
        <v>203.9</v>
      </c>
      <c r="AB4" s="23">
        <v>180.6</v>
      </c>
      <c r="AC4" s="23">
        <v>177.8</v>
      </c>
      <c r="AD4" s="23">
        <v>200.4</v>
      </c>
      <c r="AE4" s="23">
        <v>186.4</v>
      </c>
      <c r="AF4" s="26">
        <f t="shared" ref="AF4:AF67" si="0">AVERAGE(B4:AE4)</f>
        <v>183.38666666666666</v>
      </c>
      <c r="AG4" s="23"/>
      <c r="AH4" s="27">
        <v>1</v>
      </c>
      <c r="AI4" s="28">
        <v>181.6</v>
      </c>
      <c r="AJ4" s="28">
        <v>183.3</v>
      </c>
      <c r="AK4" s="28">
        <v>189.5</v>
      </c>
      <c r="AL4" s="28">
        <v>196</v>
      </c>
      <c r="AM4" s="28">
        <v>209.8</v>
      </c>
      <c r="AN4" s="28">
        <v>200.3</v>
      </c>
      <c r="AO4" s="28">
        <v>205.4</v>
      </c>
      <c r="AP4" s="28">
        <v>186.1</v>
      </c>
      <c r="AQ4" s="28">
        <v>190.6</v>
      </c>
      <c r="AR4" s="28">
        <v>184.5</v>
      </c>
      <c r="AS4" s="28">
        <v>211.7</v>
      </c>
      <c r="AT4" s="28">
        <v>182.9</v>
      </c>
      <c r="AU4" s="28">
        <v>191.8</v>
      </c>
      <c r="AV4" s="28">
        <v>195.9</v>
      </c>
      <c r="AW4" s="28">
        <v>199.6</v>
      </c>
      <c r="AX4" s="28">
        <v>234.4</v>
      </c>
      <c r="AY4" s="28">
        <v>216.4</v>
      </c>
      <c r="AZ4" s="28">
        <v>227.2</v>
      </c>
      <c r="BA4" s="28">
        <v>205.7</v>
      </c>
      <c r="BB4" s="28">
        <v>187.6</v>
      </c>
      <c r="BC4" s="28">
        <v>198.1</v>
      </c>
      <c r="BD4" s="28">
        <v>206.9</v>
      </c>
      <c r="BE4" s="28">
        <v>207</v>
      </c>
      <c r="BF4" s="28">
        <v>233</v>
      </c>
      <c r="BG4" s="28">
        <v>203.9</v>
      </c>
      <c r="BH4" s="28">
        <v>186.4</v>
      </c>
      <c r="BI4" s="28">
        <v>188.4</v>
      </c>
      <c r="BJ4" s="28">
        <v>200</v>
      </c>
      <c r="BK4" s="28">
        <v>170.9</v>
      </c>
      <c r="BL4" s="28">
        <v>227.4</v>
      </c>
      <c r="BM4" s="24">
        <v>200.0766667</v>
      </c>
    </row>
    <row r="5" spans="1:65" x14ac:dyDescent="0.2">
      <c r="A5" s="15">
        <v>2</v>
      </c>
      <c r="B5" s="23">
        <v>205.5</v>
      </c>
      <c r="C5" s="23">
        <v>192.5</v>
      </c>
      <c r="D5" s="23">
        <v>196.3</v>
      </c>
      <c r="E5" s="23">
        <v>206.6</v>
      </c>
      <c r="F5" s="23">
        <v>200.2</v>
      </c>
      <c r="G5" s="23">
        <v>204.3</v>
      </c>
      <c r="H5" s="23">
        <v>233.6</v>
      </c>
      <c r="I5" s="23">
        <v>197.7</v>
      </c>
      <c r="J5" s="23">
        <v>208</v>
      </c>
      <c r="K5" s="23">
        <v>196.2</v>
      </c>
      <c r="L5" s="23">
        <v>196</v>
      </c>
      <c r="M5" s="23">
        <v>229.8</v>
      </c>
      <c r="N5" s="23">
        <v>196</v>
      </c>
      <c r="O5" s="23">
        <v>195.8</v>
      </c>
      <c r="P5" s="23">
        <v>218.2</v>
      </c>
      <c r="Q5" s="23">
        <v>243.7</v>
      </c>
      <c r="R5" s="23">
        <v>223.9</v>
      </c>
      <c r="S5" s="23">
        <v>197.7</v>
      </c>
      <c r="T5" s="23">
        <v>255.6</v>
      </c>
      <c r="U5" s="23">
        <v>218.6</v>
      </c>
      <c r="V5" s="23">
        <v>217.4</v>
      </c>
      <c r="W5" s="23">
        <v>228.9</v>
      </c>
      <c r="X5" s="23">
        <v>228.6</v>
      </c>
      <c r="Y5" s="23">
        <v>207.1</v>
      </c>
      <c r="Z5" s="23">
        <v>232.2</v>
      </c>
      <c r="AA5" s="23">
        <v>229.3</v>
      </c>
      <c r="AB5" s="23">
        <v>235.8</v>
      </c>
      <c r="AC5" s="23">
        <v>216.6</v>
      </c>
      <c r="AD5" s="23">
        <v>231.4</v>
      </c>
      <c r="AE5" s="23">
        <v>231.5</v>
      </c>
      <c r="AF5" s="26">
        <f t="shared" si="0"/>
        <v>215.83333333333334</v>
      </c>
      <c r="AG5" s="23"/>
      <c r="AH5" s="27">
        <v>2</v>
      </c>
      <c r="AI5" s="28">
        <v>219.3</v>
      </c>
      <c r="AJ5" s="28">
        <v>216.7</v>
      </c>
      <c r="AK5" s="28">
        <v>217.9</v>
      </c>
      <c r="AL5" s="28">
        <v>227</v>
      </c>
      <c r="AM5" s="28">
        <v>232.9</v>
      </c>
      <c r="AN5" s="28">
        <v>237.9</v>
      </c>
      <c r="AO5" s="28">
        <v>225.2</v>
      </c>
      <c r="AP5" s="28">
        <v>210.6</v>
      </c>
      <c r="AQ5" s="28">
        <v>221.8</v>
      </c>
      <c r="AR5" s="28">
        <v>189</v>
      </c>
      <c r="AS5" s="28">
        <v>226.9</v>
      </c>
      <c r="AT5" s="28">
        <v>215.2</v>
      </c>
      <c r="AU5" s="28">
        <v>237.7</v>
      </c>
      <c r="AV5" s="28">
        <v>214.6</v>
      </c>
      <c r="AW5" s="28">
        <v>202</v>
      </c>
      <c r="AX5" s="28">
        <v>274.89999999999998</v>
      </c>
      <c r="AY5" s="28">
        <v>284.7</v>
      </c>
      <c r="AZ5" s="28">
        <v>266.8</v>
      </c>
      <c r="BA5" s="28">
        <v>260.5</v>
      </c>
      <c r="BB5" s="28">
        <v>234.2</v>
      </c>
      <c r="BC5" s="28">
        <v>251.6</v>
      </c>
      <c r="BD5" s="28">
        <v>259</v>
      </c>
      <c r="BE5" s="28">
        <v>270.60000000000002</v>
      </c>
      <c r="BF5" s="28">
        <v>289.2</v>
      </c>
      <c r="BG5" s="28">
        <v>265.10000000000002</v>
      </c>
      <c r="BH5" s="28">
        <v>239.2</v>
      </c>
      <c r="BI5" s="28">
        <v>258.39999999999998</v>
      </c>
      <c r="BJ5" s="28">
        <v>255.7</v>
      </c>
      <c r="BK5" s="28">
        <v>219.9</v>
      </c>
      <c r="BL5" s="28">
        <v>280.3</v>
      </c>
      <c r="BM5" s="24">
        <v>240.16</v>
      </c>
    </row>
    <row r="6" spans="1:65" x14ac:dyDescent="0.2">
      <c r="A6" s="15">
        <v>3</v>
      </c>
      <c r="B6" s="23">
        <v>242.5</v>
      </c>
      <c r="C6" s="23">
        <v>231.9</v>
      </c>
      <c r="D6" s="23">
        <v>228.1</v>
      </c>
      <c r="E6" s="23">
        <v>244</v>
      </c>
      <c r="F6" s="23">
        <v>247.6</v>
      </c>
      <c r="G6" s="23">
        <v>247.3</v>
      </c>
      <c r="H6" s="23">
        <v>256.8</v>
      </c>
      <c r="I6" s="23">
        <v>243.5</v>
      </c>
      <c r="J6" s="23">
        <v>245.9</v>
      </c>
      <c r="K6" s="23">
        <v>251.4</v>
      </c>
      <c r="L6" s="23">
        <v>239.7</v>
      </c>
      <c r="M6" s="23">
        <v>269.60000000000002</v>
      </c>
      <c r="N6" s="23">
        <v>248.8</v>
      </c>
      <c r="O6" s="23">
        <v>244.8</v>
      </c>
      <c r="P6" s="23">
        <v>259.2</v>
      </c>
      <c r="Q6" s="23">
        <v>226.1</v>
      </c>
      <c r="R6" s="23">
        <v>231.2</v>
      </c>
      <c r="S6" s="23">
        <v>203</v>
      </c>
      <c r="T6" s="23">
        <v>216.8</v>
      </c>
      <c r="U6" s="23">
        <v>216.6</v>
      </c>
      <c r="V6" s="23">
        <v>217.6</v>
      </c>
      <c r="W6" s="23">
        <v>219.6</v>
      </c>
      <c r="X6" s="23">
        <v>221.8</v>
      </c>
      <c r="Y6" s="23">
        <v>194.2</v>
      </c>
      <c r="Z6" s="23">
        <v>231.3</v>
      </c>
      <c r="AA6" s="23">
        <v>220</v>
      </c>
      <c r="AB6" s="23">
        <v>243.4</v>
      </c>
      <c r="AC6" s="23">
        <v>213.9</v>
      </c>
      <c r="AD6" s="23">
        <v>240.1</v>
      </c>
      <c r="AE6" s="23">
        <v>248.2</v>
      </c>
      <c r="AF6" s="26">
        <f t="shared" si="0"/>
        <v>234.83</v>
      </c>
      <c r="AG6" s="23"/>
      <c r="AH6" s="27">
        <v>3</v>
      </c>
      <c r="AI6" s="28">
        <v>249.8</v>
      </c>
      <c r="AJ6" s="28">
        <v>265.10000000000002</v>
      </c>
      <c r="AK6" s="28">
        <v>279.60000000000002</v>
      </c>
      <c r="AL6" s="28">
        <v>278.8</v>
      </c>
      <c r="AM6" s="28">
        <v>268.2</v>
      </c>
      <c r="AN6" s="28">
        <v>290.3</v>
      </c>
      <c r="AO6" s="28">
        <v>266.3</v>
      </c>
      <c r="AP6" s="28">
        <v>258.3</v>
      </c>
      <c r="AQ6" s="28">
        <v>257</v>
      </c>
      <c r="AR6" s="28">
        <v>238.5</v>
      </c>
      <c r="AS6" s="28">
        <v>294.5</v>
      </c>
      <c r="AT6" s="28">
        <v>255.9</v>
      </c>
      <c r="AU6" s="28">
        <v>277.2</v>
      </c>
      <c r="AV6" s="28">
        <v>280.7</v>
      </c>
      <c r="AW6" s="28">
        <v>257</v>
      </c>
      <c r="AX6" s="28">
        <v>262.5</v>
      </c>
      <c r="AY6" s="28">
        <v>304.7</v>
      </c>
      <c r="AZ6" s="28">
        <v>279.7</v>
      </c>
      <c r="BA6" s="28">
        <v>276.8</v>
      </c>
      <c r="BB6" s="28">
        <v>233.9</v>
      </c>
      <c r="BC6" s="28">
        <v>239.4</v>
      </c>
      <c r="BD6" s="28">
        <v>257</v>
      </c>
      <c r="BE6" s="28">
        <v>280.8</v>
      </c>
      <c r="BF6" s="28">
        <v>315.89999999999998</v>
      </c>
      <c r="BG6" s="28">
        <v>277.8</v>
      </c>
      <c r="BH6" s="28">
        <v>244.6</v>
      </c>
      <c r="BI6" s="28">
        <v>232.8</v>
      </c>
      <c r="BJ6" s="28">
        <v>248.7</v>
      </c>
      <c r="BK6" s="28">
        <v>215.5</v>
      </c>
      <c r="BL6" s="28">
        <v>299.8</v>
      </c>
      <c r="BM6" s="24">
        <v>266.2366667</v>
      </c>
    </row>
    <row r="7" spans="1:65" x14ac:dyDescent="0.2">
      <c r="A7" s="15">
        <v>4</v>
      </c>
      <c r="B7" s="23">
        <v>212.6</v>
      </c>
      <c r="C7" s="23">
        <v>212.3</v>
      </c>
      <c r="D7" s="23">
        <v>216.6</v>
      </c>
      <c r="E7" s="23">
        <v>222.7</v>
      </c>
      <c r="F7" s="23">
        <v>221.9</v>
      </c>
      <c r="G7" s="23">
        <v>228</v>
      </c>
      <c r="H7" s="23">
        <v>253.3</v>
      </c>
      <c r="I7" s="23">
        <v>236</v>
      </c>
      <c r="J7" s="23">
        <v>216.5</v>
      </c>
      <c r="K7" s="23">
        <v>246.2</v>
      </c>
      <c r="L7" s="23">
        <v>226.5</v>
      </c>
      <c r="M7" s="23">
        <v>281.5</v>
      </c>
      <c r="N7" s="23">
        <v>223.8</v>
      </c>
      <c r="O7" s="23">
        <v>217</v>
      </c>
      <c r="P7" s="23">
        <v>245.4</v>
      </c>
      <c r="Q7" s="23">
        <v>229</v>
      </c>
      <c r="R7" s="23">
        <v>226</v>
      </c>
      <c r="S7" s="23">
        <v>193</v>
      </c>
      <c r="T7" s="23">
        <v>231.7</v>
      </c>
      <c r="U7" s="23">
        <v>213.2</v>
      </c>
      <c r="V7" s="23">
        <v>243.1</v>
      </c>
      <c r="W7" s="23">
        <v>242.9</v>
      </c>
      <c r="X7" s="23">
        <v>232.1</v>
      </c>
      <c r="Y7" s="23">
        <v>208.3</v>
      </c>
      <c r="Z7" s="23">
        <v>232.4</v>
      </c>
      <c r="AA7" s="23">
        <v>242.3</v>
      </c>
      <c r="AB7" s="23">
        <v>237</v>
      </c>
      <c r="AC7" s="23">
        <v>228.1</v>
      </c>
      <c r="AD7" s="23">
        <v>246.3</v>
      </c>
      <c r="AE7" s="23">
        <v>260.3</v>
      </c>
      <c r="AF7" s="26">
        <f t="shared" si="0"/>
        <v>230.8666666666667</v>
      </c>
      <c r="AG7" s="23"/>
      <c r="AH7" s="27">
        <v>4</v>
      </c>
      <c r="AI7" s="28">
        <v>237.8</v>
      </c>
      <c r="AJ7" s="28">
        <v>260.10000000000002</v>
      </c>
      <c r="AK7" s="28">
        <v>266.5</v>
      </c>
      <c r="AL7" s="28">
        <v>268.89999999999998</v>
      </c>
      <c r="AM7" s="28">
        <v>274.7</v>
      </c>
      <c r="AN7" s="28">
        <v>279.3</v>
      </c>
      <c r="AO7" s="28">
        <v>278.3</v>
      </c>
      <c r="AP7" s="28">
        <v>253.5</v>
      </c>
      <c r="AQ7" s="28">
        <v>263.39999999999998</v>
      </c>
      <c r="AR7" s="28">
        <v>231.7</v>
      </c>
      <c r="AS7" s="28">
        <v>275.5</v>
      </c>
      <c r="AT7" s="28">
        <v>247.3</v>
      </c>
      <c r="AU7" s="28">
        <v>262.3</v>
      </c>
      <c r="AV7" s="28">
        <v>280.8</v>
      </c>
      <c r="AW7" s="28">
        <v>241.9</v>
      </c>
      <c r="AX7" s="28">
        <v>279.5</v>
      </c>
      <c r="AY7" s="28">
        <v>299.8</v>
      </c>
      <c r="AZ7" s="28">
        <v>279.8</v>
      </c>
      <c r="BA7" s="28">
        <v>273.3</v>
      </c>
      <c r="BB7" s="28">
        <v>249.3</v>
      </c>
      <c r="BC7" s="28">
        <v>246.3</v>
      </c>
      <c r="BD7" s="28">
        <v>277.8</v>
      </c>
      <c r="BE7" s="28">
        <v>297.8</v>
      </c>
      <c r="BF7" s="28">
        <v>324.5</v>
      </c>
      <c r="BG7" s="28">
        <v>280.39999999999998</v>
      </c>
      <c r="BH7" s="28">
        <v>250</v>
      </c>
      <c r="BI7" s="28">
        <v>242.8</v>
      </c>
      <c r="BJ7" s="28">
        <v>264.8</v>
      </c>
      <c r="BK7" s="28">
        <v>288</v>
      </c>
      <c r="BL7" s="28">
        <v>309.3</v>
      </c>
      <c r="BM7" s="24">
        <v>269.5133333</v>
      </c>
    </row>
    <row r="8" spans="1:65" x14ac:dyDescent="0.2">
      <c r="A8" s="15">
        <v>5</v>
      </c>
      <c r="B8" s="23">
        <v>257.10000000000002</v>
      </c>
      <c r="C8" s="23">
        <v>233.6</v>
      </c>
      <c r="D8" s="23">
        <v>240.1</v>
      </c>
      <c r="E8" s="23">
        <v>259.8</v>
      </c>
      <c r="F8" s="23">
        <v>256.2</v>
      </c>
      <c r="G8" s="23">
        <v>257.39999999999998</v>
      </c>
      <c r="H8" s="23">
        <v>247.7</v>
      </c>
      <c r="I8" s="23">
        <v>224.4</v>
      </c>
      <c r="J8" s="23">
        <v>224.2</v>
      </c>
      <c r="K8" s="23">
        <v>238.1</v>
      </c>
      <c r="L8" s="23">
        <v>232.2</v>
      </c>
      <c r="M8" s="23">
        <v>276.8</v>
      </c>
      <c r="N8" s="23">
        <v>219.9</v>
      </c>
      <c r="O8" s="23">
        <v>235.2</v>
      </c>
      <c r="P8" s="23">
        <v>270</v>
      </c>
      <c r="Q8" s="23">
        <v>240.3</v>
      </c>
      <c r="R8" s="23">
        <v>237.2</v>
      </c>
      <c r="S8" s="23">
        <v>206.3</v>
      </c>
      <c r="T8" s="23">
        <v>239</v>
      </c>
      <c r="U8" s="23">
        <v>223.9</v>
      </c>
      <c r="V8" s="23">
        <v>246.9</v>
      </c>
      <c r="W8" s="23">
        <v>246.9</v>
      </c>
      <c r="X8" s="23">
        <v>249.5</v>
      </c>
      <c r="Y8" s="23">
        <v>223.6</v>
      </c>
      <c r="Z8" s="23">
        <v>258.89999999999998</v>
      </c>
      <c r="AA8" s="23">
        <v>254</v>
      </c>
      <c r="AB8" s="23">
        <v>240.2</v>
      </c>
      <c r="AC8" s="23">
        <v>253.3</v>
      </c>
      <c r="AD8" s="23">
        <v>261.5</v>
      </c>
      <c r="AE8" s="23">
        <v>255.4</v>
      </c>
      <c r="AF8" s="26">
        <f t="shared" si="0"/>
        <v>243.65333333333331</v>
      </c>
      <c r="AG8" s="23"/>
      <c r="AH8" s="27">
        <v>5</v>
      </c>
      <c r="AI8" s="28">
        <v>266.89999999999998</v>
      </c>
      <c r="AJ8" s="28">
        <v>275.89999999999998</v>
      </c>
      <c r="AK8" s="28">
        <v>267.10000000000002</v>
      </c>
      <c r="AL8" s="28">
        <v>275.2</v>
      </c>
      <c r="AM8" s="28">
        <v>276.7</v>
      </c>
      <c r="AN8" s="28">
        <v>305</v>
      </c>
      <c r="AO8" s="28">
        <v>265.2</v>
      </c>
      <c r="AP8" s="28">
        <v>253</v>
      </c>
      <c r="AQ8" s="28">
        <v>298.2</v>
      </c>
      <c r="AR8" s="28">
        <v>224.9</v>
      </c>
      <c r="AS8" s="28">
        <v>273.89999999999998</v>
      </c>
      <c r="AT8" s="28">
        <v>269.8</v>
      </c>
      <c r="AU8" s="28">
        <v>278.3</v>
      </c>
      <c r="AV8" s="28">
        <v>292.60000000000002</v>
      </c>
      <c r="AW8" s="28">
        <v>257.2</v>
      </c>
      <c r="AX8" s="28">
        <v>301.8</v>
      </c>
      <c r="AY8" s="28">
        <v>317.8</v>
      </c>
      <c r="AZ8" s="28">
        <v>286.60000000000002</v>
      </c>
      <c r="BA8" s="28">
        <v>278.3</v>
      </c>
      <c r="BB8" s="28">
        <v>262.5</v>
      </c>
      <c r="BC8" s="28">
        <v>261</v>
      </c>
      <c r="BD8" s="28">
        <v>299.3</v>
      </c>
      <c r="BE8" s="28">
        <v>307.3</v>
      </c>
      <c r="BF8" s="28">
        <v>348.8</v>
      </c>
      <c r="BG8" s="28">
        <v>283.10000000000002</v>
      </c>
      <c r="BH8" s="28">
        <v>247.1</v>
      </c>
      <c r="BI8" s="28">
        <v>267</v>
      </c>
      <c r="BJ8" s="28">
        <v>288.7</v>
      </c>
      <c r="BK8" s="28">
        <v>244.4</v>
      </c>
      <c r="BL8" s="28">
        <v>330.4</v>
      </c>
      <c r="BM8" s="24">
        <v>280.1333333</v>
      </c>
    </row>
    <row r="9" spans="1:65" x14ac:dyDescent="0.2">
      <c r="A9" s="15">
        <v>6</v>
      </c>
      <c r="B9" s="23">
        <v>236.9</v>
      </c>
      <c r="C9" s="23">
        <v>231.3</v>
      </c>
      <c r="D9" s="23">
        <v>227.3</v>
      </c>
      <c r="E9" s="23">
        <v>244.6</v>
      </c>
      <c r="F9" s="23">
        <v>250</v>
      </c>
      <c r="G9" s="23">
        <v>260</v>
      </c>
      <c r="H9" s="23">
        <v>261.7</v>
      </c>
      <c r="I9" s="23">
        <v>233.6</v>
      </c>
      <c r="J9" s="23">
        <v>227.4</v>
      </c>
      <c r="K9" s="23">
        <v>253</v>
      </c>
      <c r="L9" s="23">
        <v>233</v>
      </c>
      <c r="M9" s="23">
        <v>261.39999999999998</v>
      </c>
      <c r="N9" s="23">
        <v>234.8</v>
      </c>
      <c r="O9" s="23">
        <v>234.4</v>
      </c>
      <c r="P9" s="23">
        <v>276.60000000000002</v>
      </c>
      <c r="Q9" s="23">
        <v>245.8</v>
      </c>
      <c r="R9" s="23">
        <v>256.60000000000002</v>
      </c>
      <c r="S9" s="23">
        <v>220.3</v>
      </c>
      <c r="T9" s="23">
        <v>258.5</v>
      </c>
      <c r="U9" s="23">
        <v>251.1</v>
      </c>
      <c r="V9" s="23">
        <v>261.7</v>
      </c>
      <c r="W9" s="23">
        <v>245</v>
      </c>
      <c r="X9" s="23">
        <v>252.5</v>
      </c>
      <c r="Y9" s="23">
        <v>227.3</v>
      </c>
      <c r="Z9" s="23">
        <v>261.3</v>
      </c>
      <c r="AA9" s="23">
        <v>253.6</v>
      </c>
      <c r="AB9" s="23">
        <v>268.89999999999998</v>
      </c>
      <c r="AC9" s="23">
        <v>273.3</v>
      </c>
      <c r="AD9" s="23">
        <v>280.8</v>
      </c>
      <c r="AE9" s="23">
        <v>270.7</v>
      </c>
      <c r="AF9" s="26">
        <f t="shared" si="0"/>
        <v>249.78000000000006</v>
      </c>
      <c r="AG9" s="23"/>
      <c r="AH9" s="27">
        <v>6</v>
      </c>
      <c r="AI9" s="28">
        <v>274.10000000000002</v>
      </c>
      <c r="AJ9" s="28">
        <v>271.5</v>
      </c>
      <c r="AK9" s="28">
        <v>276.60000000000002</v>
      </c>
      <c r="AL9" s="28">
        <v>297</v>
      </c>
      <c r="AM9" s="28">
        <v>297.8</v>
      </c>
      <c r="AN9" s="28">
        <v>308.5</v>
      </c>
      <c r="AO9" s="28">
        <v>284.39999999999998</v>
      </c>
      <c r="AP9" s="28">
        <v>257.39999999999998</v>
      </c>
      <c r="AQ9" s="28">
        <v>271.3</v>
      </c>
      <c r="AR9" s="28">
        <v>233.4</v>
      </c>
      <c r="AS9" s="28">
        <v>307.60000000000002</v>
      </c>
      <c r="AT9" s="28">
        <v>268.8</v>
      </c>
      <c r="AU9" s="28">
        <v>284.60000000000002</v>
      </c>
      <c r="AV9" s="28">
        <v>288</v>
      </c>
      <c r="AW9" s="28">
        <v>268.3</v>
      </c>
      <c r="AX9" s="28">
        <v>327.3</v>
      </c>
      <c r="AY9" s="28">
        <v>340.6</v>
      </c>
      <c r="AZ9" s="28">
        <v>314.8</v>
      </c>
      <c r="BA9" s="28">
        <v>291.3</v>
      </c>
      <c r="BB9" s="28">
        <v>294.7</v>
      </c>
      <c r="BC9" s="28">
        <v>285.2</v>
      </c>
      <c r="BD9" s="28">
        <v>319.10000000000002</v>
      </c>
      <c r="BE9" s="28">
        <v>318.39999999999998</v>
      </c>
      <c r="BF9" s="28">
        <v>384.7</v>
      </c>
      <c r="BG9" s="28">
        <v>323</v>
      </c>
      <c r="BH9" s="28">
        <v>259.89999999999998</v>
      </c>
      <c r="BI9" s="28">
        <v>269</v>
      </c>
      <c r="BJ9" s="28">
        <v>311.39999999999998</v>
      </c>
      <c r="BK9" s="28">
        <v>273.39999999999998</v>
      </c>
      <c r="BL9" s="28">
        <v>370.1</v>
      </c>
      <c r="BM9" s="24">
        <v>295.74</v>
      </c>
    </row>
    <row r="10" spans="1:65" x14ac:dyDescent="0.2">
      <c r="A10" s="15">
        <v>7</v>
      </c>
      <c r="B10" s="23">
        <v>250.8</v>
      </c>
      <c r="C10" s="23">
        <v>224.2</v>
      </c>
      <c r="D10" s="23">
        <v>224</v>
      </c>
      <c r="E10" s="23">
        <v>257.10000000000002</v>
      </c>
      <c r="F10" s="23">
        <v>260.3</v>
      </c>
      <c r="G10" s="23">
        <v>255.6</v>
      </c>
      <c r="H10" s="23">
        <v>273.7</v>
      </c>
      <c r="I10" s="23">
        <v>244.4</v>
      </c>
      <c r="J10" s="23">
        <v>240.6</v>
      </c>
      <c r="K10" s="23">
        <v>262.89999999999998</v>
      </c>
      <c r="L10" s="23">
        <v>241.9</v>
      </c>
      <c r="M10" s="23">
        <v>279.8</v>
      </c>
      <c r="N10" s="23">
        <v>241.9</v>
      </c>
      <c r="O10" s="23">
        <v>238.1</v>
      </c>
      <c r="P10" s="23">
        <v>289.60000000000002</v>
      </c>
      <c r="Q10" s="23">
        <v>254</v>
      </c>
      <c r="R10" s="23">
        <v>272.7</v>
      </c>
      <c r="S10" s="23">
        <v>223.9</v>
      </c>
      <c r="T10" s="23">
        <v>268.39999999999998</v>
      </c>
      <c r="U10" s="23">
        <v>254</v>
      </c>
      <c r="V10" s="23">
        <v>272</v>
      </c>
      <c r="W10" s="23">
        <v>261.3</v>
      </c>
      <c r="X10" s="23">
        <v>264.8</v>
      </c>
      <c r="Y10" s="23">
        <v>235.8</v>
      </c>
      <c r="Z10" s="23">
        <v>276</v>
      </c>
      <c r="AA10" s="23">
        <v>267.5</v>
      </c>
      <c r="AB10" s="23">
        <v>261.89999999999998</v>
      </c>
      <c r="AC10" s="23">
        <v>268.10000000000002</v>
      </c>
      <c r="AD10" s="23">
        <v>274</v>
      </c>
      <c r="AE10" s="23">
        <v>291.3</v>
      </c>
      <c r="AF10" s="26">
        <f t="shared" si="0"/>
        <v>257.68666666666667</v>
      </c>
      <c r="AG10" s="23"/>
      <c r="AH10" s="27">
        <v>7</v>
      </c>
      <c r="AI10" s="28">
        <v>276.10000000000002</v>
      </c>
      <c r="AJ10" s="28">
        <v>272.2</v>
      </c>
      <c r="AK10" s="28">
        <v>302.7</v>
      </c>
      <c r="AL10" s="28">
        <v>317.2</v>
      </c>
      <c r="AM10" s="28">
        <v>299.8</v>
      </c>
      <c r="AN10" s="28">
        <v>337.4</v>
      </c>
      <c r="AO10" s="28">
        <v>290.8</v>
      </c>
      <c r="AP10" s="28">
        <v>278.7</v>
      </c>
      <c r="AQ10" s="28">
        <v>292.5</v>
      </c>
      <c r="AR10" s="28">
        <v>258</v>
      </c>
      <c r="AS10" s="28">
        <v>307.10000000000002</v>
      </c>
      <c r="AT10" s="28">
        <v>302.60000000000002</v>
      </c>
      <c r="AU10" s="28">
        <v>312.10000000000002</v>
      </c>
      <c r="AV10" s="28">
        <v>292.3</v>
      </c>
      <c r="AW10" s="28">
        <v>272.5</v>
      </c>
      <c r="AX10" s="29">
        <v>350.4</v>
      </c>
      <c r="AY10" s="29">
        <v>360</v>
      </c>
      <c r="AZ10" s="29">
        <v>335.4</v>
      </c>
      <c r="BA10" s="28">
        <v>317.7</v>
      </c>
      <c r="BB10" s="29">
        <v>311.89999999999998</v>
      </c>
      <c r="BC10" s="28">
        <v>300.8</v>
      </c>
      <c r="BD10" s="29">
        <v>325</v>
      </c>
      <c r="BE10" s="29">
        <v>353.6</v>
      </c>
      <c r="BF10" s="29">
        <v>395.8</v>
      </c>
      <c r="BG10" s="29">
        <v>344.7</v>
      </c>
      <c r="BH10" s="29">
        <v>278.89999999999998</v>
      </c>
      <c r="BI10" s="29">
        <v>288.39999999999998</v>
      </c>
      <c r="BJ10" s="29">
        <v>319.39999999999998</v>
      </c>
      <c r="BK10" s="29">
        <v>283.8</v>
      </c>
      <c r="BL10" s="29">
        <v>380.3</v>
      </c>
      <c r="BM10" s="24">
        <v>311.93666669999999</v>
      </c>
    </row>
    <row r="11" spans="1:65" x14ac:dyDescent="0.2">
      <c r="A11" s="15">
        <v>8</v>
      </c>
      <c r="B11" s="23">
        <v>257.39999999999998</v>
      </c>
      <c r="C11" s="23">
        <v>233.6</v>
      </c>
      <c r="D11" s="23">
        <v>241.3</v>
      </c>
      <c r="E11" s="23">
        <v>247.2</v>
      </c>
      <c r="F11" s="23">
        <v>251.8</v>
      </c>
      <c r="G11" s="23">
        <v>251.6</v>
      </c>
      <c r="H11" s="23">
        <v>303.3</v>
      </c>
      <c r="I11" s="23">
        <v>267.5</v>
      </c>
      <c r="J11" s="23">
        <v>238.6</v>
      </c>
      <c r="K11" s="23">
        <v>282.10000000000002</v>
      </c>
      <c r="L11" s="23">
        <v>250.1</v>
      </c>
      <c r="M11" s="23">
        <v>279.7</v>
      </c>
      <c r="N11" s="23">
        <v>247.2</v>
      </c>
      <c r="O11" s="23">
        <v>261.60000000000002</v>
      </c>
      <c r="P11" s="23">
        <v>297.39999999999998</v>
      </c>
      <c r="Q11" s="23">
        <v>255.6</v>
      </c>
      <c r="R11" s="23">
        <v>276.10000000000002</v>
      </c>
      <c r="S11" s="23">
        <v>217.8</v>
      </c>
      <c r="T11" s="29">
        <v>281.3</v>
      </c>
      <c r="U11" s="29">
        <v>247.2</v>
      </c>
      <c r="V11" s="29">
        <v>267</v>
      </c>
      <c r="W11" s="29">
        <v>255.1</v>
      </c>
      <c r="X11" s="29">
        <v>258.10000000000002</v>
      </c>
      <c r="Y11" s="29">
        <v>238.7</v>
      </c>
      <c r="Z11" s="29">
        <v>287.60000000000002</v>
      </c>
      <c r="AA11" s="29">
        <v>281.7</v>
      </c>
      <c r="AB11" s="29">
        <v>255</v>
      </c>
      <c r="AC11" s="29">
        <v>265.7</v>
      </c>
      <c r="AD11" s="29">
        <v>287.60000000000002</v>
      </c>
      <c r="AE11" s="29">
        <v>294.89999999999998</v>
      </c>
      <c r="AF11" s="26">
        <f t="shared" si="0"/>
        <v>262.66000000000003</v>
      </c>
      <c r="AG11" s="23"/>
      <c r="AH11" s="27">
        <v>8</v>
      </c>
      <c r="AI11" s="29">
        <v>283.60000000000002</v>
      </c>
      <c r="AJ11" s="29">
        <v>269.3</v>
      </c>
      <c r="AK11" s="29">
        <v>319.2</v>
      </c>
      <c r="AL11" s="29">
        <v>313.2</v>
      </c>
      <c r="AM11" s="29">
        <v>313.5</v>
      </c>
      <c r="AN11" s="29">
        <v>332.2</v>
      </c>
      <c r="AO11" s="29">
        <v>294.5</v>
      </c>
      <c r="AP11" s="29">
        <v>278.60000000000002</v>
      </c>
      <c r="AQ11" s="29">
        <v>286.60000000000002</v>
      </c>
      <c r="AR11" s="29">
        <v>276</v>
      </c>
      <c r="AS11" s="29">
        <v>324.8</v>
      </c>
      <c r="AT11" s="29">
        <v>306.39999999999998</v>
      </c>
      <c r="AU11" s="29">
        <v>331.4</v>
      </c>
      <c r="AV11" s="29">
        <v>324.10000000000002</v>
      </c>
      <c r="AW11" s="29">
        <v>278.89999999999998</v>
      </c>
      <c r="AX11" s="29">
        <v>344.7</v>
      </c>
      <c r="AY11" s="29">
        <v>357.3</v>
      </c>
      <c r="AZ11" s="29">
        <v>317</v>
      </c>
      <c r="BA11" s="28">
        <v>307.5</v>
      </c>
      <c r="BB11" s="29">
        <v>298.89999999999998</v>
      </c>
      <c r="BC11" s="28">
        <v>294</v>
      </c>
      <c r="BD11" s="29">
        <v>325.3</v>
      </c>
      <c r="BE11" s="29">
        <v>346.9</v>
      </c>
      <c r="BF11" s="29">
        <v>399.4</v>
      </c>
      <c r="BG11" s="29">
        <v>330.8</v>
      </c>
      <c r="BH11" s="29">
        <v>275.5</v>
      </c>
      <c r="BI11" s="29">
        <v>291.3</v>
      </c>
      <c r="BJ11" s="29">
        <v>320.7</v>
      </c>
      <c r="BK11" s="29">
        <v>271.60000000000002</v>
      </c>
      <c r="BL11" s="29">
        <v>385.6</v>
      </c>
      <c r="BM11" s="24">
        <v>313.29333329999997</v>
      </c>
    </row>
    <row r="12" spans="1:65" x14ac:dyDescent="0.2">
      <c r="A12" s="15">
        <v>9</v>
      </c>
      <c r="B12" s="29">
        <v>251.5</v>
      </c>
      <c r="C12" s="29">
        <v>237.7</v>
      </c>
      <c r="D12" s="29">
        <v>240</v>
      </c>
      <c r="E12" s="29">
        <v>251.7</v>
      </c>
      <c r="F12" s="29">
        <v>261.2</v>
      </c>
      <c r="G12" s="29">
        <v>279.89999999999998</v>
      </c>
      <c r="H12" s="29">
        <v>297.10000000000002</v>
      </c>
      <c r="I12" s="29">
        <v>256.10000000000002</v>
      </c>
      <c r="J12" s="29">
        <v>243.2</v>
      </c>
      <c r="K12" s="29">
        <v>273.39999999999998</v>
      </c>
      <c r="L12" s="29">
        <v>255.4</v>
      </c>
      <c r="M12" s="29">
        <v>282.5</v>
      </c>
      <c r="N12" s="29">
        <v>250.1</v>
      </c>
      <c r="O12" s="29">
        <v>260.2</v>
      </c>
      <c r="P12" s="29">
        <v>289.2</v>
      </c>
      <c r="Q12" s="23">
        <v>258.39999999999998</v>
      </c>
      <c r="R12" s="23">
        <v>266.7</v>
      </c>
      <c r="S12" s="23">
        <v>227</v>
      </c>
      <c r="T12" s="29">
        <v>266.3</v>
      </c>
      <c r="U12" s="29">
        <v>248.4</v>
      </c>
      <c r="V12" s="29">
        <v>266.60000000000002</v>
      </c>
      <c r="W12" s="29">
        <v>258.39999999999998</v>
      </c>
      <c r="X12" s="29">
        <v>257.89999999999998</v>
      </c>
      <c r="Y12" s="23">
        <v>252.4</v>
      </c>
      <c r="Z12" s="23">
        <v>293.2</v>
      </c>
      <c r="AA12" s="23">
        <v>270.7</v>
      </c>
      <c r="AB12" s="23">
        <v>275.10000000000002</v>
      </c>
      <c r="AC12" s="23">
        <v>276.60000000000002</v>
      </c>
      <c r="AD12" s="23">
        <v>273.60000000000002</v>
      </c>
      <c r="AE12" s="23">
        <v>281.39999999999998</v>
      </c>
      <c r="AF12" s="26">
        <f t="shared" si="0"/>
        <v>263.39666666666665</v>
      </c>
      <c r="AG12" s="23"/>
      <c r="AH12" s="27">
        <v>9</v>
      </c>
      <c r="AI12" s="29">
        <v>305.3</v>
      </c>
      <c r="AJ12" s="29">
        <v>279.5</v>
      </c>
      <c r="AK12" s="29">
        <v>316.60000000000002</v>
      </c>
      <c r="AL12" s="29">
        <v>319.3</v>
      </c>
      <c r="AM12" s="29">
        <v>335.4</v>
      </c>
      <c r="AN12" s="29">
        <v>344.5</v>
      </c>
      <c r="AO12" s="29">
        <v>293.2</v>
      </c>
      <c r="AP12" s="29">
        <v>293.60000000000002</v>
      </c>
      <c r="AQ12" s="29">
        <v>296.60000000000002</v>
      </c>
      <c r="AR12" s="29">
        <v>270.8</v>
      </c>
      <c r="AS12" s="29">
        <v>346</v>
      </c>
      <c r="AT12" s="29">
        <v>296.89999999999998</v>
      </c>
      <c r="AU12" s="29">
        <v>330.3</v>
      </c>
      <c r="AV12" s="29">
        <v>347.2</v>
      </c>
      <c r="AW12" s="29">
        <v>286.10000000000002</v>
      </c>
      <c r="AX12" s="29">
        <v>366.8</v>
      </c>
      <c r="AY12" s="29">
        <v>385.2</v>
      </c>
      <c r="AZ12" s="29">
        <v>334</v>
      </c>
      <c r="BA12" s="28">
        <v>315.3</v>
      </c>
      <c r="BB12" s="29">
        <v>313.2</v>
      </c>
      <c r="BC12" s="28">
        <v>295.3</v>
      </c>
      <c r="BD12" s="29">
        <v>341.3</v>
      </c>
      <c r="BE12" s="29">
        <v>368.3</v>
      </c>
      <c r="BF12" s="28">
        <v>415</v>
      </c>
      <c r="BG12" s="28">
        <v>343.1</v>
      </c>
      <c r="BH12" s="28">
        <v>289.8</v>
      </c>
      <c r="BI12" s="28">
        <v>287.39999999999998</v>
      </c>
      <c r="BJ12" s="28">
        <v>344.4</v>
      </c>
      <c r="BK12" s="28">
        <v>271.60000000000002</v>
      </c>
      <c r="BL12" s="28">
        <v>405.8</v>
      </c>
      <c r="BM12" s="24">
        <v>324.59333329999998</v>
      </c>
    </row>
    <row r="13" spans="1:65" x14ac:dyDescent="0.2">
      <c r="A13" s="15">
        <v>10</v>
      </c>
      <c r="B13" s="29">
        <v>253.3</v>
      </c>
      <c r="C13" s="29">
        <v>249.9</v>
      </c>
      <c r="D13" s="29">
        <v>242.2</v>
      </c>
      <c r="E13" s="29">
        <v>255.4</v>
      </c>
      <c r="F13" s="29">
        <v>265.39999999999998</v>
      </c>
      <c r="G13" s="29">
        <v>275.60000000000002</v>
      </c>
      <c r="H13" s="29">
        <v>287.60000000000002</v>
      </c>
      <c r="I13" s="29">
        <v>250.7</v>
      </c>
      <c r="J13" s="29">
        <v>236.9</v>
      </c>
      <c r="K13" s="29">
        <v>273.2</v>
      </c>
      <c r="L13" s="29">
        <v>252.1</v>
      </c>
      <c r="M13" s="29">
        <v>280.10000000000002</v>
      </c>
      <c r="N13" s="29">
        <v>255.3</v>
      </c>
      <c r="O13" s="29">
        <v>245.9</v>
      </c>
      <c r="P13" s="29">
        <v>300</v>
      </c>
      <c r="Q13" s="23">
        <v>267.5</v>
      </c>
      <c r="R13" s="23">
        <v>267</v>
      </c>
      <c r="S13" s="23">
        <v>223.7</v>
      </c>
      <c r="T13" s="29">
        <v>267.8</v>
      </c>
      <c r="U13" s="29">
        <v>246.7</v>
      </c>
      <c r="V13" s="29">
        <v>268.5</v>
      </c>
      <c r="W13" s="29">
        <v>249.2</v>
      </c>
      <c r="X13" s="29">
        <v>262.3</v>
      </c>
      <c r="Y13" s="23">
        <v>244.9</v>
      </c>
      <c r="Z13" s="23">
        <v>280</v>
      </c>
      <c r="AA13" s="23">
        <v>258.8</v>
      </c>
      <c r="AB13" s="23">
        <v>264.5</v>
      </c>
      <c r="AC13" s="23">
        <v>301</v>
      </c>
      <c r="AD13" s="23">
        <v>278.60000000000002</v>
      </c>
      <c r="AE13" s="23">
        <v>302.3</v>
      </c>
      <c r="AF13" s="26">
        <f t="shared" si="0"/>
        <v>263.54666666666668</v>
      </c>
      <c r="AG13" s="23"/>
      <c r="AH13" s="27">
        <v>10</v>
      </c>
      <c r="AI13" s="29">
        <v>304.7</v>
      </c>
      <c r="AJ13" s="29">
        <v>304.2</v>
      </c>
      <c r="AK13" s="29">
        <v>312.60000000000002</v>
      </c>
      <c r="AL13" s="29">
        <v>325.39999999999998</v>
      </c>
      <c r="AM13" s="29">
        <v>326.7</v>
      </c>
      <c r="AN13" s="29">
        <v>350.5</v>
      </c>
      <c r="AO13" s="29">
        <v>292.3</v>
      </c>
      <c r="AP13" s="29">
        <v>297.8</v>
      </c>
      <c r="AQ13" s="29">
        <v>302.39999999999998</v>
      </c>
      <c r="AR13" s="29">
        <v>271.7</v>
      </c>
      <c r="AS13" s="29">
        <v>332.4</v>
      </c>
      <c r="AT13" s="29">
        <v>332.5</v>
      </c>
      <c r="AU13" s="29">
        <v>331.9</v>
      </c>
      <c r="AV13" s="29">
        <v>332.8</v>
      </c>
      <c r="AW13" s="29">
        <v>286</v>
      </c>
      <c r="AX13" s="29">
        <v>383.5</v>
      </c>
      <c r="AY13" s="29">
        <v>401.3</v>
      </c>
      <c r="AZ13" s="29">
        <v>359.2</v>
      </c>
      <c r="BA13" s="28">
        <v>312.3</v>
      </c>
      <c r="BB13" s="29">
        <v>326.3</v>
      </c>
      <c r="BC13" s="28">
        <v>296.5</v>
      </c>
      <c r="BD13" s="29">
        <v>358.6</v>
      </c>
      <c r="BE13" s="29">
        <v>388</v>
      </c>
      <c r="BF13" s="28">
        <v>439.1</v>
      </c>
      <c r="BG13" s="28">
        <v>370</v>
      </c>
      <c r="BH13" s="28">
        <v>318.8</v>
      </c>
      <c r="BI13" s="28">
        <v>303.8</v>
      </c>
      <c r="BJ13" s="28">
        <v>362.2</v>
      </c>
      <c r="BK13" s="28">
        <v>273.10000000000002</v>
      </c>
      <c r="BL13" s="28">
        <v>418</v>
      </c>
      <c r="BM13" s="24">
        <v>333.82</v>
      </c>
    </row>
    <row r="14" spans="1:65" x14ac:dyDescent="0.2">
      <c r="A14" s="15">
        <v>11</v>
      </c>
      <c r="B14" s="29">
        <v>256</v>
      </c>
      <c r="C14" s="29">
        <v>248.3</v>
      </c>
      <c r="D14" s="29">
        <v>253.5</v>
      </c>
      <c r="E14" s="29">
        <v>259.89999999999998</v>
      </c>
      <c r="F14" s="29">
        <v>276.2</v>
      </c>
      <c r="G14" s="29">
        <v>271.2</v>
      </c>
      <c r="H14" s="29">
        <v>298</v>
      </c>
      <c r="I14" s="29">
        <v>267</v>
      </c>
      <c r="J14" s="29">
        <v>249.4</v>
      </c>
      <c r="K14" s="29">
        <v>277</v>
      </c>
      <c r="L14" s="29">
        <v>254</v>
      </c>
      <c r="M14" s="29">
        <v>279.10000000000002</v>
      </c>
      <c r="N14" s="29">
        <v>281.10000000000002</v>
      </c>
      <c r="O14" s="29">
        <v>248.6</v>
      </c>
      <c r="P14" s="29">
        <v>298.5</v>
      </c>
      <c r="Q14" s="30"/>
      <c r="R14" s="30"/>
      <c r="S14" s="30"/>
      <c r="T14" s="30"/>
      <c r="U14" s="29">
        <v>243.1</v>
      </c>
      <c r="V14" s="30"/>
      <c r="W14" s="29">
        <v>268.8</v>
      </c>
      <c r="X14" s="29">
        <v>271</v>
      </c>
      <c r="Y14" s="29">
        <v>247.2</v>
      </c>
      <c r="Z14" s="29">
        <v>278.39999999999998</v>
      </c>
      <c r="AA14" s="29">
        <v>291</v>
      </c>
      <c r="AB14" s="29">
        <v>266.5</v>
      </c>
      <c r="AC14" s="29">
        <v>293.8</v>
      </c>
      <c r="AD14" s="29">
        <v>276</v>
      </c>
      <c r="AE14" s="29">
        <v>315.89999999999998</v>
      </c>
      <c r="AF14" s="26">
        <f t="shared" si="0"/>
        <v>270.77999999999997</v>
      </c>
      <c r="AG14" s="23"/>
      <c r="AH14" s="27">
        <v>11</v>
      </c>
      <c r="AI14" s="29">
        <v>298.89999999999998</v>
      </c>
      <c r="AJ14" s="29">
        <v>308.10000000000002</v>
      </c>
      <c r="AK14" s="29">
        <v>298.89999999999998</v>
      </c>
      <c r="AL14" s="29">
        <v>319.8</v>
      </c>
      <c r="AM14" s="29">
        <v>342.3</v>
      </c>
      <c r="AN14" s="29">
        <v>368.1</v>
      </c>
      <c r="AO14" s="29">
        <v>291.39999999999998</v>
      </c>
      <c r="AP14" s="29">
        <v>299</v>
      </c>
      <c r="AQ14" s="29">
        <v>291.10000000000002</v>
      </c>
      <c r="AR14" s="29">
        <v>262.39999999999998</v>
      </c>
      <c r="AS14" s="29">
        <v>346.6</v>
      </c>
      <c r="AT14" s="29">
        <v>342.2</v>
      </c>
      <c r="AU14" s="29">
        <v>316.7</v>
      </c>
      <c r="AV14" s="29">
        <v>328.2</v>
      </c>
      <c r="AW14" s="29">
        <v>275.2</v>
      </c>
      <c r="AX14" s="31"/>
      <c r="AY14" s="31"/>
      <c r="AZ14" s="31"/>
      <c r="BA14" s="31"/>
      <c r="BB14" s="29">
        <v>331.7</v>
      </c>
      <c r="BC14" s="31"/>
      <c r="BD14" s="29">
        <v>377.3</v>
      </c>
      <c r="BE14" s="29">
        <v>378.6</v>
      </c>
      <c r="BF14" s="29">
        <v>429.2</v>
      </c>
      <c r="BG14" s="29">
        <v>364.7</v>
      </c>
      <c r="BH14" s="29">
        <v>311.10000000000002</v>
      </c>
      <c r="BI14" s="29">
        <v>296.3</v>
      </c>
      <c r="BJ14" s="29">
        <v>365.5</v>
      </c>
      <c r="BK14" s="29">
        <v>295.3</v>
      </c>
      <c r="BL14" s="29">
        <v>439.1</v>
      </c>
      <c r="BM14" s="24">
        <v>331.108</v>
      </c>
    </row>
    <row r="15" spans="1:65" x14ac:dyDescent="0.2">
      <c r="A15" s="15">
        <v>12</v>
      </c>
      <c r="B15" s="29">
        <v>256.39999999999998</v>
      </c>
      <c r="C15" s="29">
        <v>236.2</v>
      </c>
      <c r="D15" s="29">
        <v>245.7</v>
      </c>
      <c r="E15" s="29">
        <v>261.89999999999998</v>
      </c>
      <c r="F15" s="29">
        <v>273.5</v>
      </c>
      <c r="G15" s="29">
        <v>291.2</v>
      </c>
      <c r="H15" s="29">
        <v>301.89999999999998</v>
      </c>
      <c r="I15" s="29">
        <v>263.89999999999998</v>
      </c>
      <c r="J15" s="29">
        <v>250.3</v>
      </c>
      <c r="K15" s="29">
        <v>290.10000000000002</v>
      </c>
      <c r="L15" s="29">
        <v>271.10000000000002</v>
      </c>
      <c r="M15" s="29">
        <v>291</v>
      </c>
      <c r="N15" s="29">
        <v>262.3</v>
      </c>
      <c r="O15" s="29">
        <v>256.39999999999998</v>
      </c>
      <c r="P15" s="29">
        <v>313</v>
      </c>
      <c r="Q15" s="30"/>
      <c r="R15" s="30"/>
      <c r="S15" s="30"/>
      <c r="T15" s="30"/>
      <c r="U15" s="29">
        <v>254.5</v>
      </c>
      <c r="V15" s="30"/>
      <c r="W15" s="29">
        <v>260.2</v>
      </c>
      <c r="X15" s="29">
        <v>276.8</v>
      </c>
      <c r="Y15" s="29">
        <v>255.8</v>
      </c>
      <c r="Z15" s="29">
        <v>291.60000000000002</v>
      </c>
      <c r="AA15" s="29">
        <v>310.5</v>
      </c>
      <c r="AB15" s="29">
        <v>275.10000000000002</v>
      </c>
      <c r="AC15" s="29">
        <v>292.7</v>
      </c>
      <c r="AD15" s="29">
        <v>293.10000000000002</v>
      </c>
      <c r="AE15" s="32">
        <v>306.2</v>
      </c>
      <c r="AF15" s="26">
        <f t="shared" si="0"/>
        <v>275.25600000000003</v>
      </c>
      <c r="AG15" s="23"/>
      <c r="AH15" s="27">
        <v>12</v>
      </c>
      <c r="AI15" s="29">
        <v>308.10000000000002</v>
      </c>
      <c r="AJ15" s="29">
        <v>299.5</v>
      </c>
      <c r="AK15" s="29">
        <v>303.39999999999998</v>
      </c>
      <c r="AL15" s="29">
        <v>337.3</v>
      </c>
      <c r="AM15" s="29">
        <v>349.5</v>
      </c>
      <c r="AN15" s="29">
        <v>385.4</v>
      </c>
      <c r="AO15" s="29">
        <v>293.10000000000002</v>
      </c>
      <c r="AP15" s="29">
        <v>289.7</v>
      </c>
      <c r="AQ15" s="29">
        <v>321.39999999999998</v>
      </c>
      <c r="AR15" s="29">
        <v>274.89999999999998</v>
      </c>
      <c r="AS15" s="29">
        <v>362.3</v>
      </c>
      <c r="AT15" s="29">
        <v>340.5</v>
      </c>
      <c r="AU15" s="29">
        <v>357.2</v>
      </c>
      <c r="AV15" s="29">
        <v>322.7</v>
      </c>
      <c r="AW15" s="29">
        <v>286.3</v>
      </c>
      <c r="AX15" s="31"/>
      <c r="AY15" s="31"/>
      <c r="AZ15" s="31"/>
      <c r="BA15" s="31"/>
      <c r="BB15" s="29">
        <v>321.10000000000002</v>
      </c>
      <c r="BC15" s="31"/>
      <c r="BD15" s="29">
        <v>393.2</v>
      </c>
      <c r="BE15" s="29">
        <v>383.6</v>
      </c>
      <c r="BF15" s="29">
        <v>432.1</v>
      </c>
      <c r="BG15" s="29">
        <v>397.4</v>
      </c>
      <c r="BH15" s="29">
        <v>322.39999999999998</v>
      </c>
      <c r="BI15" s="29">
        <v>308.39999999999998</v>
      </c>
      <c r="BJ15" s="29">
        <v>353.7</v>
      </c>
      <c r="BK15" s="29">
        <v>308.3</v>
      </c>
      <c r="BL15" s="32">
        <v>437.3</v>
      </c>
      <c r="BM15" s="24">
        <v>339.55200000000002</v>
      </c>
    </row>
    <row r="16" spans="1:65" x14ac:dyDescent="0.2">
      <c r="A16" s="15">
        <v>13</v>
      </c>
      <c r="B16" s="29">
        <v>260.8</v>
      </c>
      <c r="C16" s="29">
        <v>254.5</v>
      </c>
      <c r="D16" s="29">
        <v>262.60000000000002</v>
      </c>
      <c r="E16" s="29">
        <v>262.60000000000002</v>
      </c>
      <c r="F16" s="29">
        <v>279.89999999999998</v>
      </c>
      <c r="G16" s="29">
        <v>287.89999999999998</v>
      </c>
      <c r="H16" s="29">
        <v>296.39999999999998</v>
      </c>
      <c r="I16" s="29">
        <v>262.8</v>
      </c>
      <c r="J16" s="29">
        <v>252</v>
      </c>
      <c r="K16" s="29">
        <v>285.89999999999998</v>
      </c>
      <c r="L16" s="29">
        <v>266.7</v>
      </c>
      <c r="M16" s="29">
        <v>293.10000000000002</v>
      </c>
      <c r="N16" s="29">
        <v>259.39999999999998</v>
      </c>
      <c r="O16" s="29">
        <v>276.7</v>
      </c>
      <c r="P16" s="23">
        <v>296.3</v>
      </c>
      <c r="Q16" s="30"/>
      <c r="R16" s="30"/>
      <c r="S16" s="30"/>
      <c r="T16" s="30"/>
      <c r="U16" s="29">
        <v>252.1</v>
      </c>
      <c r="V16" s="30"/>
      <c r="W16" s="29">
        <v>262.89999999999998</v>
      </c>
      <c r="X16" s="29">
        <v>277.8</v>
      </c>
      <c r="Y16" s="29">
        <v>247.5</v>
      </c>
      <c r="Z16" s="29">
        <v>284.2</v>
      </c>
      <c r="AA16" s="29">
        <v>295.3</v>
      </c>
      <c r="AB16" s="29">
        <v>263.2</v>
      </c>
      <c r="AC16" s="29">
        <v>300.5</v>
      </c>
      <c r="AD16" s="29">
        <v>285</v>
      </c>
      <c r="AE16" s="29">
        <v>321.60000000000002</v>
      </c>
      <c r="AF16" s="26">
        <f t="shared" si="0"/>
        <v>275.50800000000004</v>
      </c>
      <c r="AG16" s="23"/>
      <c r="AH16" s="27">
        <v>13</v>
      </c>
      <c r="AI16" s="29">
        <v>323.10000000000002</v>
      </c>
      <c r="AJ16" s="29">
        <v>290.5</v>
      </c>
      <c r="AK16" s="29">
        <v>310.89999999999998</v>
      </c>
      <c r="AL16" s="29">
        <v>341</v>
      </c>
      <c r="AM16" s="29">
        <v>341.6</v>
      </c>
      <c r="AN16" s="29">
        <v>379.5</v>
      </c>
      <c r="AO16" s="29">
        <v>293.2</v>
      </c>
      <c r="AP16" s="29">
        <v>297.8</v>
      </c>
      <c r="AQ16" s="29">
        <v>332.1</v>
      </c>
      <c r="AR16" s="29">
        <v>287.39999999999998</v>
      </c>
      <c r="AS16" s="29">
        <v>348.4</v>
      </c>
      <c r="AT16" s="29">
        <v>342.6</v>
      </c>
      <c r="AU16" s="29">
        <v>373.8</v>
      </c>
      <c r="AV16" s="29">
        <v>314.7</v>
      </c>
      <c r="AW16" s="33">
        <v>295.60000000000002</v>
      </c>
      <c r="AX16" s="31"/>
      <c r="AY16" s="31"/>
      <c r="AZ16" s="31"/>
      <c r="BA16" s="31"/>
      <c r="BB16" s="29">
        <v>326.7</v>
      </c>
      <c r="BC16" s="31"/>
      <c r="BD16" s="29">
        <v>371.9</v>
      </c>
      <c r="BE16" s="28"/>
      <c r="BF16" s="29">
        <v>454.6</v>
      </c>
      <c r="BG16" s="29">
        <v>390.8</v>
      </c>
      <c r="BH16" s="29">
        <v>372.3</v>
      </c>
      <c r="BI16" s="29">
        <v>301.39999999999998</v>
      </c>
      <c r="BJ16" s="29">
        <v>372.8</v>
      </c>
      <c r="BK16" s="29">
        <v>312.60000000000002</v>
      </c>
      <c r="BL16" s="29">
        <v>456.4</v>
      </c>
      <c r="BM16" s="24">
        <v>342.98750000000001</v>
      </c>
    </row>
    <row r="17" spans="1:65" x14ac:dyDescent="0.2">
      <c r="A17" s="15">
        <v>14</v>
      </c>
      <c r="B17" s="29">
        <v>270.89999999999998</v>
      </c>
      <c r="C17" s="29">
        <v>256</v>
      </c>
      <c r="D17" s="29">
        <v>253.3</v>
      </c>
      <c r="E17" s="29">
        <v>258.3</v>
      </c>
      <c r="F17" s="29">
        <v>276.60000000000002</v>
      </c>
      <c r="G17" s="29">
        <v>302.10000000000002</v>
      </c>
      <c r="H17" s="29">
        <v>290.7</v>
      </c>
      <c r="I17" s="29">
        <v>263.5</v>
      </c>
      <c r="J17" s="29">
        <v>244</v>
      </c>
      <c r="K17" s="29">
        <v>278.10000000000002</v>
      </c>
      <c r="L17" s="29">
        <v>262.39999999999998</v>
      </c>
      <c r="M17" s="29">
        <v>287.3</v>
      </c>
      <c r="N17" s="29">
        <v>267.8</v>
      </c>
      <c r="O17" s="29">
        <v>261.89999999999998</v>
      </c>
      <c r="P17" s="29">
        <v>292.7</v>
      </c>
      <c r="Q17" s="30"/>
      <c r="R17" s="30"/>
      <c r="S17" s="30"/>
      <c r="T17" s="30"/>
      <c r="U17" s="29">
        <v>261.2</v>
      </c>
      <c r="V17" s="30"/>
      <c r="W17" s="29">
        <v>270.3</v>
      </c>
      <c r="X17" s="29">
        <v>278.2</v>
      </c>
      <c r="Y17" s="29">
        <v>251</v>
      </c>
      <c r="Z17" s="29">
        <v>283.3</v>
      </c>
      <c r="AA17" s="29">
        <v>280.5</v>
      </c>
      <c r="AB17" s="29">
        <v>265.5</v>
      </c>
      <c r="AC17" s="29">
        <v>315.10000000000002</v>
      </c>
      <c r="AD17" s="29">
        <v>288.8</v>
      </c>
      <c r="AE17" s="29">
        <v>318.10000000000002</v>
      </c>
      <c r="AF17" s="26">
        <f t="shared" si="0"/>
        <v>275.10400000000004</v>
      </c>
      <c r="AG17" s="23"/>
      <c r="AH17" s="27">
        <v>14</v>
      </c>
      <c r="AI17" s="29">
        <v>316.3</v>
      </c>
      <c r="AJ17" s="29">
        <v>312.5</v>
      </c>
      <c r="AK17" s="29">
        <v>318.2</v>
      </c>
      <c r="AL17" s="29">
        <v>352</v>
      </c>
      <c r="AM17" s="29">
        <v>359.4</v>
      </c>
      <c r="AN17" s="29">
        <v>380</v>
      </c>
      <c r="AO17" s="29">
        <v>298.5</v>
      </c>
      <c r="AP17" s="29">
        <v>322.7</v>
      </c>
      <c r="AQ17" s="29">
        <v>329.6</v>
      </c>
      <c r="AR17" s="29">
        <v>302.3</v>
      </c>
      <c r="AS17" s="29">
        <v>380.5</v>
      </c>
      <c r="AT17" s="29">
        <v>369.2</v>
      </c>
      <c r="AU17" s="29">
        <v>374</v>
      </c>
      <c r="AV17" s="29">
        <v>317.10000000000002</v>
      </c>
      <c r="AW17" s="29">
        <v>302</v>
      </c>
      <c r="AX17" s="31"/>
      <c r="AY17" s="31"/>
      <c r="AZ17" s="31"/>
      <c r="BA17" s="31"/>
      <c r="BB17" s="29">
        <v>350</v>
      </c>
      <c r="BC17" s="31"/>
      <c r="BD17" s="29">
        <v>384.9</v>
      </c>
      <c r="BE17" s="29">
        <v>411.4</v>
      </c>
      <c r="BF17" s="29">
        <v>471.8</v>
      </c>
      <c r="BG17" s="29">
        <v>372.5</v>
      </c>
      <c r="BH17" s="29">
        <v>331.9</v>
      </c>
      <c r="BI17" s="29">
        <v>321.3</v>
      </c>
      <c r="BJ17" s="29">
        <v>384.8</v>
      </c>
      <c r="BK17" s="29">
        <v>315.89999999999998</v>
      </c>
      <c r="BL17" s="29">
        <v>454.1</v>
      </c>
      <c r="BM17" s="24">
        <v>353.31599999999997</v>
      </c>
    </row>
    <row r="18" spans="1:65" x14ac:dyDescent="0.2">
      <c r="A18" s="15">
        <v>15</v>
      </c>
      <c r="B18" s="29">
        <v>267.7</v>
      </c>
      <c r="C18" s="29">
        <v>261.7</v>
      </c>
      <c r="D18" s="29">
        <v>272.7</v>
      </c>
      <c r="E18" s="29">
        <v>263.8</v>
      </c>
      <c r="F18" s="29">
        <v>282.60000000000002</v>
      </c>
      <c r="G18" s="29">
        <v>292.10000000000002</v>
      </c>
      <c r="H18" s="29">
        <v>302.60000000000002</v>
      </c>
      <c r="I18" s="29">
        <v>265.10000000000002</v>
      </c>
      <c r="J18" s="29">
        <v>248.5</v>
      </c>
      <c r="K18" s="29">
        <v>289.8</v>
      </c>
      <c r="L18" s="29">
        <v>274.89999999999998</v>
      </c>
      <c r="M18" s="29">
        <v>296</v>
      </c>
      <c r="N18" s="29">
        <v>275</v>
      </c>
      <c r="O18" s="29">
        <v>278.8</v>
      </c>
      <c r="P18" s="29">
        <v>317</v>
      </c>
      <c r="Q18" s="30"/>
      <c r="R18" s="30"/>
      <c r="S18" s="30"/>
      <c r="T18" s="30"/>
      <c r="U18" s="29">
        <v>284.8</v>
      </c>
      <c r="V18" s="30"/>
      <c r="W18" s="29">
        <v>269.5</v>
      </c>
      <c r="X18" s="29">
        <v>289.3</v>
      </c>
      <c r="Y18" s="29">
        <v>256.60000000000002</v>
      </c>
      <c r="Z18" s="29">
        <v>289.2</v>
      </c>
      <c r="AA18" s="29">
        <v>290.2</v>
      </c>
      <c r="AB18" s="29">
        <v>274.39999999999998</v>
      </c>
      <c r="AC18" s="29">
        <v>317.39999999999998</v>
      </c>
      <c r="AD18" s="29">
        <v>296.2</v>
      </c>
      <c r="AE18" s="29">
        <v>309.89999999999998</v>
      </c>
      <c r="AF18" s="26">
        <f t="shared" si="0"/>
        <v>282.63199999999995</v>
      </c>
      <c r="AG18" s="23"/>
      <c r="AH18" s="27">
        <v>15</v>
      </c>
      <c r="AI18" s="29">
        <v>315.60000000000002</v>
      </c>
      <c r="AJ18" s="29">
        <v>310.5</v>
      </c>
      <c r="AK18" s="29">
        <v>326.8</v>
      </c>
      <c r="AL18" s="29">
        <v>339.3</v>
      </c>
      <c r="AM18" s="29">
        <v>362.4</v>
      </c>
      <c r="AN18" s="29">
        <v>402.6</v>
      </c>
      <c r="AO18" s="29">
        <v>316.10000000000002</v>
      </c>
      <c r="AP18" s="29">
        <v>314.39999999999998</v>
      </c>
      <c r="AQ18" s="29">
        <v>345.2</v>
      </c>
      <c r="AR18" s="29">
        <v>289.60000000000002</v>
      </c>
      <c r="AS18" s="29">
        <v>372.1</v>
      </c>
      <c r="AT18" s="29">
        <v>356.4</v>
      </c>
      <c r="AU18" s="29">
        <v>367.9</v>
      </c>
      <c r="AV18" s="29">
        <v>328.5</v>
      </c>
      <c r="AW18" s="29">
        <v>309.3</v>
      </c>
      <c r="AX18" s="31"/>
      <c r="AY18" s="31"/>
      <c r="AZ18" s="31"/>
      <c r="BA18" s="31"/>
      <c r="BB18" s="29">
        <v>357.9</v>
      </c>
      <c r="BC18" s="31"/>
      <c r="BD18" s="29">
        <v>372.8</v>
      </c>
      <c r="BE18" s="29">
        <v>405.2</v>
      </c>
      <c r="BF18" s="29">
        <v>466</v>
      </c>
      <c r="BG18" s="29">
        <v>382.5</v>
      </c>
      <c r="BH18" s="29">
        <v>321.8</v>
      </c>
      <c r="BI18" s="29">
        <v>314.89999999999998</v>
      </c>
      <c r="BJ18" s="29">
        <v>382.3</v>
      </c>
      <c r="BK18" s="29">
        <v>320.89999999999998</v>
      </c>
      <c r="BL18" s="29">
        <v>455.9</v>
      </c>
      <c r="BM18" s="24">
        <v>353.476</v>
      </c>
    </row>
    <row r="19" spans="1:65" x14ac:dyDescent="0.2">
      <c r="A19" s="15">
        <v>16</v>
      </c>
      <c r="B19" s="29">
        <v>287.39999999999998</v>
      </c>
      <c r="C19" s="29">
        <v>280</v>
      </c>
      <c r="D19" s="29">
        <v>291.10000000000002</v>
      </c>
      <c r="E19" s="29">
        <v>274.8</v>
      </c>
      <c r="F19" s="29">
        <v>285.7</v>
      </c>
      <c r="G19" s="29">
        <v>282.7</v>
      </c>
      <c r="H19" s="29">
        <v>305.7</v>
      </c>
      <c r="I19" s="29">
        <v>264.5</v>
      </c>
      <c r="J19" s="29">
        <v>258.89999999999998</v>
      </c>
      <c r="K19" s="29">
        <v>293.60000000000002</v>
      </c>
      <c r="L19" s="29">
        <v>268</v>
      </c>
      <c r="M19" s="29">
        <v>300.89999999999998</v>
      </c>
      <c r="N19" s="29">
        <v>267</v>
      </c>
      <c r="O19" s="29">
        <v>273.2</v>
      </c>
      <c r="P19" s="29">
        <v>324.2</v>
      </c>
      <c r="Q19" s="30"/>
      <c r="R19" s="30"/>
      <c r="S19" s="30"/>
      <c r="T19" s="30"/>
      <c r="U19" s="29">
        <v>280.5</v>
      </c>
      <c r="V19" s="30"/>
      <c r="W19" s="29">
        <v>274.5</v>
      </c>
      <c r="X19" s="29">
        <v>310.2</v>
      </c>
      <c r="Y19" s="29">
        <v>276.89999999999998</v>
      </c>
      <c r="Z19" s="29">
        <v>314.3</v>
      </c>
      <c r="AA19" s="29">
        <v>313.3</v>
      </c>
      <c r="AB19" s="29">
        <v>304.3</v>
      </c>
      <c r="AC19" s="29">
        <v>314.8</v>
      </c>
      <c r="AD19" s="29">
        <v>308.3</v>
      </c>
      <c r="AE19" s="29">
        <v>314.7</v>
      </c>
      <c r="AF19" s="26">
        <f t="shared" si="0"/>
        <v>290.77999999999997</v>
      </c>
      <c r="AG19" s="23"/>
      <c r="AH19" s="27">
        <v>16</v>
      </c>
      <c r="AI19" s="29">
        <v>317.7</v>
      </c>
      <c r="AJ19" s="29">
        <v>321.8</v>
      </c>
      <c r="AK19" s="29">
        <v>320.5</v>
      </c>
      <c r="AL19" s="29">
        <v>342.5</v>
      </c>
      <c r="AM19" s="29">
        <v>370.8</v>
      </c>
      <c r="AN19" s="29">
        <v>393.7</v>
      </c>
      <c r="AO19" s="29">
        <v>328.2</v>
      </c>
      <c r="AP19" s="29">
        <v>305.8</v>
      </c>
      <c r="AQ19" s="29">
        <v>350.2</v>
      </c>
      <c r="AR19" s="29">
        <v>287.3</v>
      </c>
      <c r="AS19" s="29">
        <v>387</v>
      </c>
      <c r="AT19" s="29">
        <v>367.5</v>
      </c>
      <c r="AU19" s="29">
        <v>360.7</v>
      </c>
      <c r="AV19" s="29">
        <v>349.7</v>
      </c>
      <c r="AW19" s="29">
        <v>308.39999999999998</v>
      </c>
      <c r="AX19" s="31"/>
      <c r="AY19" s="31"/>
      <c r="AZ19" s="31"/>
      <c r="BA19" s="31"/>
      <c r="BB19" s="29">
        <v>361.1</v>
      </c>
      <c r="BC19" s="31"/>
      <c r="BD19" s="29">
        <v>405.7</v>
      </c>
      <c r="BE19" s="29">
        <v>429.3</v>
      </c>
      <c r="BF19" s="29">
        <v>491.5</v>
      </c>
      <c r="BG19" s="29">
        <v>389.9</v>
      </c>
      <c r="BH19" s="29">
        <v>314</v>
      </c>
      <c r="BI19" s="29">
        <v>338.4</v>
      </c>
      <c r="BJ19" s="29">
        <v>384.5</v>
      </c>
      <c r="BK19" s="29">
        <v>324</v>
      </c>
      <c r="BL19" s="29">
        <v>469.2</v>
      </c>
      <c r="BM19" s="24">
        <v>360.77600000000001</v>
      </c>
    </row>
    <row r="20" spans="1:65" x14ac:dyDescent="0.2">
      <c r="A20" s="15">
        <v>17</v>
      </c>
      <c r="B20" s="29">
        <v>281.60000000000002</v>
      </c>
      <c r="C20" s="29">
        <v>278</v>
      </c>
      <c r="D20" s="29">
        <v>284.60000000000002</v>
      </c>
      <c r="E20" s="29">
        <v>279.3</v>
      </c>
      <c r="F20" s="29">
        <v>288.60000000000002</v>
      </c>
      <c r="G20" s="29">
        <v>299.3</v>
      </c>
      <c r="H20" s="29">
        <v>314.89999999999998</v>
      </c>
      <c r="I20" s="29">
        <v>277.60000000000002</v>
      </c>
      <c r="J20" s="29">
        <v>282.89999999999998</v>
      </c>
      <c r="K20" s="29">
        <v>289.8</v>
      </c>
      <c r="L20" s="29">
        <v>258.8</v>
      </c>
      <c r="M20" s="29">
        <v>332</v>
      </c>
      <c r="N20" s="29">
        <v>271.8</v>
      </c>
      <c r="O20" s="29">
        <v>296.89999999999998</v>
      </c>
      <c r="P20" s="29">
        <v>314.10000000000002</v>
      </c>
      <c r="Q20" s="30"/>
      <c r="R20" s="30"/>
      <c r="S20" s="30"/>
      <c r="T20" s="30"/>
      <c r="U20" s="29">
        <v>294.39999999999998</v>
      </c>
      <c r="V20" s="30"/>
      <c r="W20" s="29">
        <v>280</v>
      </c>
      <c r="X20" s="29">
        <v>308.10000000000002</v>
      </c>
      <c r="Y20" s="29">
        <v>288</v>
      </c>
      <c r="Z20" s="29">
        <v>308.10000000000002</v>
      </c>
      <c r="AA20" s="29">
        <v>308</v>
      </c>
      <c r="AB20" s="29">
        <v>289.60000000000002</v>
      </c>
      <c r="AC20" s="29">
        <v>310.10000000000002</v>
      </c>
      <c r="AD20" s="29">
        <v>297.10000000000002</v>
      </c>
      <c r="AE20" s="29">
        <v>307.7</v>
      </c>
      <c r="AF20" s="26">
        <f t="shared" si="0"/>
        <v>293.6520000000001</v>
      </c>
      <c r="AG20" s="23"/>
      <c r="AH20" s="27">
        <v>17</v>
      </c>
      <c r="AI20" s="29">
        <v>339.8</v>
      </c>
      <c r="AJ20" s="29">
        <v>334.1</v>
      </c>
      <c r="AK20" s="29">
        <v>355.6</v>
      </c>
      <c r="AL20" s="29">
        <v>370.3</v>
      </c>
      <c r="AM20" s="29">
        <v>370.3</v>
      </c>
      <c r="AN20" s="29">
        <v>392.2</v>
      </c>
      <c r="AO20" s="29">
        <v>326</v>
      </c>
      <c r="AP20" s="29">
        <v>324.5</v>
      </c>
      <c r="AQ20" s="29">
        <v>352.5</v>
      </c>
      <c r="AR20" s="29">
        <v>309.8</v>
      </c>
      <c r="AS20" s="29">
        <v>375.6</v>
      </c>
      <c r="AT20" s="29">
        <v>375.4</v>
      </c>
      <c r="AU20" s="29">
        <v>386.5</v>
      </c>
      <c r="AV20" s="29">
        <v>377.1</v>
      </c>
      <c r="AW20" s="29">
        <v>308.2</v>
      </c>
      <c r="AX20" s="31"/>
      <c r="AY20" s="31"/>
      <c r="AZ20" s="31"/>
      <c r="BA20" s="31"/>
      <c r="BB20" s="29">
        <v>380.2</v>
      </c>
      <c r="BC20" s="31"/>
      <c r="BD20" s="29">
        <v>425.2</v>
      </c>
      <c r="BE20" s="29">
        <v>437.6</v>
      </c>
      <c r="BF20" s="29">
        <v>496.1</v>
      </c>
      <c r="BG20" s="29">
        <v>401.9</v>
      </c>
      <c r="BH20" s="29">
        <v>335.5</v>
      </c>
      <c r="BI20" s="29">
        <v>335</v>
      </c>
      <c r="BJ20" s="29">
        <v>397.7</v>
      </c>
      <c r="BK20" s="29">
        <v>309.60000000000002</v>
      </c>
      <c r="BL20" s="29">
        <v>483.7</v>
      </c>
      <c r="BM20" s="24">
        <v>372.01600000000002</v>
      </c>
    </row>
    <row r="21" spans="1:65" x14ac:dyDescent="0.2">
      <c r="A21" s="15">
        <v>18</v>
      </c>
      <c r="B21" s="29">
        <v>287.3</v>
      </c>
      <c r="C21" s="29">
        <v>283.5</v>
      </c>
      <c r="D21" s="29">
        <v>273.7</v>
      </c>
      <c r="E21" s="29">
        <v>266.8</v>
      </c>
      <c r="F21" s="29">
        <v>303.10000000000002</v>
      </c>
      <c r="G21" s="29">
        <v>310.7</v>
      </c>
      <c r="H21" s="29">
        <v>345.5</v>
      </c>
      <c r="I21" s="29">
        <v>293.7</v>
      </c>
      <c r="J21" s="29">
        <v>289.3</v>
      </c>
      <c r="K21" s="29">
        <v>290.10000000000002</v>
      </c>
      <c r="L21" s="29">
        <v>282.8</v>
      </c>
      <c r="M21" s="29">
        <v>343</v>
      </c>
      <c r="N21" s="23">
        <v>261</v>
      </c>
      <c r="O21" s="29">
        <v>283.2</v>
      </c>
      <c r="P21" s="29">
        <v>321.3</v>
      </c>
      <c r="Q21" s="30"/>
      <c r="R21" s="30"/>
      <c r="S21" s="30"/>
      <c r="T21" s="30"/>
      <c r="U21" s="29">
        <v>279.2</v>
      </c>
      <c r="V21" s="30"/>
      <c r="W21" s="29">
        <v>278.39999999999998</v>
      </c>
      <c r="X21" s="29">
        <v>294</v>
      </c>
      <c r="Y21" s="29">
        <v>263.60000000000002</v>
      </c>
      <c r="Z21" s="29">
        <v>332.2</v>
      </c>
      <c r="AA21" s="29">
        <v>310.10000000000002</v>
      </c>
      <c r="AB21" s="29">
        <v>285.3</v>
      </c>
      <c r="AC21" s="29">
        <v>303.39999999999998</v>
      </c>
      <c r="AD21" s="29">
        <v>288.89999999999998</v>
      </c>
      <c r="AE21" s="29">
        <v>314.8</v>
      </c>
      <c r="AF21" s="26">
        <f t="shared" si="0"/>
        <v>295.39600000000002</v>
      </c>
      <c r="AG21" s="23"/>
      <c r="AH21" s="27">
        <v>18</v>
      </c>
      <c r="AI21" s="29">
        <v>348.2</v>
      </c>
      <c r="AJ21" s="29">
        <v>329.1</v>
      </c>
      <c r="AK21" s="29">
        <v>378.4</v>
      </c>
      <c r="AL21" s="29">
        <v>378.7</v>
      </c>
      <c r="AM21" s="29">
        <v>382</v>
      </c>
      <c r="AN21" s="29">
        <v>418.7</v>
      </c>
      <c r="AO21" s="29">
        <v>343.1</v>
      </c>
      <c r="AP21" s="29">
        <v>339</v>
      </c>
      <c r="AQ21" s="29">
        <v>370.8</v>
      </c>
      <c r="AR21" s="29">
        <v>324</v>
      </c>
      <c r="AS21" s="29">
        <v>399.7</v>
      </c>
      <c r="AT21" s="29">
        <v>396.5</v>
      </c>
      <c r="AU21" s="29">
        <v>402.5</v>
      </c>
      <c r="AV21" s="29">
        <v>396.5</v>
      </c>
      <c r="AW21" s="29">
        <v>344.5</v>
      </c>
      <c r="AX21" s="31"/>
      <c r="AY21" s="31"/>
      <c r="AZ21" s="31"/>
      <c r="BA21" s="31"/>
      <c r="BB21" s="29">
        <v>385.6</v>
      </c>
      <c r="BC21" s="31"/>
      <c r="BD21" s="29">
        <v>417.5</v>
      </c>
      <c r="BE21" s="29">
        <v>445.3</v>
      </c>
      <c r="BF21" s="29">
        <v>492.8</v>
      </c>
      <c r="BG21" s="29">
        <v>415.6</v>
      </c>
      <c r="BH21" s="29">
        <v>364</v>
      </c>
      <c r="BI21" s="29">
        <v>319.7</v>
      </c>
      <c r="BJ21" s="29">
        <v>402.1</v>
      </c>
      <c r="BK21" s="29">
        <v>320.2</v>
      </c>
      <c r="BL21" s="29">
        <v>494.3</v>
      </c>
      <c r="BM21" s="24">
        <v>384.35199999999998</v>
      </c>
    </row>
    <row r="22" spans="1:65" x14ac:dyDescent="0.2">
      <c r="A22" s="15">
        <v>19</v>
      </c>
      <c r="B22" s="29">
        <v>297.10000000000002</v>
      </c>
      <c r="C22" s="29">
        <v>263.3</v>
      </c>
      <c r="D22" s="29">
        <v>265</v>
      </c>
      <c r="E22" s="29">
        <v>267.3</v>
      </c>
      <c r="F22" s="29">
        <v>321.8</v>
      </c>
      <c r="G22" s="29">
        <v>294</v>
      </c>
      <c r="H22" s="29">
        <v>341.9</v>
      </c>
      <c r="I22" s="29">
        <v>285.89999999999998</v>
      </c>
      <c r="J22" s="29">
        <v>273</v>
      </c>
      <c r="K22" s="29">
        <v>284.5</v>
      </c>
      <c r="L22" s="29">
        <v>281</v>
      </c>
      <c r="M22" s="29">
        <v>327.7</v>
      </c>
      <c r="N22" s="29">
        <v>264.5</v>
      </c>
      <c r="O22" s="29">
        <v>284.5</v>
      </c>
      <c r="P22" s="29">
        <v>330</v>
      </c>
      <c r="Q22" s="30"/>
      <c r="R22" s="30"/>
      <c r="S22" s="30"/>
      <c r="T22" s="30"/>
      <c r="U22" s="29">
        <v>273.5</v>
      </c>
      <c r="V22" s="30"/>
      <c r="W22" s="29">
        <v>284.2</v>
      </c>
      <c r="X22" s="29">
        <v>291</v>
      </c>
      <c r="Y22" s="29">
        <v>272</v>
      </c>
      <c r="Z22" s="29">
        <v>328.7</v>
      </c>
      <c r="AA22" s="29">
        <v>317.7</v>
      </c>
      <c r="AB22" s="29">
        <v>294.7</v>
      </c>
      <c r="AC22" s="29">
        <v>326.39999999999998</v>
      </c>
      <c r="AD22" s="29">
        <v>316.39999999999998</v>
      </c>
      <c r="AE22" s="29">
        <v>320.39999999999998</v>
      </c>
      <c r="AF22" s="26">
        <f t="shared" si="0"/>
        <v>296.25999999999993</v>
      </c>
      <c r="AG22" s="23"/>
      <c r="AH22" s="27">
        <v>19</v>
      </c>
      <c r="AI22" s="29">
        <v>353.7</v>
      </c>
      <c r="AJ22" s="29">
        <v>344.7</v>
      </c>
      <c r="AK22" s="29">
        <v>357.8</v>
      </c>
      <c r="AL22" s="29">
        <v>376.5</v>
      </c>
      <c r="AM22" s="29">
        <v>372.2</v>
      </c>
      <c r="AN22" s="29">
        <v>421.7</v>
      </c>
      <c r="AO22" s="29">
        <v>335.9</v>
      </c>
      <c r="AP22" s="29">
        <v>320.8</v>
      </c>
      <c r="AQ22" s="29">
        <v>368.8</v>
      </c>
      <c r="AR22" s="29">
        <v>303.60000000000002</v>
      </c>
      <c r="AS22" s="29">
        <v>389.7</v>
      </c>
      <c r="AT22" s="29">
        <v>382.4</v>
      </c>
      <c r="AU22" s="29">
        <v>382.7</v>
      </c>
      <c r="AV22" s="29">
        <v>396.6</v>
      </c>
      <c r="AW22" s="29">
        <v>357.7</v>
      </c>
      <c r="AX22" s="31"/>
      <c r="AY22" s="31"/>
      <c r="AZ22" s="31"/>
      <c r="BA22" s="31"/>
      <c r="BB22" s="29">
        <v>373.7</v>
      </c>
      <c r="BC22" s="31"/>
      <c r="BD22" s="29">
        <v>429.5</v>
      </c>
      <c r="BE22" s="29">
        <v>432.8</v>
      </c>
      <c r="BF22" s="29">
        <v>501</v>
      </c>
      <c r="BG22" s="29">
        <v>409.6</v>
      </c>
      <c r="BH22" s="29">
        <v>376</v>
      </c>
      <c r="BI22" s="29">
        <v>339.8</v>
      </c>
      <c r="BJ22" s="29">
        <v>389.1</v>
      </c>
      <c r="BK22" s="29">
        <v>317.60000000000002</v>
      </c>
      <c r="BL22" s="29">
        <v>492.8</v>
      </c>
      <c r="BM22" s="24">
        <v>381.06799999999998</v>
      </c>
    </row>
    <row r="23" spans="1:65" x14ac:dyDescent="0.2">
      <c r="A23" s="15">
        <v>20</v>
      </c>
      <c r="B23" s="29">
        <v>288.5</v>
      </c>
      <c r="C23" s="29">
        <v>261.2</v>
      </c>
      <c r="D23" s="29">
        <v>257.8</v>
      </c>
      <c r="E23" s="29">
        <v>271.60000000000002</v>
      </c>
      <c r="F23" s="29">
        <v>301.89999999999998</v>
      </c>
      <c r="G23" s="29">
        <v>313.2</v>
      </c>
      <c r="H23" s="29">
        <v>322.3</v>
      </c>
      <c r="I23" s="29">
        <v>274.60000000000002</v>
      </c>
      <c r="J23" s="29">
        <v>260.10000000000002</v>
      </c>
      <c r="K23" s="29">
        <v>293.8</v>
      </c>
      <c r="L23" s="29">
        <v>279.2</v>
      </c>
      <c r="M23" s="29">
        <v>318.39999999999998</v>
      </c>
      <c r="N23" s="29">
        <v>263.8</v>
      </c>
      <c r="O23" s="29">
        <v>294.2</v>
      </c>
      <c r="P23" s="29">
        <v>322.89999999999998</v>
      </c>
      <c r="Q23" s="30"/>
      <c r="R23" s="30"/>
      <c r="S23" s="30"/>
      <c r="T23" s="30"/>
      <c r="U23" s="29">
        <v>276.2</v>
      </c>
      <c r="V23" s="30"/>
      <c r="W23" s="30"/>
      <c r="X23" s="30"/>
      <c r="Y23" s="30"/>
      <c r="Z23" s="29">
        <v>319.10000000000002</v>
      </c>
      <c r="AA23" s="29">
        <v>282.10000000000002</v>
      </c>
      <c r="AB23" s="29">
        <v>300.7</v>
      </c>
      <c r="AC23" s="29">
        <v>323.7</v>
      </c>
      <c r="AD23" s="29">
        <v>314.8</v>
      </c>
      <c r="AE23" s="29">
        <v>320.39999999999998</v>
      </c>
      <c r="AF23" s="26">
        <f t="shared" si="0"/>
        <v>293.65909090909093</v>
      </c>
      <c r="AG23" s="23"/>
      <c r="AH23" s="27">
        <v>20</v>
      </c>
      <c r="AI23" s="29">
        <v>353.3</v>
      </c>
      <c r="AJ23" s="29">
        <v>345.9</v>
      </c>
      <c r="AK23" s="29">
        <v>357.6</v>
      </c>
      <c r="AL23" s="29">
        <v>387.4</v>
      </c>
      <c r="AM23" s="29">
        <v>388.1</v>
      </c>
      <c r="AN23" s="29">
        <v>416.7</v>
      </c>
      <c r="AO23" s="29">
        <v>358.7</v>
      </c>
      <c r="AP23" s="29">
        <v>313.60000000000002</v>
      </c>
      <c r="AQ23" s="29">
        <v>359</v>
      </c>
      <c r="AR23" s="29">
        <v>301.2</v>
      </c>
      <c r="AS23" s="29">
        <v>380</v>
      </c>
      <c r="AT23" s="29">
        <v>381.3</v>
      </c>
      <c r="AU23" s="29">
        <v>395.1</v>
      </c>
      <c r="AV23" s="29">
        <v>406.9</v>
      </c>
      <c r="AW23" s="29">
        <v>361.8</v>
      </c>
      <c r="AX23" s="31"/>
      <c r="AY23" s="31"/>
      <c r="AZ23" s="31"/>
      <c r="BA23" s="31"/>
      <c r="BB23" s="29">
        <v>382.9</v>
      </c>
      <c r="BC23" s="31"/>
      <c r="BD23" s="34"/>
      <c r="BE23" s="31"/>
      <c r="BF23" s="31"/>
      <c r="BG23" s="29">
        <v>421.5</v>
      </c>
      <c r="BH23" s="29">
        <v>354.7</v>
      </c>
      <c r="BI23" s="29">
        <v>332.2</v>
      </c>
      <c r="BJ23" s="29">
        <v>406.7</v>
      </c>
      <c r="BK23" s="29">
        <v>299.5</v>
      </c>
      <c r="BL23" s="29">
        <v>483.3</v>
      </c>
      <c r="BM23" s="24">
        <v>372.15454549999998</v>
      </c>
    </row>
    <row r="24" spans="1:65" x14ac:dyDescent="0.2">
      <c r="A24" s="15">
        <v>21</v>
      </c>
      <c r="B24" s="29">
        <v>279.10000000000002</v>
      </c>
      <c r="C24" s="29">
        <v>262.7</v>
      </c>
      <c r="D24" s="29">
        <v>259.89999999999998</v>
      </c>
      <c r="E24" s="30"/>
      <c r="F24" s="29">
        <v>297.5</v>
      </c>
      <c r="G24" s="29">
        <v>310.89999999999998</v>
      </c>
      <c r="H24" s="23">
        <v>331.4</v>
      </c>
      <c r="I24" s="29">
        <v>280</v>
      </c>
      <c r="J24" s="29">
        <v>256.5</v>
      </c>
      <c r="K24" s="29">
        <v>287.5</v>
      </c>
      <c r="L24" s="29">
        <v>276.3</v>
      </c>
      <c r="M24" s="29">
        <v>321.89999999999998</v>
      </c>
      <c r="N24" s="29">
        <v>278.7</v>
      </c>
      <c r="O24" s="29">
        <v>271.39999999999998</v>
      </c>
      <c r="P24" s="29">
        <v>325.2</v>
      </c>
      <c r="Q24" s="30"/>
      <c r="R24" s="30"/>
      <c r="S24" s="30"/>
      <c r="T24" s="30"/>
      <c r="U24" s="29">
        <v>272.3</v>
      </c>
      <c r="V24" s="30"/>
      <c r="W24" s="30"/>
      <c r="X24" s="30"/>
      <c r="Y24" s="30"/>
      <c r="Z24" s="29">
        <v>339.5</v>
      </c>
      <c r="AA24" s="29">
        <v>319.2</v>
      </c>
      <c r="AB24" s="29">
        <v>288.89999999999998</v>
      </c>
      <c r="AC24" s="29">
        <v>309</v>
      </c>
      <c r="AD24" s="29">
        <v>299.39999999999998</v>
      </c>
      <c r="AE24" s="29">
        <v>301.89999999999998</v>
      </c>
      <c r="AF24" s="26">
        <f t="shared" si="0"/>
        <v>293.77142857142854</v>
      </c>
      <c r="AG24" s="23"/>
      <c r="AH24" s="27">
        <v>21</v>
      </c>
      <c r="AI24" s="29">
        <v>339.5</v>
      </c>
      <c r="AJ24" s="29">
        <v>328.9</v>
      </c>
      <c r="AK24" s="29">
        <v>351.4</v>
      </c>
      <c r="AL24" s="31"/>
      <c r="AM24" s="29">
        <v>380.4</v>
      </c>
      <c r="AN24" s="29">
        <v>412.5</v>
      </c>
      <c r="AO24" s="28">
        <v>340.1</v>
      </c>
      <c r="AP24" s="29">
        <v>323.89999999999998</v>
      </c>
      <c r="AQ24" s="29">
        <v>374</v>
      </c>
      <c r="AR24" s="29">
        <v>293</v>
      </c>
      <c r="AS24" s="29">
        <v>401.7</v>
      </c>
      <c r="AT24" s="29">
        <v>379.9</v>
      </c>
      <c r="AU24" s="29">
        <v>389</v>
      </c>
      <c r="AV24" s="29">
        <v>396.1</v>
      </c>
      <c r="AW24" s="29">
        <v>337.7</v>
      </c>
      <c r="AX24" s="31"/>
      <c r="AY24" s="31"/>
      <c r="AZ24" s="31"/>
      <c r="BA24" s="31"/>
      <c r="BB24" s="29">
        <v>398.5</v>
      </c>
      <c r="BC24" s="31"/>
      <c r="BD24" s="31"/>
      <c r="BE24" s="31"/>
      <c r="BF24" s="31"/>
      <c r="BG24" s="29">
        <v>422.1</v>
      </c>
      <c r="BH24" s="29">
        <v>359.4</v>
      </c>
      <c r="BI24" s="29">
        <v>344.3</v>
      </c>
      <c r="BJ24" s="29">
        <v>412.4</v>
      </c>
      <c r="BK24" s="29">
        <v>317</v>
      </c>
      <c r="BL24" s="29">
        <v>503.5</v>
      </c>
      <c r="BM24" s="24">
        <v>371.68095240000002</v>
      </c>
    </row>
    <row r="25" spans="1:65" x14ac:dyDescent="0.2">
      <c r="A25" s="15">
        <v>22</v>
      </c>
      <c r="B25" s="29">
        <v>285.89999999999998</v>
      </c>
      <c r="C25" s="29">
        <v>260.8</v>
      </c>
      <c r="D25" s="29">
        <v>269.3</v>
      </c>
      <c r="E25" s="30"/>
      <c r="F25" s="29">
        <v>291.60000000000002</v>
      </c>
      <c r="G25" s="29">
        <v>313.10000000000002</v>
      </c>
      <c r="H25" s="29">
        <v>337.6</v>
      </c>
      <c r="I25" s="29">
        <v>275.7</v>
      </c>
      <c r="J25" s="29">
        <v>277.10000000000002</v>
      </c>
      <c r="K25" s="29">
        <v>290.60000000000002</v>
      </c>
      <c r="L25" s="29">
        <v>299.60000000000002</v>
      </c>
      <c r="M25" s="29">
        <v>307.3</v>
      </c>
      <c r="N25" s="29">
        <v>279</v>
      </c>
      <c r="O25" s="29">
        <v>296.89999999999998</v>
      </c>
      <c r="P25" s="29">
        <v>306.5</v>
      </c>
      <c r="Q25" s="30"/>
      <c r="R25" s="30"/>
      <c r="S25" s="30"/>
      <c r="T25" s="30"/>
      <c r="U25" s="29">
        <v>270.89999999999998</v>
      </c>
      <c r="V25" s="30"/>
      <c r="W25" s="30"/>
      <c r="X25" s="30"/>
      <c r="Y25" s="30"/>
      <c r="Z25" s="29">
        <v>332.9</v>
      </c>
      <c r="AA25" s="29">
        <v>325.60000000000002</v>
      </c>
      <c r="AB25" s="29">
        <v>272.60000000000002</v>
      </c>
      <c r="AC25" s="29">
        <v>321.8</v>
      </c>
      <c r="AD25" s="29">
        <v>295</v>
      </c>
      <c r="AE25" s="29">
        <v>319</v>
      </c>
      <c r="AF25" s="26">
        <f t="shared" si="0"/>
        <v>296.60952380952381</v>
      </c>
      <c r="AG25" s="23"/>
      <c r="AH25" s="27">
        <v>22</v>
      </c>
      <c r="AI25" s="29">
        <v>358.4</v>
      </c>
      <c r="AJ25" s="29">
        <v>346.2</v>
      </c>
      <c r="AK25" s="29">
        <v>398.5</v>
      </c>
      <c r="AL25" s="31"/>
      <c r="AM25" s="29">
        <v>347.5</v>
      </c>
      <c r="AN25" s="29">
        <v>438.9</v>
      </c>
      <c r="AO25" s="28">
        <v>342.8</v>
      </c>
      <c r="AP25" s="29">
        <v>320.10000000000002</v>
      </c>
      <c r="AQ25" s="29">
        <v>377.6</v>
      </c>
      <c r="AR25" s="29">
        <v>305.5</v>
      </c>
      <c r="AS25" s="29">
        <v>417.1</v>
      </c>
      <c r="AT25" s="29">
        <v>399.7</v>
      </c>
      <c r="AU25" s="29">
        <v>402.1</v>
      </c>
      <c r="AV25" s="29">
        <v>411</v>
      </c>
      <c r="AW25" s="29">
        <v>344.4</v>
      </c>
      <c r="AX25" s="31"/>
      <c r="AY25" s="31"/>
      <c r="AZ25" s="31"/>
      <c r="BA25" s="31"/>
      <c r="BB25" s="29">
        <v>379.1</v>
      </c>
      <c r="BC25" s="31"/>
      <c r="BD25" s="31"/>
      <c r="BE25" s="31"/>
      <c r="BF25" s="31"/>
      <c r="BG25" s="29">
        <v>429.4</v>
      </c>
      <c r="BH25" s="29">
        <v>364</v>
      </c>
      <c r="BI25" s="29">
        <v>358.9</v>
      </c>
      <c r="BJ25" s="29">
        <v>399.7</v>
      </c>
      <c r="BK25" s="29">
        <v>311.39999999999998</v>
      </c>
      <c r="BL25" s="29">
        <v>511.9</v>
      </c>
      <c r="BM25" s="24">
        <v>379.24761899999999</v>
      </c>
    </row>
    <row r="26" spans="1:65" x14ac:dyDescent="0.2">
      <c r="A26" s="15">
        <v>23</v>
      </c>
      <c r="B26" s="29">
        <v>278.89999999999998</v>
      </c>
      <c r="C26" s="29">
        <v>251.9</v>
      </c>
      <c r="D26" s="29">
        <v>260.89999999999998</v>
      </c>
      <c r="E26" s="30"/>
      <c r="F26" s="29">
        <v>296.8</v>
      </c>
      <c r="G26" s="29">
        <v>313.8</v>
      </c>
      <c r="H26" s="29">
        <v>326.5</v>
      </c>
      <c r="I26" s="29">
        <v>275.7</v>
      </c>
      <c r="J26" s="29">
        <v>234.2</v>
      </c>
      <c r="K26" s="29">
        <v>293.89999999999998</v>
      </c>
      <c r="L26" s="29">
        <v>303.89999999999998</v>
      </c>
      <c r="M26" s="29">
        <v>305.7</v>
      </c>
      <c r="N26" s="29">
        <v>266.60000000000002</v>
      </c>
      <c r="O26" s="29">
        <v>281.5</v>
      </c>
      <c r="P26" s="29">
        <v>305</v>
      </c>
      <c r="Q26" s="30"/>
      <c r="R26" s="30"/>
      <c r="S26" s="30"/>
      <c r="T26" s="30"/>
      <c r="U26" s="29">
        <v>301.3</v>
      </c>
      <c r="V26" s="30"/>
      <c r="W26" s="30"/>
      <c r="X26" s="30"/>
      <c r="Y26" s="30"/>
      <c r="Z26" s="29">
        <v>316.3</v>
      </c>
      <c r="AA26" s="29">
        <v>344.1</v>
      </c>
      <c r="AB26" s="29">
        <v>284.3</v>
      </c>
      <c r="AC26" s="29">
        <v>298.5</v>
      </c>
      <c r="AD26" s="29">
        <v>294.89999999999998</v>
      </c>
      <c r="AE26" s="29">
        <v>309.8</v>
      </c>
      <c r="AF26" s="26">
        <f t="shared" si="0"/>
        <v>292.59523809523807</v>
      </c>
      <c r="AG26" s="23"/>
      <c r="AH26" s="27">
        <v>23</v>
      </c>
      <c r="AI26" s="29">
        <v>356.9</v>
      </c>
      <c r="AJ26" s="29">
        <v>350.2</v>
      </c>
      <c r="AK26" s="29">
        <v>347.5</v>
      </c>
      <c r="AL26" s="31"/>
      <c r="AM26" s="29">
        <v>401.4</v>
      </c>
      <c r="AN26" s="29">
        <v>442.7</v>
      </c>
      <c r="AO26" s="28">
        <v>365.5</v>
      </c>
      <c r="AP26" s="29">
        <v>319.8</v>
      </c>
      <c r="AQ26" s="29">
        <v>389.9</v>
      </c>
      <c r="AR26" s="29">
        <v>320.89999999999998</v>
      </c>
      <c r="AS26" s="29">
        <v>398</v>
      </c>
      <c r="AT26" s="29">
        <v>403.2</v>
      </c>
      <c r="AU26" s="29">
        <v>410.6</v>
      </c>
      <c r="AV26" s="29">
        <v>420.3</v>
      </c>
      <c r="AW26" s="29">
        <v>327.10000000000002</v>
      </c>
      <c r="AX26" s="31"/>
      <c r="AY26" s="31"/>
      <c r="AZ26" s="31"/>
      <c r="BA26" s="31"/>
      <c r="BB26" s="29">
        <v>398.1</v>
      </c>
      <c r="BC26" s="31"/>
      <c r="BD26" s="31"/>
      <c r="BE26" s="31"/>
      <c r="BF26" s="31"/>
      <c r="BG26" s="29">
        <v>413.7</v>
      </c>
      <c r="BH26" s="29">
        <v>379.4</v>
      </c>
      <c r="BI26" s="29">
        <v>348.7</v>
      </c>
      <c r="BJ26" s="29">
        <v>405.1</v>
      </c>
      <c r="BK26" s="29">
        <v>329.9</v>
      </c>
      <c r="BL26" s="29">
        <v>509.5</v>
      </c>
      <c r="BM26" s="24">
        <v>382.78095239999999</v>
      </c>
    </row>
    <row r="27" spans="1:65" x14ac:dyDescent="0.2">
      <c r="A27" s="15">
        <v>24</v>
      </c>
      <c r="B27" s="29">
        <v>281.60000000000002</v>
      </c>
      <c r="C27" s="29">
        <v>285.5</v>
      </c>
      <c r="D27" s="29">
        <v>277</v>
      </c>
      <c r="E27" s="30"/>
      <c r="F27" s="29">
        <v>299.60000000000002</v>
      </c>
      <c r="G27" s="29">
        <v>324.3</v>
      </c>
      <c r="H27" s="29">
        <v>323.10000000000002</v>
      </c>
      <c r="I27" s="29">
        <v>285.8</v>
      </c>
      <c r="J27" s="29">
        <v>273.3</v>
      </c>
      <c r="K27" s="29">
        <v>297.60000000000002</v>
      </c>
      <c r="L27" s="29">
        <v>320.39999999999998</v>
      </c>
      <c r="M27" s="29">
        <v>321.8</v>
      </c>
      <c r="N27" s="29">
        <v>279.8</v>
      </c>
      <c r="O27" s="29">
        <v>302.60000000000002</v>
      </c>
      <c r="P27" s="29">
        <v>334.2</v>
      </c>
      <c r="Q27" s="30"/>
      <c r="R27" s="30"/>
      <c r="S27" s="30"/>
      <c r="T27" s="30"/>
      <c r="U27" s="29">
        <v>294.10000000000002</v>
      </c>
      <c r="V27" s="30"/>
      <c r="W27" s="30"/>
      <c r="X27" s="30"/>
      <c r="Y27" s="30"/>
      <c r="Z27" s="29">
        <v>316.10000000000002</v>
      </c>
      <c r="AA27" s="29">
        <v>333.1</v>
      </c>
      <c r="AB27" s="29">
        <v>290.89999999999998</v>
      </c>
      <c r="AC27" s="29">
        <v>298.60000000000002</v>
      </c>
      <c r="AD27" s="29">
        <v>297.10000000000002</v>
      </c>
      <c r="AE27" s="29">
        <v>310.10000000000002</v>
      </c>
      <c r="AF27" s="26">
        <f t="shared" si="0"/>
        <v>302.21904761904773</v>
      </c>
      <c r="AG27" s="23"/>
      <c r="AH27" s="27">
        <v>24</v>
      </c>
      <c r="AI27" s="29">
        <v>357.9</v>
      </c>
      <c r="AJ27" s="29">
        <v>352.4</v>
      </c>
      <c r="AK27" s="29">
        <v>342.4</v>
      </c>
      <c r="AL27" s="31"/>
      <c r="AM27" s="29">
        <v>390</v>
      </c>
      <c r="AN27" s="29">
        <v>438</v>
      </c>
      <c r="AO27" s="28">
        <v>369</v>
      </c>
      <c r="AP27" s="29">
        <v>318.8</v>
      </c>
      <c r="AQ27" s="29">
        <v>383.5</v>
      </c>
      <c r="AR27" s="29">
        <v>324</v>
      </c>
      <c r="AS27" s="29">
        <v>408.5</v>
      </c>
      <c r="AT27" s="29">
        <v>388.3</v>
      </c>
      <c r="AU27" s="29">
        <v>396.6</v>
      </c>
      <c r="AV27" s="29">
        <v>406.1</v>
      </c>
      <c r="AW27" s="29">
        <v>352.2</v>
      </c>
      <c r="AX27" s="31"/>
      <c r="AY27" s="31"/>
      <c r="AZ27" s="31"/>
      <c r="BA27" s="31"/>
      <c r="BB27" s="29">
        <v>417.9</v>
      </c>
      <c r="BC27" s="31"/>
      <c r="BD27" s="31"/>
      <c r="BE27" s="31"/>
      <c r="BF27" s="31"/>
      <c r="BG27" s="29">
        <v>407.8</v>
      </c>
      <c r="BH27" s="29">
        <v>383.5</v>
      </c>
      <c r="BI27" s="29">
        <v>362.6</v>
      </c>
      <c r="BJ27" s="29">
        <v>406.7</v>
      </c>
      <c r="BK27" s="29">
        <v>330</v>
      </c>
      <c r="BL27" s="29">
        <v>520.5</v>
      </c>
      <c r="BM27" s="24">
        <v>383.65238099999999</v>
      </c>
    </row>
    <row r="28" spans="1:65" x14ac:dyDescent="0.2">
      <c r="A28" s="15">
        <v>25</v>
      </c>
      <c r="B28" s="29">
        <v>277.10000000000002</v>
      </c>
      <c r="C28" s="29">
        <v>284</v>
      </c>
      <c r="D28" s="29">
        <v>268.2</v>
      </c>
      <c r="E28" s="30"/>
      <c r="F28" s="29">
        <v>298.89999999999998</v>
      </c>
      <c r="G28" s="29">
        <v>334.9</v>
      </c>
      <c r="H28" s="29">
        <v>320</v>
      </c>
      <c r="I28" s="29">
        <v>271.2</v>
      </c>
      <c r="J28" s="29">
        <v>262.5</v>
      </c>
      <c r="K28" s="29">
        <v>287.5</v>
      </c>
      <c r="L28" s="29">
        <v>295.5</v>
      </c>
      <c r="M28" s="29">
        <v>335.8</v>
      </c>
      <c r="N28" s="29">
        <v>268.2</v>
      </c>
      <c r="O28" s="29">
        <v>305.8</v>
      </c>
      <c r="P28" s="29">
        <v>323.10000000000002</v>
      </c>
      <c r="Q28" s="30"/>
      <c r="R28" s="30"/>
      <c r="S28" s="30"/>
      <c r="T28" s="30"/>
      <c r="U28" s="29">
        <v>297.10000000000002</v>
      </c>
      <c r="V28" s="30"/>
      <c r="W28" s="30"/>
      <c r="X28" s="30"/>
      <c r="Y28" s="30"/>
      <c r="Z28" s="29">
        <v>342.2</v>
      </c>
      <c r="AA28" s="29">
        <v>354.3</v>
      </c>
      <c r="AB28" s="29">
        <v>314</v>
      </c>
      <c r="AC28" s="29">
        <v>320.39999999999998</v>
      </c>
      <c r="AD28" s="29">
        <v>317.7</v>
      </c>
      <c r="AE28" s="29">
        <v>337.5</v>
      </c>
      <c r="AF28" s="26">
        <f t="shared" si="0"/>
        <v>305.51904761904763</v>
      </c>
      <c r="AG28" s="23"/>
      <c r="AH28" s="27">
        <v>25</v>
      </c>
      <c r="AI28" s="29">
        <v>372.4</v>
      </c>
      <c r="AJ28" s="29">
        <v>371.4</v>
      </c>
      <c r="AK28" s="29">
        <v>353.9</v>
      </c>
      <c r="AL28" s="31"/>
      <c r="AM28" s="29">
        <v>414.9</v>
      </c>
      <c r="AN28" s="29">
        <v>460.2</v>
      </c>
      <c r="AO28" s="28">
        <v>396.6</v>
      </c>
      <c r="AP28" s="29">
        <v>350.7</v>
      </c>
      <c r="AQ28" s="29">
        <v>393.6</v>
      </c>
      <c r="AR28" s="29">
        <v>332.4</v>
      </c>
      <c r="AS28" s="29">
        <v>432</v>
      </c>
      <c r="AT28" s="29">
        <v>415.6</v>
      </c>
      <c r="AU28" s="29">
        <v>419.8</v>
      </c>
      <c r="AV28" s="29">
        <v>418.2</v>
      </c>
      <c r="AW28" s="29">
        <v>378.9</v>
      </c>
      <c r="AX28" s="31"/>
      <c r="AY28" s="31"/>
      <c r="AZ28" s="31"/>
      <c r="BA28" s="31"/>
      <c r="BB28" s="29">
        <v>418.5</v>
      </c>
      <c r="BC28" s="31"/>
      <c r="BD28" s="31"/>
      <c r="BE28" s="31"/>
      <c r="BF28" s="31"/>
      <c r="BG28" s="29">
        <v>420.8</v>
      </c>
      <c r="BH28" s="29">
        <v>408.7</v>
      </c>
      <c r="BI28" s="29">
        <v>363.5</v>
      </c>
      <c r="BJ28" s="29">
        <v>423.3</v>
      </c>
      <c r="BK28" s="29">
        <v>353.4</v>
      </c>
      <c r="BL28" s="29">
        <v>519.29999999999995</v>
      </c>
      <c r="BM28" s="24">
        <v>400.86190479999999</v>
      </c>
    </row>
    <row r="29" spans="1:65" x14ac:dyDescent="0.2">
      <c r="A29" s="15">
        <v>26</v>
      </c>
      <c r="B29" s="29">
        <v>304.89999999999998</v>
      </c>
      <c r="C29" s="29">
        <v>289.5</v>
      </c>
      <c r="D29" s="29">
        <v>302.10000000000002</v>
      </c>
      <c r="E29" s="30"/>
      <c r="F29" s="29">
        <v>314.7</v>
      </c>
      <c r="G29" s="29">
        <v>331.2</v>
      </c>
      <c r="H29" s="29">
        <v>321.60000000000002</v>
      </c>
      <c r="I29" s="29">
        <v>305.2</v>
      </c>
      <c r="J29" s="29">
        <v>267.10000000000002</v>
      </c>
      <c r="K29" s="29">
        <v>298</v>
      </c>
      <c r="L29" s="29">
        <v>322.2</v>
      </c>
      <c r="M29" s="29">
        <v>352.6</v>
      </c>
      <c r="N29" s="29">
        <v>282.8</v>
      </c>
      <c r="O29" s="29">
        <v>296.7</v>
      </c>
      <c r="P29" s="29">
        <v>348.9</v>
      </c>
      <c r="Q29" s="30"/>
      <c r="R29" s="30"/>
      <c r="S29" s="30"/>
      <c r="T29" s="30"/>
      <c r="U29" s="29">
        <v>301.3</v>
      </c>
      <c r="V29" s="30"/>
      <c r="W29" s="30"/>
      <c r="X29" s="30"/>
      <c r="Y29" s="30"/>
      <c r="Z29" s="29">
        <v>339.3</v>
      </c>
      <c r="AA29" s="29">
        <v>346.7</v>
      </c>
      <c r="AB29" s="29">
        <v>321.89999999999998</v>
      </c>
      <c r="AC29" s="29">
        <v>320.60000000000002</v>
      </c>
      <c r="AD29" s="29">
        <v>333.8</v>
      </c>
      <c r="AE29" s="29">
        <v>327.7</v>
      </c>
      <c r="AF29" s="26">
        <f t="shared" si="0"/>
        <v>315.65714285714284</v>
      </c>
      <c r="AG29" s="23"/>
      <c r="AH29" s="27">
        <v>26</v>
      </c>
      <c r="AI29" s="29">
        <v>376.2</v>
      </c>
      <c r="AJ29" s="29">
        <v>367.5</v>
      </c>
      <c r="AK29" s="29">
        <v>362.9</v>
      </c>
      <c r="AL29" s="31"/>
      <c r="AM29" s="29">
        <v>404.8</v>
      </c>
      <c r="AN29" s="29">
        <v>442.4</v>
      </c>
      <c r="AO29" s="28">
        <v>402.1</v>
      </c>
      <c r="AP29" s="29">
        <v>356.7</v>
      </c>
      <c r="AQ29" s="29">
        <v>404.3</v>
      </c>
      <c r="AR29" s="29">
        <v>322.5</v>
      </c>
      <c r="AS29" s="29">
        <v>422.2</v>
      </c>
      <c r="AT29" s="29">
        <v>431.6</v>
      </c>
      <c r="AU29" s="29">
        <v>438.5</v>
      </c>
      <c r="AV29" s="29">
        <v>427.5</v>
      </c>
      <c r="AW29" s="29">
        <v>391.3</v>
      </c>
      <c r="AX29" s="31"/>
      <c r="AY29" s="31"/>
      <c r="AZ29" s="31"/>
      <c r="BA29" s="31"/>
      <c r="BB29" s="29">
        <v>423.2</v>
      </c>
      <c r="BC29" s="31"/>
      <c r="BD29" s="31"/>
      <c r="BE29" s="31"/>
      <c r="BF29" s="31"/>
      <c r="BG29" s="29">
        <v>430.5</v>
      </c>
      <c r="BH29" s="29">
        <v>405.3</v>
      </c>
      <c r="BI29" s="29">
        <v>368.2</v>
      </c>
      <c r="BJ29" s="29">
        <v>427.1</v>
      </c>
      <c r="BK29" s="29">
        <v>345.7</v>
      </c>
      <c r="BL29" s="29">
        <v>520.4</v>
      </c>
      <c r="BM29" s="24">
        <v>403.37619050000001</v>
      </c>
    </row>
    <row r="30" spans="1:65" x14ac:dyDescent="0.2">
      <c r="A30" s="15">
        <v>27</v>
      </c>
      <c r="B30" s="29">
        <v>322.2</v>
      </c>
      <c r="C30" s="29">
        <v>295.8</v>
      </c>
      <c r="D30" s="29">
        <v>318</v>
      </c>
      <c r="E30" s="30"/>
      <c r="F30" s="29">
        <v>321.5</v>
      </c>
      <c r="G30" s="29">
        <v>330</v>
      </c>
      <c r="H30" s="29">
        <v>352.3</v>
      </c>
      <c r="I30" s="29">
        <v>320.10000000000002</v>
      </c>
      <c r="J30" s="29">
        <v>263.89999999999998</v>
      </c>
      <c r="K30" s="29">
        <v>304.5</v>
      </c>
      <c r="L30" s="29">
        <v>336.2</v>
      </c>
      <c r="M30" s="29">
        <v>344.5</v>
      </c>
      <c r="N30" s="29">
        <v>317.7</v>
      </c>
      <c r="O30" s="29">
        <v>316.7</v>
      </c>
      <c r="P30" s="29">
        <v>336.5</v>
      </c>
      <c r="Q30" s="30"/>
      <c r="R30" s="30"/>
      <c r="S30" s="30"/>
      <c r="T30" s="30"/>
      <c r="U30" s="29">
        <v>306</v>
      </c>
      <c r="V30" s="30"/>
      <c r="W30" s="30"/>
      <c r="X30" s="30"/>
      <c r="Y30" s="30"/>
      <c r="Z30" s="29">
        <v>339.6</v>
      </c>
      <c r="AA30" s="29">
        <v>336.4</v>
      </c>
      <c r="AB30" s="29">
        <v>306.89999999999998</v>
      </c>
      <c r="AC30" s="29">
        <v>323.10000000000002</v>
      </c>
      <c r="AD30" s="29">
        <v>303.7</v>
      </c>
      <c r="AE30" s="29">
        <v>326.8</v>
      </c>
      <c r="AF30" s="26">
        <f t="shared" si="0"/>
        <v>320.1142857142857</v>
      </c>
      <c r="AG30" s="23"/>
      <c r="AH30" s="27">
        <v>27</v>
      </c>
      <c r="AI30" s="29">
        <v>390.1</v>
      </c>
      <c r="AJ30" s="29">
        <v>371</v>
      </c>
      <c r="AK30" s="29">
        <v>369.9</v>
      </c>
      <c r="AL30" s="31"/>
      <c r="AM30" s="29">
        <v>428.8</v>
      </c>
      <c r="AN30" s="29">
        <v>465.2</v>
      </c>
      <c r="AO30" s="28">
        <v>405.6</v>
      </c>
      <c r="AP30" s="29">
        <v>357.2</v>
      </c>
      <c r="AQ30" s="29">
        <v>383.8</v>
      </c>
      <c r="AR30" s="29">
        <v>332.4</v>
      </c>
      <c r="AS30" s="29">
        <v>410.9</v>
      </c>
      <c r="AT30" s="29">
        <v>432.8</v>
      </c>
      <c r="AU30" s="29">
        <v>416.2</v>
      </c>
      <c r="AV30" s="29">
        <v>403.8</v>
      </c>
      <c r="AW30" s="29">
        <v>372.4</v>
      </c>
      <c r="AX30" s="31"/>
      <c r="AY30" s="31"/>
      <c r="AZ30" s="31"/>
      <c r="BA30" s="31"/>
      <c r="BB30" s="29">
        <v>421.9</v>
      </c>
      <c r="BC30" s="31"/>
      <c r="BD30" s="31"/>
      <c r="BE30" s="31"/>
      <c r="BF30" s="31"/>
      <c r="BG30" s="29">
        <v>420.2</v>
      </c>
      <c r="BH30" s="29">
        <v>424</v>
      </c>
      <c r="BI30" s="29">
        <v>373.2</v>
      </c>
      <c r="BJ30" s="29">
        <v>423.5</v>
      </c>
      <c r="BK30" s="29">
        <v>343.9</v>
      </c>
      <c r="BL30" s="29">
        <v>507.5</v>
      </c>
      <c r="BM30" s="24">
        <v>402.58571430000001</v>
      </c>
    </row>
    <row r="31" spans="1:65" x14ac:dyDescent="0.2">
      <c r="A31" s="15">
        <v>28</v>
      </c>
      <c r="B31" s="29">
        <v>297.39999999999998</v>
      </c>
      <c r="C31" s="29">
        <v>283.39999999999998</v>
      </c>
      <c r="D31" s="29">
        <v>294.39999999999998</v>
      </c>
      <c r="E31" s="30"/>
      <c r="F31" s="29">
        <v>306.7</v>
      </c>
      <c r="G31" s="29">
        <v>340.3</v>
      </c>
      <c r="H31" s="29">
        <v>359.4</v>
      </c>
      <c r="I31" s="29">
        <v>291.3</v>
      </c>
      <c r="J31" s="29">
        <v>260.7</v>
      </c>
      <c r="K31" s="29">
        <v>295.39999999999998</v>
      </c>
      <c r="L31" s="29">
        <v>329.7</v>
      </c>
      <c r="M31" s="29">
        <v>344.7</v>
      </c>
      <c r="N31" s="29">
        <v>290.89999999999998</v>
      </c>
      <c r="O31" s="29">
        <v>310.60000000000002</v>
      </c>
      <c r="P31" s="29">
        <v>341</v>
      </c>
      <c r="Q31" s="30"/>
      <c r="R31" s="30"/>
      <c r="S31" s="30"/>
      <c r="T31" s="30"/>
      <c r="U31" s="29">
        <v>312</v>
      </c>
      <c r="V31" s="30"/>
      <c r="W31" s="30"/>
      <c r="X31" s="30"/>
      <c r="Y31" s="30"/>
      <c r="Z31" s="29">
        <v>359.6</v>
      </c>
      <c r="AA31" s="29">
        <v>361</v>
      </c>
      <c r="AB31" s="29">
        <v>341.9</v>
      </c>
      <c r="AC31" s="29">
        <v>349</v>
      </c>
      <c r="AD31" s="29">
        <v>328.8</v>
      </c>
      <c r="AE31" s="29">
        <v>355.2</v>
      </c>
      <c r="AF31" s="26">
        <f t="shared" si="0"/>
        <v>321.59047619047618</v>
      </c>
      <c r="AG31" s="23"/>
      <c r="AH31" s="27">
        <v>28</v>
      </c>
      <c r="AI31" s="29">
        <v>382.5</v>
      </c>
      <c r="AJ31" s="29">
        <v>377.1</v>
      </c>
      <c r="AK31" s="29">
        <v>390.7</v>
      </c>
      <c r="AL31" s="31"/>
      <c r="AM31" s="29">
        <v>421.5</v>
      </c>
      <c r="AN31" s="29">
        <v>457.7</v>
      </c>
      <c r="AO31" s="28">
        <v>408.5</v>
      </c>
      <c r="AP31" s="29">
        <v>351.4</v>
      </c>
      <c r="AQ31" s="29">
        <v>393.3</v>
      </c>
      <c r="AR31" s="29">
        <v>343.5</v>
      </c>
      <c r="AS31" s="29">
        <v>421.7</v>
      </c>
      <c r="AT31" s="29">
        <v>426.5</v>
      </c>
      <c r="AU31" s="29">
        <v>423</v>
      </c>
      <c r="AV31" s="29">
        <v>407.2</v>
      </c>
      <c r="AW31" s="29">
        <v>362.5</v>
      </c>
      <c r="AX31" s="31"/>
      <c r="AY31" s="31"/>
      <c r="AZ31" s="31"/>
      <c r="BA31" s="31"/>
      <c r="BB31" s="29">
        <v>402.2</v>
      </c>
      <c r="BC31" s="31"/>
      <c r="BD31" s="31"/>
      <c r="BE31" s="31"/>
      <c r="BF31" s="31"/>
      <c r="BG31" s="29">
        <v>414.8</v>
      </c>
      <c r="BH31" s="29">
        <v>410.4</v>
      </c>
      <c r="BI31" s="29">
        <v>356.4</v>
      </c>
      <c r="BJ31" s="29">
        <v>403.4</v>
      </c>
      <c r="BK31" s="29">
        <v>337</v>
      </c>
      <c r="BL31" s="29">
        <v>492.7</v>
      </c>
      <c r="BM31" s="24">
        <v>399.23809519999998</v>
      </c>
    </row>
    <row r="32" spans="1:65" x14ac:dyDescent="0.2">
      <c r="A32" s="15">
        <v>29</v>
      </c>
      <c r="B32" s="29">
        <v>319</v>
      </c>
      <c r="C32" s="29">
        <v>315.3</v>
      </c>
      <c r="D32" s="29">
        <v>302.2</v>
      </c>
      <c r="E32" s="30"/>
      <c r="F32" s="29">
        <v>343.5</v>
      </c>
      <c r="G32" s="29">
        <v>351.1</v>
      </c>
      <c r="H32" s="29">
        <v>376.1</v>
      </c>
      <c r="I32" s="29">
        <v>311.7</v>
      </c>
      <c r="J32" s="29">
        <v>300.7</v>
      </c>
      <c r="K32" s="29">
        <v>313.39999999999998</v>
      </c>
      <c r="L32" s="29">
        <v>351.3</v>
      </c>
      <c r="M32" s="29">
        <v>378.7</v>
      </c>
      <c r="N32" s="29">
        <v>300</v>
      </c>
      <c r="O32" s="29">
        <v>329.4</v>
      </c>
      <c r="P32" s="29">
        <v>359.7</v>
      </c>
      <c r="Q32" s="30"/>
      <c r="R32" s="30"/>
      <c r="S32" s="30"/>
      <c r="T32" s="30"/>
      <c r="U32" s="29">
        <v>296.7</v>
      </c>
      <c r="V32" s="30"/>
      <c r="W32" s="30"/>
      <c r="X32" s="30"/>
      <c r="Y32" s="30"/>
      <c r="Z32" s="29">
        <v>369.7</v>
      </c>
      <c r="AA32" s="29">
        <v>375.9</v>
      </c>
      <c r="AB32" s="29">
        <v>329</v>
      </c>
      <c r="AC32" s="29">
        <v>336.1</v>
      </c>
      <c r="AD32" s="29">
        <v>346.7</v>
      </c>
      <c r="AE32" s="29">
        <v>334.6</v>
      </c>
      <c r="AF32" s="26">
        <f t="shared" si="0"/>
        <v>335.27619047619044</v>
      </c>
      <c r="AG32" s="23"/>
      <c r="AH32" s="27">
        <v>29</v>
      </c>
      <c r="AI32" s="29">
        <v>383.6</v>
      </c>
      <c r="AJ32" s="29">
        <v>375</v>
      </c>
      <c r="AK32" s="29">
        <v>385.3</v>
      </c>
      <c r="AL32" s="31"/>
      <c r="AM32" s="29">
        <v>396</v>
      </c>
      <c r="AN32" s="29">
        <v>436.3</v>
      </c>
      <c r="AO32" s="28">
        <v>412.9</v>
      </c>
      <c r="AP32" s="29">
        <v>329.1</v>
      </c>
      <c r="AQ32" s="29">
        <v>376.5</v>
      </c>
      <c r="AR32" s="29">
        <v>329.9</v>
      </c>
      <c r="AS32" s="29">
        <v>404.1</v>
      </c>
      <c r="AT32" s="29">
        <v>411.2</v>
      </c>
      <c r="AU32" s="29">
        <v>414.4</v>
      </c>
      <c r="AV32" s="29">
        <v>408.2</v>
      </c>
      <c r="AW32" s="29">
        <v>339</v>
      </c>
      <c r="AX32" s="31"/>
      <c r="AY32" s="31"/>
      <c r="AZ32" s="31"/>
      <c r="BA32" s="31"/>
      <c r="BB32" s="29">
        <v>440.2</v>
      </c>
      <c r="BC32" s="31"/>
      <c r="BD32" s="31"/>
      <c r="BE32" s="31"/>
      <c r="BF32" s="31"/>
      <c r="BG32" s="29">
        <v>445.3</v>
      </c>
      <c r="BH32" s="29">
        <v>439.7</v>
      </c>
      <c r="BI32" s="29">
        <v>398.2</v>
      </c>
      <c r="BJ32" s="29">
        <v>440.1</v>
      </c>
      <c r="BK32" s="29">
        <v>358.1</v>
      </c>
      <c r="BL32" s="29">
        <v>526.20000000000005</v>
      </c>
      <c r="BM32" s="24">
        <v>402.34761900000001</v>
      </c>
    </row>
    <row r="33" spans="1:65" x14ac:dyDescent="0.2">
      <c r="A33" s="15">
        <v>30</v>
      </c>
      <c r="B33" s="29">
        <v>310.3</v>
      </c>
      <c r="C33" s="29">
        <v>315.7</v>
      </c>
      <c r="D33" s="29">
        <v>309.10000000000002</v>
      </c>
      <c r="E33" s="30"/>
      <c r="F33" s="29">
        <v>360.2</v>
      </c>
      <c r="G33" s="29">
        <v>352.6</v>
      </c>
      <c r="H33" s="29">
        <v>368.2</v>
      </c>
      <c r="I33" s="29">
        <v>309.7</v>
      </c>
      <c r="J33" s="29">
        <v>308.2</v>
      </c>
      <c r="K33" s="29">
        <v>317.89999999999998</v>
      </c>
      <c r="L33" s="29">
        <v>348.2</v>
      </c>
      <c r="M33" s="29">
        <v>375.3</v>
      </c>
      <c r="N33" s="29">
        <v>334.1</v>
      </c>
      <c r="O33" s="29">
        <v>309.2</v>
      </c>
      <c r="P33" s="29">
        <v>366.4</v>
      </c>
      <c r="Q33" s="30"/>
      <c r="R33" s="30"/>
      <c r="S33" s="30"/>
      <c r="T33" s="30"/>
      <c r="U33" s="29">
        <v>278.2</v>
      </c>
      <c r="V33" s="30"/>
      <c r="W33" s="30"/>
      <c r="X33" s="30"/>
      <c r="Y33" s="30"/>
      <c r="Z33" s="29">
        <v>345.4</v>
      </c>
      <c r="AA33" s="29">
        <v>365.2</v>
      </c>
      <c r="AB33" s="29">
        <v>324.5</v>
      </c>
      <c r="AC33" s="29">
        <v>337.7</v>
      </c>
      <c r="AD33" s="29">
        <v>329.9</v>
      </c>
      <c r="AE33" s="29">
        <v>317.2</v>
      </c>
      <c r="AF33" s="26">
        <f t="shared" si="0"/>
        <v>332.53333333333325</v>
      </c>
      <c r="AG33" s="23"/>
      <c r="AH33" s="27">
        <v>30</v>
      </c>
      <c r="AI33" s="29">
        <v>399.7</v>
      </c>
      <c r="AJ33" s="29">
        <v>385.4</v>
      </c>
      <c r="AK33" s="29">
        <v>406.1</v>
      </c>
      <c r="AL33" s="31"/>
      <c r="AM33" s="29">
        <v>444.7</v>
      </c>
      <c r="AN33" s="29">
        <v>478.1</v>
      </c>
      <c r="AO33" s="29">
        <v>419.8</v>
      </c>
      <c r="AP33" s="29">
        <v>370.5</v>
      </c>
      <c r="AQ33" s="29">
        <v>417.9</v>
      </c>
      <c r="AR33" s="29">
        <v>350.2</v>
      </c>
      <c r="AS33" s="29">
        <v>451.3</v>
      </c>
      <c r="AT33" s="29">
        <v>441.8</v>
      </c>
      <c r="AU33" s="29">
        <v>442.3</v>
      </c>
      <c r="AV33" s="29">
        <v>365.9</v>
      </c>
      <c r="AW33" s="29">
        <v>438.1</v>
      </c>
      <c r="AX33" s="31"/>
      <c r="AY33" s="31"/>
      <c r="AZ33" s="31"/>
      <c r="BA33" s="31"/>
      <c r="BB33" s="29">
        <v>423.9</v>
      </c>
      <c r="BC33" s="31"/>
      <c r="BD33" s="31"/>
      <c r="BE33" s="31"/>
      <c r="BF33" s="31"/>
      <c r="BG33" s="29">
        <v>427.7</v>
      </c>
      <c r="BH33" s="29">
        <v>427.7</v>
      </c>
      <c r="BI33" s="29">
        <v>379.7</v>
      </c>
      <c r="BJ33" s="29">
        <v>429.6</v>
      </c>
      <c r="BK33" s="29">
        <v>336.1</v>
      </c>
      <c r="BL33" s="29">
        <v>515.20000000000005</v>
      </c>
      <c r="BM33" s="24">
        <v>416.74761899999999</v>
      </c>
    </row>
    <row r="34" spans="1:65" x14ac:dyDescent="0.2">
      <c r="A34" s="15">
        <v>31</v>
      </c>
      <c r="B34" s="29">
        <v>291.5</v>
      </c>
      <c r="C34" s="29">
        <v>288.39999999999998</v>
      </c>
      <c r="D34" s="29">
        <v>384.1</v>
      </c>
      <c r="E34" s="30"/>
      <c r="F34" s="29">
        <v>326.3</v>
      </c>
      <c r="G34" s="29">
        <v>350.9</v>
      </c>
      <c r="H34" s="29">
        <v>350.2</v>
      </c>
      <c r="I34" s="29">
        <v>289.2</v>
      </c>
      <c r="J34" s="29">
        <v>275.3</v>
      </c>
      <c r="K34" s="29">
        <v>307.60000000000002</v>
      </c>
      <c r="L34" s="29">
        <v>333.2</v>
      </c>
      <c r="M34" s="29">
        <v>362.4</v>
      </c>
      <c r="N34" s="29">
        <v>312.2</v>
      </c>
      <c r="O34" s="29">
        <v>293.2</v>
      </c>
      <c r="P34" s="29">
        <v>338.2</v>
      </c>
      <c r="Q34" s="30"/>
      <c r="R34" s="30"/>
      <c r="S34" s="30"/>
      <c r="T34" s="30"/>
      <c r="U34" s="29">
        <v>281.2</v>
      </c>
      <c r="V34" s="30"/>
      <c r="W34" s="30"/>
      <c r="X34" s="30"/>
      <c r="Y34" s="30"/>
      <c r="Z34" s="29">
        <v>356.4</v>
      </c>
      <c r="AA34" s="29">
        <v>357.2</v>
      </c>
      <c r="AB34" s="29">
        <v>331.4</v>
      </c>
      <c r="AC34" s="29">
        <v>332.8</v>
      </c>
      <c r="AD34" s="29">
        <v>313.3</v>
      </c>
      <c r="AE34" s="29">
        <v>333.5</v>
      </c>
      <c r="AF34" s="26">
        <f t="shared" si="0"/>
        <v>324.21428571428567</v>
      </c>
      <c r="AG34" s="23"/>
      <c r="AH34" s="27">
        <v>31</v>
      </c>
      <c r="AI34" s="29">
        <v>394</v>
      </c>
      <c r="AJ34" s="29">
        <v>363.6</v>
      </c>
      <c r="AK34" s="29">
        <v>398.1</v>
      </c>
      <c r="AL34" s="31"/>
      <c r="AM34" s="29">
        <v>438.2</v>
      </c>
      <c r="AN34" s="29">
        <v>471.3</v>
      </c>
      <c r="AO34" s="29">
        <v>409.5</v>
      </c>
      <c r="AP34" s="29">
        <v>347.6</v>
      </c>
      <c r="AQ34" s="29">
        <v>403.9</v>
      </c>
      <c r="AR34" s="29">
        <v>322.5</v>
      </c>
      <c r="AS34" s="29">
        <v>438.4</v>
      </c>
      <c r="AT34" s="29">
        <v>418.9</v>
      </c>
      <c r="AU34" s="29">
        <v>415.6</v>
      </c>
      <c r="AV34" s="29">
        <v>385.9</v>
      </c>
      <c r="AW34" s="29">
        <v>416.3</v>
      </c>
      <c r="AX34" s="31"/>
      <c r="AY34" s="31"/>
      <c r="AZ34" s="31"/>
      <c r="BA34" s="31"/>
      <c r="BB34" s="29">
        <v>426.9</v>
      </c>
      <c r="BC34" s="31"/>
      <c r="BD34" s="31"/>
      <c r="BE34" s="31"/>
      <c r="BF34" s="31"/>
      <c r="BG34" s="29">
        <v>447.9</v>
      </c>
      <c r="BH34" s="29">
        <v>417.9</v>
      </c>
      <c r="BI34" s="29">
        <v>374.7</v>
      </c>
      <c r="BJ34" s="29">
        <v>430</v>
      </c>
      <c r="BK34" s="29">
        <v>334.2</v>
      </c>
      <c r="BL34" s="29">
        <v>498.7</v>
      </c>
      <c r="BM34" s="24">
        <v>407.3380952</v>
      </c>
    </row>
    <row r="35" spans="1:65" x14ac:dyDescent="0.2">
      <c r="A35" s="15">
        <v>32</v>
      </c>
      <c r="B35" s="29">
        <v>292.39999999999998</v>
      </c>
      <c r="C35" s="29">
        <v>278.39999999999998</v>
      </c>
      <c r="D35" s="29">
        <v>270.3</v>
      </c>
      <c r="E35" s="30"/>
      <c r="F35" s="29">
        <v>318.39999999999998</v>
      </c>
      <c r="G35" s="29">
        <v>331.7</v>
      </c>
      <c r="H35" s="29">
        <v>379.5</v>
      </c>
      <c r="I35" s="29">
        <v>298.7</v>
      </c>
      <c r="J35" s="29">
        <v>280.7</v>
      </c>
      <c r="K35" s="29">
        <v>322.8</v>
      </c>
      <c r="L35" s="29">
        <v>343.7</v>
      </c>
      <c r="M35" s="29">
        <v>373.9</v>
      </c>
      <c r="N35" s="29">
        <v>306.7</v>
      </c>
      <c r="O35" s="29">
        <v>302.10000000000002</v>
      </c>
      <c r="P35" s="29">
        <v>347.1</v>
      </c>
      <c r="Q35" s="30"/>
      <c r="R35" s="30"/>
      <c r="S35" s="30"/>
      <c r="T35" s="30"/>
      <c r="U35" s="29">
        <v>284.60000000000002</v>
      </c>
      <c r="V35" s="30"/>
      <c r="W35" s="30"/>
      <c r="X35" s="30"/>
      <c r="Y35" s="30"/>
      <c r="Z35" s="29">
        <v>351.9</v>
      </c>
      <c r="AA35" s="29">
        <v>345.6</v>
      </c>
      <c r="AB35" s="29">
        <v>320.5</v>
      </c>
      <c r="AC35" s="29">
        <v>331.6</v>
      </c>
      <c r="AD35" s="29">
        <v>305.8</v>
      </c>
      <c r="AE35" s="29">
        <v>330</v>
      </c>
      <c r="AF35" s="26">
        <f t="shared" si="0"/>
        <v>319.82857142857148</v>
      </c>
      <c r="AG35" s="23"/>
      <c r="AH35" s="27">
        <v>32</v>
      </c>
      <c r="AI35" s="29">
        <v>393.2</v>
      </c>
      <c r="AJ35" s="29">
        <v>388</v>
      </c>
      <c r="AK35" s="29">
        <v>414.2</v>
      </c>
      <c r="AL35" s="31"/>
      <c r="AM35" s="29">
        <v>429.2</v>
      </c>
      <c r="AN35" s="29">
        <v>462.5</v>
      </c>
      <c r="AO35" s="29">
        <v>426.3</v>
      </c>
      <c r="AP35" s="29">
        <v>360.5</v>
      </c>
      <c r="AQ35" s="29">
        <v>417.3</v>
      </c>
      <c r="AR35" s="29">
        <v>347.9</v>
      </c>
      <c r="AS35" s="29">
        <v>434.4</v>
      </c>
      <c r="AT35" s="29">
        <v>440.7</v>
      </c>
      <c r="AU35" s="29">
        <v>434.3</v>
      </c>
      <c r="AV35" s="29">
        <v>403.7</v>
      </c>
      <c r="AW35" s="29">
        <v>372.4</v>
      </c>
      <c r="AX35" s="31"/>
      <c r="AY35" s="31"/>
      <c r="AZ35" s="31"/>
      <c r="BA35" s="31"/>
      <c r="BB35" s="29">
        <v>432.5</v>
      </c>
      <c r="BC35" s="31"/>
      <c r="BD35" s="31"/>
      <c r="BE35" s="31"/>
      <c r="BF35" s="31"/>
      <c r="BG35" s="29">
        <v>435.9</v>
      </c>
      <c r="BH35" s="29">
        <v>413.9</v>
      </c>
      <c r="BI35" s="29">
        <v>386.6</v>
      </c>
      <c r="BJ35" s="29">
        <v>422.5</v>
      </c>
      <c r="BK35" s="29">
        <v>329.9</v>
      </c>
      <c r="BL35" s="29">
        <v>492.9</v>
      </c>
      <c r="BM35" s="24">
        <v>411.3714286</v>
      </c>
    </row>
    <row r="36" spans="1:65" x14ac:dyDescent="0.2">
      <c r="A36" s="15">
        <v>33</v>
      </c>
      <c r="B36" s="29">
        <v>294.5</v>
      </c>
      <c r="C36" s="29">
        <v>279.39999999999998</v>
      </c>
      <c r="D36" s="29">
        <v>269.3</v>
      </c>
      <c r="E36" s="30"/>
      <c r="F36" s="29">
        <v>315.39999999999998</v>
      </c>
      <c r="G36" s="29">
        <v>341.9</v>
      </c>
      <c r="H36" s="29">
        <v>378.4</v>
      </c>
      <c r="I36" s="29">
        <v>290.7</v>
      </c>
      <c r="J36" s="29">
        <v>280.5</v>
      </c>
      <c r="K36" s="29">
        <v>308.3</v>
      </c>
      <c r="L36" s="29">
        <v>337.6</v>
      </c>
      <c r="M36" s="29">
        <v>367.3</v>
      </c>
      <c r="N36" s="29">
        <v>292</v>
      </c>
      <c r="O36" s="29">
        <v>289.10000000000002</v>
      </c>
      <c r="P36" s="29">
        <v>339.6</v>
      </c>
      <c r="Q36" s="30"/>
      <c r="R36" s="30"/>
      <c r="S36" s="30"/>
      <c r="T36" s="30"/>
      <c r="U36" s="29">
        <v>284.7</v>
      </c>
      <c r="V36" s="30"/>
      <c r="W36" s="30"/>
      <c r="X36" s="30"/>
      <c r="Y36" s="30"/>
      <c r="Z36" s="29">
        <v>353.2</v>
      </c>
      <c r="AA36" s="29">
        <v>349.7</v>
      </c>
      <c r="AB36" s="29">
        <v>327.5</v>
      </c>
      <c r="AC36" s="29">
        <v>352.7</v>
      </c>
      <c r="AD36" s="29">
        <v>330.1</v>
      </c>
      <c r="AE36" s="29">
        <v>348.1</v>
      </c>
      <c r="AF36" s="26">
        <f t="shared" si="0"/>
        <v>320.47619047619048</v>
      </c>
      <c r="AG36" s="23"/>
      <c r="AH36" s="27">
        <v>33</v>
      </c>
      <c r="AI36" s="29">
        <v>406.2</v>
      </c>
      <c r="AJ36" s="29">
        <v>395.3</v>
      </c>
      <c r="AK36" s="29">
        <v>427.8</v>
      </c>
      <c r="AL36" s="31"/>
      <c r="AM36" s="29">
        <v>421.4</v>
      </c>
      <c r="AN36" s="29">
        <v>456.1</v>
      </c>
      <c r="AO36" s="29">
        <v>436.8</v>
      </c>
      <c r="AP36" s="29">
        <v>351.4</v>
      </c>
      <c r="AQ36" s="29">
        <v>413.8</v>
      </c>
      <c r="AR36" s="29">
        <v>357.8</v>
      </c>
      <c r="AS36" s="29">
        <v>437.8</v>
      </c>
      <c r="AT36" s="29">
        <v>436.6</v>
      </c>
      <c r="AU36" s="29">
        <v>427.3</v>
      </c>
      <c r="AV36" s="29">
        <v>413.5</v>
      </c>
      <c r="AW36" s="29">
        <v>384.9</v>
      </c>
      <c r="AX36" s="31"/>
      <c r="AY36" s="31"/>
      <c r="AZ36" s="31"/>
      <c r="BA36" s="31"/>
      <c r="BB36" s="29">
        <v>445.8</v>
      </c>
      <c r="BC36" s="31"/>
      <c r="BD36" s="31"/>
      <c r="BE36" s="31"/>
      <c r="BF36" s="31"/>
      <c r="BG36" s="29">
        <v>453.6</v>
      </c>
      <c r="BH36" s="29">
        <v>439.2</v>
      </c>
      <c r="BI36" s="29">
        <v>390.2</v>
      </c>
      <c r="BJ36" s="29">
        <v>431.8</v>
      </c>
      <c r="BK36" s="29">
        <v>334.9</v>
      </c>
      <c r="BL36" s="29">
        <v>491</v>
      </c>
      <c r="BM36" s="24">
        <v>416.81904759999998</v>
      </c>
    </row>
    <row r="37" spans="1:65" x14ac:dyDescent="0.2">
      <c r="A37" s="15">
        <v>34</v>
      </c>
      <c r="B37" s="29">
        <v>289.7</v>
      </c>
      <c r="C37" s="29">
        <v>274.89999999999998</v>
      </c>
      <c r="D37" s="29">
        <v>274.3</v>
      </c>
      <c r="E37" s="30"/>
      <c r="F37" s="29">
        <v>316.7</v>
      </c>
      <c r="G37" s="29">
        <v>345.7</v>
      </c>
      <c r="H37" s="29">
        <v>359</v>
      </c>
      <c r="I37" s="29">
        <v>293.60000000000002</v>
      </c>
      <c r="J37" s="29">
        <v>271.89999999999998</v>
      </c>
      <c r="K37" s="29">
        <v>303.60000000000002</v>
      </c>
      <c r="L37" s="29">
        <v>351.4</v>
      </c>
      <c r="M37" s="29">
        <v>377.4</v>
      </c>
      <c r="N37" s="29">
        <v>279.7</v>
      </c>
      <c r="O37" s="29">
        <v>280.3</v>
      </c>
      <c r="P37" s="29">
        <v>340.7</v>
      </c>
      <c r="Q37" s="30"/>
      <c r="R37" s="30"/>
      <c r="S37" s="30"/>
      <c r="T37" s="30"/>
      <c r="U37" s="29">
        <v>302.7</v>
      </c>
      <c r="V37" s="30"/>
      <c r="W37" s="30"/>
      <c r="X37" s="30"/>
      <c r="Y37" s="30"/>
      <c r="Z37" s="29">
        <v>361.1</v>
      </c>
      <c r="AA37" s="29">
        <v>372</v>
      </c>
      <c r="AB37" s="29">
        <v>334.1</v>
      </c>
      <c r="AC37" s="29">
        <v>348</v>
      </c>
      <c r="AD37" s="29">
        <v>328.5</v>
      </c>
      <c r="AE37" s="29">
        <v>347.1</v>
      </c>
      <c r="AF37" s="26">
        <f t="shared" si="0"/>
        <v>321.5428571428572</v>
      </c>
      <c r="AG37" s="23"/>
      <c r="AH37" s="27">
        <v>34</v>
      </c>
      <c r="AI37" s="29">
        <v>407.6</v>
      </c>
      <c r="AJ37" s="29">
        <v>402.6</v>
      </c>
      <c r="AK37" s="29">
        <v>437.8</v>
      </c>
      <c r="AL37" s="31"/>
      <c r="AM37" s="29">
        <v>447</v>
      </c>
      <c r="AN37" s="29">
        <v>470.4</v>
      </c>
      <c r="AO37" s="29">
        <v>429.9</v>
      </c>
      <c r="AP37" s="29">
        <v>345.3</v>
      </c>
      <c r="AQ37" s="29">
        <v>415.9</v>
      </c>
      <c r="AR37" s="29">
        <v>365.7</v>
      </c>
      <c r="AS37" s="29">
        <v>457.8</v>
      </c>
      <c r="AT37" s="29">
        <v>453.5</v>
      </c>
      <c r="AU37" s="29">
        <v>435.8</v>
      </c>
      <c r="AV37" s="29">
        <v>428.2</v>
      </c>
      <c r="AW37" s="29">
        <v>399.8</v>
      </c>
      <c r="AX37" s="31"/>
      <c r="AY37" s="31"/>
      <c r="AZ37" s="31"/>
      <c r="BA37" s="31"/>
      <c r="BB37" s="29">
        <v>450.8</v>
      </c>
      <c r="BC37" s="31"/>
      <c r="BD37" s="31"/>
      <c r="BE37" s="31"/>
      <c r="BF37" s="31"/>
      <c r="BG37" s="29">
        <v>445</v>
      </c>
      <c r="BH37" s="29">
        <v>446.1</v>
      </c>
      <c r="BI37" s="29">
        <v>393</v>
      </c>
      <c r="BJ37" s="29">
        <v>429.9</v>
      </c>
      <c r="BK37" s="29">
        <v>331.9</v>
      </c>
      <c r="BL37" s="29">
        <v>479.6</v>
      </c>
      <c r="BM37" s="24">
        <v>422.55238100000003</v>
      </c>
    </row>
    <row r="38" spans="1:65" x14ac:dyDescent="0.2">
      <c r="A38" s="15">
        <v>35</v>
      </c>
      <c r="B38" s="29">
        <v>296.60000000000002</v>
      </c>
      <c r="C38" s="29">
        <v>287.8</v>
      </c>
      <c r="D38" s="29">
        <v>282.60000000000002</v>
      </c>
      <c r="E38" s="30"/>
      <c r="F38" s="29">
        <v>323.89999999999998</v>
      </c>
      <c r="G38" s="29">
        <v>339.5</v>
      </c>
      <c r="H38" s="29">
        <v>377.1</v>
      </c>
      <c r="I38" s="29">
        <v>309.60000000000002</v>
      </c>
      <c r="J38" s="29">
        <v>268.39999999999998</v>
      </c>
      <c r="K38" s="29">
        <v>304.39999999999998</v>
      </c>
      <c r="L38" s="29">
        <v>354.4</v>
      </c>
      <c r="M38" s="29">
        <v>385.8</v>
      </c>
      <c r="N38" s="29">
        <v>306.60000000000002</v>
      </c>
      <c r="O38" s="29">
        <v>282.89999999999998</v>
      </c>
      <c r="P38" s="29">
        <v>345.3</v>
      </c>
      <c r="Q38" s="30"/>
      <c r="R38" s="30"/>
      <c r="S38" s="30"/>
      <c r="T38" s="30"/>
      <c r="U38" s="29">
        <v>313.8</v>
      </c>
      <c r="V38" s="30"/>
      <c r="W38" s="30"/>
      <c r="X38" s="30"/>
      <c r="Y38" s="30"/>
      <c r="Z38" s="29">
        <v>346.1</v>
      </c>
      <c r="AA38" s="29">
        <v>376.5</v>
      </c>
      <c r="AB38" s="29">
        <v>323</v>
      </c>
      <c r="AC38" s="29">
        <v>357.2</v>
      </c>
      <c r="AD38" s="29">
        <v>332</v>
      </c>
      <c r="AE38" s="29">
        <v>357.3</v>
      </c>
      <c r="AF38" s="26">
        <f t="shared" si="0"/>
        <v>327.18095238095242</v>
      </c>
      <c r="AG38" s="23"/>
      <c r="AH38" s="27">
        <v>35</v>
      </c>
      <c r="AI38" s="29">
        <v>393.3</v>
      </c>
      <c r="AJ38" s="29">
        <v>385.8</v>
      </c>
      <c r="AK38" s="29">
        <v>437.2</v>
      </c>
      <c r="AL38" s="31"/>
      <c r="AM38" s="29">
        <v>443.7</v>
      </c>
      <c r="AN38" s="29">
        <v>483.5</v>
      </c>
      <c r="AO38" s="29">
        <v>427.8</v>
      </c>
      <c r="AP38" s="29">
        <v>354.4</v>
      </c>
      <c r="AQ38" s="29">
        <v>413.7</v>
      </c>
      <c r="AR38" s="29">
        <v>363.4</v>
      </c>
      <c r="AS38" s="29">
        <v>447.5</v>
      </c>
      <c r="AT38" s="29">
        <v>439.5</v>
      </c>
      <c r="AU38" s="29">
        <v>438.3</v>
      </c>
      <c r="AV38" s="29">
        <v>414.3</v>
      </c>
      <c r="AW38" s="29">
        <v>319.10000000000002</v>
      </c>
      <c r="AX38" s="31"/>
      <c r="AY38" s="31"/>
      <c r="AZ38" s="31"/>
      <c r="BA38" s="31"/>
      <c r="BB38" s="29">
        <v>454.2</v>
      </c>
      <c r="BC38" s="31"/>
      <c r="BD38" s="31"/>
      <c r="BE38" s="31"/>
      <c r="BF38" s="31"/>
      <c r="BG38" s="29">
        <v>427.9</v>
      </c>
      <c r="BH38" s="29">
        <v>438.8</v>
      </c>
      <c r="BI38" s="29">
        <v>386.2</v>
      </c>
      <c r="BJ38" s="29">
        <v>428.7</v>
      </c>
      <c r="BK38" s="29">
        <v>337.3</v>
      </c>
      <c r="BL38" s="29">
        <v>489.2</v>
      </c>
      <c r="BM38" s="24">
        <v>415.4190476</v>
      </c>
    </row>
    <row r="39" spans="1:65" x14ac:dyDescent="0.2">
      <c r="A39" s="15">
        <v>36</v>
      </c>
      <c r="B39" s="29">
        <v>298.8</v>
      </c>
      <c r="C39" s="29">
        <v>292.2</v>
      </c>
      <c r="D39" s="29">
        <v>273.7</v>
      </c>
      <c r="E39" s="30"/>
      <c r="F39" s="29">
        <v>315.60000000000002</v>
      </c>
      <c r="G39" s="29">
        <v>351.5</v>
      </c>
      <c r="H39" s="29">
        <v>384.8</v>
      </c>
      <c r="I39" s="29">
        <v>320.39999999999998</v>
      </c>
      <c r="J39" s="29">
        <v>272.60000000000002</v>
      </c>
      <c r="K39" s="29">
        <v>323.2</v>
      </c>
      <c r="L39" s="29">
        <v>339.3</v>
      </c>
      <c r="M39" s="29">
        <v>372.6</v>
      </c>
      <c r="N39" s="29">
        <v>312.7</v>
      </c>
      <c r="O39" s="29">
        <v>308.7</v>
      </c>
      <c r="P39" s="29">
        <v>363.8</v>
      </c>
      <c r="Q39" s="30"/>
      <c r="R39" s="30"/>
      <c r="S39" s="30"/>
      <c r="T39" s="30"/>
      <c r="U39" s="29">
        <v>314.7</v>
      </c>
      <c r="V39" s="30"/>
      <c r="W39" s="30"/>
      <c r="X39" s="30"/>
      <c r="Y39" s="30"/>
      <c r="Z39" s="29">
        <v>354.8</v>
      </c>
      <c r="AA39" s="29">
        <v>366.7</v>
      </c>
      <c r="AB39" s="29">
        <v>331</v>
      </c>
      <c r="AC39" s="29">
        <v>366.3</v>
      </c>
      <c r="AD39" s="29">
        <v>342.4</v>
      </c>
      <c r="AE39" s="29">
        <v>360.8</v>
      </c>
      <c r="AF39" s="26">
        <f t="shared" si="0"/>
        <v>331.74285714285713</v>
      </c>
      <c r="AG39" s="23"/>
      <c r="AH39" s="27">
        <v>36</v>
      </c>
      <c r="AI39" s="29">
        <v>396.8</v>
      </c>
      <c r="AJ39" s="29">
        <v>376.5</v>
      </c>
      <c r="AK39" s="29">
        <v>433</v>
      </c>
      <c r="AL39" s="31"/>
      <c r="AM39" s="29">
        <v>431</v>
      </c>
      <c r="AN39" s="29">
        <v>482.4</v>
      </c>
      <c r="AO39" s="29">
        <v>433.3</v>
      </c>
      <c r="AP39" s="29">
        <v>352</v>
      </c>
      <c r="AQ39" s="29">
        <v>415.8</v>
      </c>
      <c r="AR39" s="29">
        <v>362.2</v>
      </c>
      <c r="AS39" s="29">
        <v>446</v>
      </c>
      <c r="AT39" s="29">
        <v>443.8</v>
      </c>
      <c r="AU39" s="29">
        <v>433</v>
      </c>
      <c r="AV39" s="29">
        <v>414.5</v>
      </c>
      <c r="AW39" s="29">
        <v>392.2</v>
      </c>
      <c r="AX39" s="31"/>
      <c r="AY39" s="31"/>
      <c r="AZ39" s="31"/>
      <c r="BA39" s="31"/>
      <c r="BB39" s="29">
        <v>461.1</v>
      </c>
      <c r="BC39" s="31"/>
      <c r="BD39" s="31"/>
      <c r="BE39" s="31"/>
      <c r="BF39" s="31"/>
      <c r="BG39" s="29">
        <v>448.8</v>
      </c>
      <c r="BH39" s="29">
        <v>450.3</v>
      </c>
      <c r="BI39" s="29">
        <v>384.9</v>
      </c>
      <c r="BJ39" s="29">
        <v>449.7</v>
      </c>
      <c r="BK39" s="29">
        <v>346.4</v>
      </c>
      <c r="BL39" s="29">
        <v>502</v>
      </c>
      <c r="BM39" s="24">
        <v>421.7</v>
      </c>
    </row>
    <row r="40" spans="1:65" x14ac:dyDescent="0.2">
      <c r="A40" s="15">
        <v>37</v>
      </c>
      <c r="B40" s="29">
        <v>301.7</v>
      </c>
      <c r="C40" s="29">
        <v>287.39999999999998</v>
      </c>
      <c r="D40" s="29">
        <v>284.89999999999998</v>
      </c>
      <c r="E40" s="30"/>
      <c r="F40" s="29">
        <v>314.89999999999998</v>
      </c>
      <c r="G40" s="29">
        <v>347.6</v>
      </c>
      <c r="H40" s="29">
        <v>378.8</v>
      </c>
      <c r="I40" s="29">
        <v>310.39999999999998</v>
      </c>
      <c r="J40" s="29">
        <v>288.7</v>
      </c>
      <c r="K40" s="29">
        <v>320.2</v>
      </c>
      <c r="L40" s="29">
        <v>348.9</v>
      </c>
      <c r="M40" s="29">
        <v>378.7</v>
      </c>
      <c r="N40" s="29">
        <v>307.60000000000002</v>
      </c>
      <c r="O40" s="29">
        <v>315</v>
      </c>
      <c r="P40" s="29">
        <v>363.8</v>
      </c>
      <c r="Q40" s="30"/>
      <c r="R40" s="30"/>
      <c r="S40" s="30"/>
      <c r="T40" s="30"/>
      <c r="U40" s="29">
        <v>309.39999999999998</v>
      </c>
      <c r="V40" s="30"/>
      <c r="W40" s="30"/>
      <c r="X40" s="30"/>
      <c r="Y40" s="30"/>
      <c r="Z40" s="29">
        <v>355.6</v>
      </c>
      <c r="AA40" s="29">
        <v>385.5</v>
      </c>
      <c r="AB40" s="29">
        <v>338.5</v>
      </c>
      <c r="AC40" s="29">
        <v>368.3</v>
      </c>
      <c r="AD40" s="29">
        <v>343.8</v>
      </c>
      <c r="AE40" s="29">
        <v>367.4</v>
      </c>
      <c r="AF40" s="26">
        <f t="shared" si="0"/>
        <v>334.147619047619</v>
      </c>
      <c r="AG40" s="23"/>
      <c r="AH40" s="27">
        <v>37</v>
      </c>
      <c r="AI40" s="29">
        <v>403.7</v>
      </c>
      <c r="AJ40" s="29">
        <v>385</v>
      </c>
      <c r="AK40" s="29">
        <v>427.8</v>
      </c>
      <c r="AL40" s="31"/>
      <c r="AM40" s="29">
        <v>436</v>
      </c>
      <c r="AN40" s="29">
        <v>481.5</v>
      </c>
      <c r="AO40" s="29">
        <v>427.4</v>
      </c>
      <c r="AP40" s="29">
        <v>360.3</v>
      </c>
      <c r="AQ40" s="29">
        <v>410</v>
      </c>
      <c r="AR40" s="29">
        <v>354.4</v>
      </c>
      <c r="AS40" s="29">
        <v>449.1</v>
      </c>
      <c r="AT40" s="29">
        <v>456.5</v>
      </c>
      <c r="AU40" s="29">
        <v>427.2</v>
      </c>
      <c r="AV40" s="29">
        <v>425.8</v>
      </c>
      <c r="AW40" s="29">
        <v>408.9</v>
      </c>
      <c r="AX40" s="31"/>
      <c r="AY40" s="31"/>
      <c r="AZ40" s="31"/>
      <c r="BA40" s="31"/>
      <c r="BB40" s="29">
        <v>474.7</v>
      </c>
      <c r="BC40" s="31"/>
      <c r="BD40" s="31"/>
      <c r="BE40" s="31"/>
      <c r="BF40" s="31"/>
      <c r="BG40" s="29">
        <v>460.1</v>
      </c>
      <c r="BH40" s="29">
        <v>460.3</v>
      </c>
      <c r="BI40" s="29">
        <v>393.8</v>
      </c>
      <c r="BJ40" s="29">
        <v>458.6</v>
      </c>
      <c r="BK40" s="29">
        <v>351.2</v>
      </c>
      <c r="BL40" s="29">
        <v>511.2</v>
      </c>
      <c r="BM40" s="24">
        <v>426.83333329999999</v>
      </c>
    </row>
    <row r="41" spans="1:65" x14ac:dyDescent="0.2">
      <c r="A41" s="15">
        <v>38</v>
      </c>
      <c r="B41" s="29">
        <v>303.7</v>
      </c>
      <c r="C41" s="29">
        <v>283.2</v>
      </c>
      <c r="D41" s="29">
        <v>282.3</v>
      </c>
      <c r="E41" s="30"/>
      <c r="F41" s="29">
        <v>316.7</v>
      </c>
      <c r="G41" s="29">
        <v>339.1</v>
      </c>
      <c r="H41" s="29">
        <v>390</v>
      </c>
      <c r="I41" s="29">
        <v>307.39999999999998</v>
      </c>
      <c r="J41" s="29">
        <v>283.10000000000002</v>
      </c>
      <c r="K41" s="29">
        <v>333.8</v>
      </c>
      <c r="L41" s="29">
        <v>357</v>
      </c>
      <c r="M41" s="29">
        <v>386</v>
      </c>
      <c r="N41" s="29">
        <v>322.10000000000002</v>
      </c>
      <c r="O41" s="29">
        <v>328.6</v>
      </c>
      <c r="P41" s="29">
        <v>375.6</v>
      </c>
      <c r="Q41" s="30"/>
      <c r="R41" s="30"/>
      <c r="S41" s="30"/>
      <c r="T41" s="30"/>
      <c r="U41" s="29">
        <v>326.7</v>
      </c>
      <c r="V41" s="30"/>
      <c r="W41" s="30"/>
      <c r="X41" s="30"/>
      <c r="Y41" s="30"/>
      <c r="Z41" s="29">
        <v>362.5</v>
      </c>
      <c r="AA41" s="29">
        <v>381.7</v>
      </c>
      <c r="AB41" s="29">
        <v>325.60000000000002</v>
      </c>
      <c r="AC41" s="29">
        <v>362.9</v>
      </c>
      <c r="AD41" s="29">
        <v>354.2</v>
      </c>
      <c r="AE41" s="29">
        <v>366.9</v>
      </c>
      <c r="AF41" s="26">
        <f t="shared" si="0"/>
        <v>337.57619047619045</v>
      </c>
      <c r="AG41" s="23"/>
      <c r="AH41" s="27">
        <v>38</v>
      </c>
      <c r="AI41" s="29">
        <v>404.7</v>
      </c>
      <c r="AJ41" s="29">
        <v>393.9</v>
      </c>
      <c r="AK41" s="29">
        <v>456</v>
      </c>
      <c r="AL41" s="31"/>
      <c r="AM41" s="29">
        <v>456</v>
      </c>
      <c r="AN41" s="29">
        <v>487.9</v>
      </c>
      <c r="AO41" s="29">
        <v>434.5</v>
      </c>
      <c r="AP41" s="29">
        <v>369.9</v>
      </c>
      <c r="AQ41" s="29">
        <v>406.9</v>
      </c>
      <c r="AR41" s="29">
        <v>375</v>
      </c>
      <c r="AS41" s="29">
        <v>456.7</v>
      </c>
      <c r="AT41" s="29">
        <v>433</v>
      </c>
      <c r="AU41" s="29">
        <v>432.2</v>
      </c>
      <c r="AV41" s="29">
        <v>428.6</v>
      </c>
      <c r="AW41" s="29">
        <v>420.7</v>
      </c>
      <c r="AX41" s="31"/>
      <c r="AY41" s="31"/>
      <c r="AZ41" s="31"/>
      <c r="BA41" s="31"/>
      <c r="BB41" s="29">
        <v>478.6</v>
      </c>
      <c r="BC41" s="31"/>
      <c r="BD41" s="31"/>
      <c r="BE41" s="31"/>
      <c r="BF41" s="31"/>
      <c r="BG41" s="29">
        <v>452.2</v>
      </c>
      <c r="BH41" s="29">
        <v>444.2</v>
      </c>
      <c r="BI41" s="29">
        <v>397.7</v>
      </c>
      <c r="BJ41" s="29">
        <v>457.9</v>
      </c>
      <c r="BK41" s="29">
        <v>349.1</v>
      </c>
      <c r="BL41" s="29">
        <v>497.8</v>
      </c>
      <c r="BM41" s="24">
        <v>430.16666670000001</v>
      </c>
    </row>
    <row r="42" spans="1:65" x14ac:dyDescent="0.2">
      <c r="A42" s="15">
        <v>39</v>
      </c>
      <c r="B42" s="29">
        <v>303</v>
      </c>
      <c r="C42" s="29">
        <v>293.7</v>
      </c>
      <c r="D42" s="29">
        <v>295.7</v>
      </c>
      <c r="E42" s="30"/>
      <c r="F42" s="29">
        <v>314.3</v>
      </c>
      <c r="G42" s="29">
        <v>352.7</v>
      </c>
      <c r="H42" s="29">
        <v>395.2</v>
      </c>
      <c r="I42" s="29">
        <v>314.5</v>
      </c>
      <c r="J42" s="29">
        <v>269.89999999999998</v>
      </c>
      <c r="K42" s="29">
        <v>335.1</v>
      </c>
      <c r="L42" s="29">
        <v>347</v>
      </c>
      <c r="M42" s="29">
        <v>378.9</v>
      </c>
      <c r="N42" s="29">
        <v>310.2</v>
      </c>
      <c r="O42" s="29">
        <v>324.39999999999998</v>
      </c>
      <c r="P42" s="29">
        <v>374.7</v>
      </c>
      <c r="Q42" s="30"/>
      <c r="R42" s="30"/>
      <c r="S42" s="30"/>
      <c r="T42" s="30"/>
      <c r="U42" s="29">
        <v>314.2</v>
      </c>
      <c r="V42" s="30"/>
      <c r="W42" s="30"/>
      <c r="X42" s="30"/>
      <c r="Y42" s="30"/>
      <c r="Z42" s="29">
        <v>349.9</v>
      </c>
      <c r="AA42" s="29">
        <v>387.9</v>
      </c>
      <c r="AB42" s="29">
        <v>345.8</v>
      </c>
      <c r="AC42" s="29">
        <v>367.6</v>
      </c>
      <c r="AD42" s="29">
        <v>344.6</v>
      </c>
      <c r="AE42" s="29">
        <v>355</v>
      </c>
      <c r="AF42" s="26">
        <f t="shared" si="0"/>
        <v>336.87142857142857</v>
      </c>
      <c r="AG42" s="23"/>
      <c r="AH42" s="27">
        <v>39</v>
      </c>
      <c r="AI42" s="29">
        <v>416.6</v>
      </c>
      <c r="AJ42" s="29">
        <v>382.7</v>
      </c>
      <c r="AK42" s="29">
        <v>442.2</v>
      </c>
      <c r="AL42" s="31"/>
      <c r="AM42" s="29">
        <v>454.8</v>
      </c>
      <c r="AN42" s="29">
        <v>483.5</v>
      </c>
      <c r="AO42" s="29">
        <v>431.9</v>
      </c>
      <c r="AP42" s="29">
        <v>356.1</v>
      </c>
      <c r="AQ42" s="29">
        <v>406.2</v>
      </c>
      <c r="AR42" s="29">
        <v>368.1</v>
      </c>
      <c r="AS42" s="29">
        <v>463.2</v>
      </c>
      <c r="AT42" s="29">
        <v>468.6</v>
      </c>
      <c r="AU42" s="29">
        <v>422.7</v>
      </c>
      <c r="AV42" s="29">
        <v>426.2</v>
      </c>
      <c r="AW42" s="29">
        <v>414.7</v>
      </c>
      <c r="AX42" s="31"/>
      <c r="AY42" s="31"/>
      <c r="AZ42" s="31"/>
      <c r="BA42" s="31"/>
      <c r="BB42" s="29">
        <v>475.5</v>
      </c>
      <c r="BC42" s="31"/>
      <c r="BD42" s="31"/>
      <c r="BE42" s="31"/>
      <c r="BF42" s="31"/>
      <c r="BG42" s="29">
        <v>439.5</v>
      </c>
      <c r="BH42" s="29">
        <v>439.7</v>
      </c>
      <c r="BI42" s="29">
        <v>392</v>
      </c>
      <c r="BJ42" s="29">
        <v>459.8</v>
      </c>
      <c r="BK42" s="29">
        <v>357.5</v>
      </c>
      <c r="BL42" s="29">
        <v>511.5</v>
      </c>
      <c r="BM42" s="24">
        <v>429.19047619999998</v>
      </c>
    </row>
    <row r="43" spans="1:65" x14ac:dyDescent="0.2">
      <c r="A43" s="15">
        <v>40</v>
      </c>
      <c r="B43" s="29">
        <v>305.39999999999998</v>
      </c>
      <c r="C43" s="29">
        <v>303.10000000000002</v>
      </c>
      <c r="D43" s="29">
        <v>316.10000000000002</v>
      </c>
      <c r="E43" s="30"/>
      <c r="F43" s="29">
        <v>319.3</v>
      </c>
      <c r="G43" s="29">
        <v>357.5</v>
      </c>
      <c r="H43" s="29">
        <v>377.5</v>
      </c>
      <c r="I43" s="29">
        <v>312.7</v>
      </c>
      <c r="J43" s="29">
        <v>271.60000000000002</v>
      </c>
      <c r="K43" s="29">
        <v>326.60000000000002</v>
      </c>
      <c r="L43" s="29">
        <v>348.6</v>
      </c>
      <c r="M43" s="29">
        <v>389.9</v>
      </c>
      <c r="N43" s="29">
        <v>325.8</v>
      </c>
      <c r="O43" s="29">
        <v>321.60000000000002</v>
      </c>
      <c r="P43" s="29">
        <v>379.8</v>
      </c>
      <c r="Q43" s="30"/>
      <c r="R43" s="30"/>
      <c r="S43" s="30"/>
      <c r="T43" s="30"/>
      <c r="U43" s="29">
        <v>309.10000000000002</v>
      </c>
      <c r="V43" s="30"/>
      <c r="W43" s="30"/>
      <c r="X43" s="30"/>
      <c r="Y43" s="30"/>
      <c r="Z43" s="29">
        <v>377.3</v>
      </c>
      <c r="AA43" s="29">
        <v>399.2</v>
      </c>
      <c r="AB43" s="29">
        <v>341.2</v>
      </c>
      <c r="AC43" s="29">
        <v>372.2</v>
      </c>
      <c r="AD43" s="29">
        <v>314.3</v>
      </c>
      <c r="AE43" s="29">
        <v>317.60000000000002</v>
      </c>
      <c r="AF43" s="26">
        <f t="shared" si="0"/>
        <v>337.44761904761907</v>
      </c>
      <c r="AG43" s="23"/>
      <c r="AH43" s="27">
        <v>40</v>
      </c>
      <c r="AI43" s="29">
        <v>422.4</v>
      </c>
      <c r="AJ43" s="29">
        <v>395.1</v>
      </c>
      <c r="AK43" s="29">
        <v>441.6</v>
      </c>
      <c r="AL43" s="31"/>
      <c r="AM43" s="29">
        <v>454.7</v>
      </c>
      <c r="AN43" s="29">
        <v>495.5</v>
      </c>
      <c r="AO43" s="29">
        <v>441.4</v>
      </c>
      <c r="AP43" s="29">
        <v>365.6</v>
      </c>
      <c r="AQ43" s="29">
        <v>416.7</v>
      </c>
      <c r="AR43" s="29">
        <v>354.8</v>
      </c>
      <c r="AS43" s="29">
        <v>468.8</v>
      </c>
      <c r="AT43" s="29">
        <v>465.3</v>
      </c>
      <c r="AU43" s="29">
        <v>407.2</v>
      </c>
      <c r="AV43" s="29">
        <v>417.8</v>
      </c>
      <c r="AW43" s="29">
        <v>403.1</v>
      </c>
      <c r="AX43" s="31"/>
      <c r="AY43" s="31"/>
      <c r="AZ43" s="31"/>
      <c r="BA43" s="31"/>
      <c r="BB43" s="29">
        <v>473.71</v>
      </c>
      <c r="BC43" s="31"/>
      <c r="BD43" s="31"/>
      <c r="BE43" s="31"/>
      <c r="BF43" s="31"/>
      <c r="BG43" s="29">
        <v>464.7</v>
      </c>
      <c r="BH43" s="29">
        <v>458.2</v>
      </c>
      <c r="BI43" s="29">
        <v>416.2</v>
      </c>
      <c r="BJ43" s="29">
        <v>482.3</v>
      </c>
      <c r="BK43" s="29">
        <v>350.1</v>
      </c>
      <c r="BL43" s="29">
        <v>520.9</v>
      </c>
      <c r="BM43" s="24">
        <v>434.1004762</v>
      </c>
    </row>
    <row r="44" spans="1:65" x14ac:dyDescent="0.2">
      <c r="A44" s="15">
        <v>41</v>
      </c>
      <c r="B44" s="29">
        <v>270</v>
      </c>
      <c r="C44" s="29">
        <v>257</v>
      </c>
      <c r="D44" s="29">
        <v>289.2</v>
      </c>
      <c r="E44" s="30"/>
      <c r="F44" s="29">
        <v>328</v>
      </c>
      <c r="G44" s="29">
        <v>352.3</v>
      </c>
      <c r="H44" s="29">
        <v>376.3</v>
      </c>
      <c r="I44" s="29">
        <v>317.89999999999998</v>
      </c>
      <c r="J44" s="29">
        <v>285.39999999999998</v>
      </c>
      <c r="K44" s="29">
        <v>347.2</v>
      </c>
      <c r="L44" s="29">
        <v>393.3</v>
      </c>
      <c r="M44" s="29">
        <v>411.4</v>
      </c>
      <c r="N44" s="29">
        <v>320.60000000000002</v>
      </c>
      <c r="O44" s="29">
        <v>308.2</v>
      </c>
      <c r="P44" s="29">
        <v>377.3</v>
      </c>
      <c r="Q44" s="30"/>
      <c r="R44" s="30"/>
      <c r="S44" s="30"/>
      <c r="T44" s="30"/>
      <c r="U44" s="29">
        <v>301.39999999999998</v>
      </c>
      <c r="V44" s="30"/>
      <c r="W44" s="30"/>
      <c r="X44" s="30"/>
      <c r="Y44" s="30"/>
      <c r="Z44" s="29">
        <v>354.3</v>
      </c>
      <c r="AA44" s="29">
        <v>391.7</v>
      </c>
      <c r="AB44" s="29">
        <v>317.10000000000002</v>
      </c>
      <c r="AC44" s="29">
        <v>368.8</v>
      </c>
      <c r="AD44" s="29">
        <v>334.9</v>
      </c>
      <c r="AE44" s="29">
        <v>360.2</v>
      </c>
      <c r="AF44" s="26">
        <f t="shared" si="0"/>
        <v>336.3095238095238</v>
      </c>
      <c r="AG44" s="23"/>
      <c r="AH44" s="27">
        <v>41</v>
      </c>
      <c r="AI44" s="29">
        <v>425.8</v>
      </c>
      <c r="AJ44" s="29">
        <v>412.1</v>
      </c>
      <c r="AK44" s="29">
        <v>440.4</v>
      </c>
      <c r="AL44" s="31"/>
      <c r="AM44" s="29">
        <v>453.7</v>
      </c>
      <c r="AN44" s="29">
        <v>499.1</v>
      </c>
      <c r="AO44" s="29">
        <v>445.8</v>
      </c>
      <c r="AP44" s="29">
        <v>359.2</v>
      </c>
      <c r="AQ44" s="29">
        <v>421.8</v>
      </c>
      <c r="AR44" s="29">
        <v>379.8</v>
      </c>
      <c r="AS44" s="29">
        <v>463.8</v>
      </c>
      <c r="AT44" s="29">
        <v>476.9</v>
      </c>
      <c r="AU44" s="29">
        <v>430.4</v>
      </c>
      <c r="AV44" s="29">
        <v>414.4</v>
      </c>
      <c r="AW44" s="29">
        <v>421.3</v>
      </c>
      <c r="AX44" s="31"/>
      <c r="AY44" s="31"/>
      <c r="AZ44" s="31"/>
      <c r="BA44" s="31"/>
      <c r="BB44" s="29">
        <v>476.9</v>
      </c>
      <c r="BC44" s="31"/>
      <c r="BD44" s="31"/>
      <c r="BE44" s="31"/>
      <c r="BF44" s="31"/>
      <c r="BG44" s="29">
        <v>451.2</v>
      </c>
      <c r="BH44" s="29">
        <v>452.9</v>
      </c>
      <c r="BI44" s="29">
        <v>405.3</v>
      </c>
      <c r="BJ44" s="29">
        <v>470.8</v>
      </c>
      <c r="BK44" s="29">
        <v>334.8</v>
      </c>
      <c r="BL44" s="29">
        <v>501.8</v>
      </c>
      <c r="BM44" s="24">
        <v>435.15238099999999</v>
      </c>
    </row>
    <row r="45" spans="1:65" x14ac:dyDescent="0.2">
      <c r="A45" s="15">
        <v>42</v>
      </c>
      <c r="B45" s="29">
        <v>299.2</v>
      </c>
      <c r="C45" s="29">
        <v>275.39999999999998</v>
      </c>
      <c r="D45" s="29">
        <v>318.10000000000002</v>
      </c>
      <c r="E45" s="30"/>
      <c r="F45" s="29">
        <v>315.2</v>
      </c>
      <c r="G45" s="29">
        <v>334.1</v>
      </c>
      <c r="H45" s="29">
        <v>360.1</v>
      </c>
      <c r="I45" s="29">
        <v>297.10000000000002</v>
      </c>
      <c r="J45" s="29">
        <v>269.2</v>
      </c>
      <c r="K45" s="29">
        <v>331.2</v>
      </c>
      <c r="L45" s="29">
        <v>356.9</v>
      </c>
      <c r="M45" s="29">
        <v>386.4</v>
      </c>
      <c r="N45" s="29">
        <v>302.89999999999998</v>
      </c>
      <c r="O45" s="29">
        <v>299.39999999999998</v>
      </c>
      <c r="P45" s="29">
        <v>375.3</v>
      </c>
      <c r="Q45" s="30"/>
      <c r="R45" s="30"/>
      <c r="S45" s="30"/>
      <c r="T45" s="30"/>
      <c r="U45" s="29">
        <v>316.89999999999998</v>
      </c>
      <c r="V45" s="30"/>
      <c r="W45" s="30"/>
      <c r="X45" s="30"/>
      <c r="Y45" s="30"/>
      <c r="Z45" s="29">
        <v>363</v>
      </c>
      <c r="AA45" s="29">
        <v>397.7</v>
      </c>
      <c r="AB45" s="29">
        <v>342.1</v>
      </c>
      <c r="AC45" s="29">
        <v>346.4</v>
      </c>
      <c r="AD45" s="29">
        <v>326.3</v>
      </c>
      <c r="AE45" s="29">
        <v>335.2</v>
      </c>
      <c r="AF45" s="26">
        <f t="shared" si="0"/>
        <v>330.86190476190473</v>
      </c>
      <c r="AG45" s="23"/>
      <c r="AH45" s="27">
        <v>42</v>
      </c>
      <c r="AI45" s="29">
        <v>423.4</v>
      </c>
      <c r="AJ45" s="29">
        <v>382</v>
      </c>
      <c r="AK45" s="29">
        <v>434.5</v>
      </c>
      <c r="AL45" s="31"/>
      <c r="AM45" s="29">
        <v>442.9</v>
      </c>
      <c r="AN45" s="29">
        <v>487.5</v>
      </c>
      <c r="AO45" s="29">
        <v>437</v>
      </c>
      <c r="AP45" s="29">
        <v>357.7</v>
      </c>
      <c r="AQ45" s="29">
        <v>418.7</v>
      </c>
      <c r="AR45" s="29">
        <v>367.3</v>
      </c>
      <c r="AS45" s="29">
        <v>456</v>
      </c>
      <c r="AT45" s="29">
        <v>464.6</v>
      </c>
      <c r="AU45" s="29">
        <v>417.5</v>
      </c>
      <c r="AV45" s="29">
        <v>406.2</v>
      </c>
      <c r="AW45" s="29">
        <v>411.3</v>
      </c>
      <c r="AX45" s="31"/>
      <c r="AY45" s="31"/>
      <c r="AZ45" s="31"/>
      <c r="BA45" s="31"/>
      <c r="BB45" s="29">
        <v>470.3</v>
      </c>
      <c r="BC45" s="31"/>
      <c r="BD45" s="31"/>
      <c r="BE45" s="31"/>
      <c r="BF45" s="31"/>
      <c r="BG45" s="29">
        <v>435.5</v>
      </c>
      <c r="BH45" s="29">
        <v>453.8</v>
      </c>
      <c r="BI45" s="29">
        <v>403.8</v>
      </c>
      <c r="BJ45" s="29">
        <v>467.7</v>
      </c>
      <c r="BK45" s="29">
        <v>334.4</v>
      </c>
      <c r="BL45" s="29">
        <v>517.20000000000005</v>
      </c>
      <c r="BM45" s="24">
        <v>428.06190479999998</v>
      </c>
    </row>
    <row r="46" spans="1:65" x14ac:dyDescent="0.2">
      <c r="A46" s="15">
        <v>43</v>
      </c>
      <c r="B46" s="29">
        <v>300.5</v>
      </c>
      <c r="C46" s="29">
        <v>296.39999999999998</v>
      </c>
      <c r="D46" s="29">
        <v>301.7</v>
      </c>
      <c r="E46" s="30"/>
      <c r="F46" s="29">
        <v>306.10000000000002</v>
      </c>
      <c r="G46" s="29">
        <v>350.6</v>
      </c>
      <c r="H46" s="29">
        <v>353.5</v>
      </c>
      <c r="I46" s="29">
        <v>290.5</v>
      </c>
      <c r="J46" s="29">
        <v>277.2</v>
      </c>
      <c r="K46" s="29">
        <v>331.6</v>
      </c>
      <c r="L46" s="29">
        <v>357.1</v>
      </c>
      <c r="M46" s="29">
        <v>388.7</v>
      </c>
      <c r="N46" s="29">
        <v>303.39999999999998</v>
      </c>
      <c r="O46" s="29">
        <v>326.8</v>
      </c>
      <c r="P46" s="29">
        <v>373.3</v>
      </c>
      <c r="Q46" s="30"/>
      <c r="R46" s="30"/>
      <c r="S46" s="30"/>
      <c r="T46" s="30"/>
      <c r="U46" s="29">
        <v>308.89999999999998</v>
      </c>
      <c r="V46" s="30"/>
      <c r="W46" s="30"/>
      <c r="X46" s="30"/>
      <c r="Y46" s="30"/>
      <c r="Z46" s="29">
        <v>347.9</v>
      </c>
      <c r="AA46" s="29">
        <v>386</v>
      </c>
      <c r="AB46" s="29">
        <v>343.8</v>
      </c>
      <c r="AC46" s="29">
        <v>341.4</v>
      </c>
      <c r="AD46" s="29">
        <v>331.1</v>
      </c>
      <c r="AE46" s="29">
        <v>342.6</v>
      </c>
      <c r="AF46" s="26">
        <f t="shared" si="0"/>
        <v>331.38571428571424</v>
      </c>
      <c r="AG46" s="23"/>
      <c r="AH46" s="27">
        <v>43</v>
      </c>
      <c r="AI46" s="29">
        <v>419.7</v>
      </c>
      <c r="AJ46" s="29">
        <v>387.2</v>
      </c>
      <c r="AK46" s="29">
        <v>440.8</v>
      </c>
      <c r="AL46" s="31"/>
      <c r="AM46" s="29">
        <v>458.9</v>
      </c>
      <c r="AN46" s="29">
        <v>503</v>
      </c>
      <c r="AO46" s="29">
        <v>447.4</v>
      </c>
      <c r="AP46" s="29">
        <v>366.8</v>
      </c>
      <c r="AQ46" s="29">
        <v>423.3</v>
      </c>
      <c r="AR46" s="29">
        <v>350.8</v>
      </c>
      <c r="AS46" s="29">
        <v>461.1</v>
      </c>
      <c r="AT46" s="29">
        <v>463.8</v>
      </c>
      <c r="AU46" s="29">
        <v>409.8</v>
      </c>
      <c r="AV46" s="29">
        <v>412.7</v>
      </c>
      <c r="AW46" s="29">
        <v>397.3</v>
      </c>
      <c r="AX46" s="31"/>
      <c r="AY46" s="31"/>
      <c r="AZ46" s="31"/>
      <c r="BA46" s="31"/>
      <c r="BB46" s="29">
        <v>476.2</v>
      </c>
      <c r="BC46" s="31"/>
      <c r="BD46" s="31"/>
      <c r="BE46" s="31"/>
      <c r="BF46" s="31"/>
      <c r="BG46" s="29">
        <v>441</v>
      </c>
      <c r="BH46" s="29">
        <v>435.2</v>
      </c>
      <c r="BI46" s="29">
        <v>407.8</v>
      </c>
      <c r="BJ46" s="29">
        <v>464.8</v>
      </c>
      <c r="BK46" s="29">
        <v>343.4</v>
      </c>
      <c r="BL46" s="29">
        <v>508.1</v>
      </c>
      <c r="BM46" s="24">
        <v>429.48095239999998</v>
      </c>
    </row>
    <row r="47" spans="1:65" x14ac:dyDescent="0.2">
      <c r="A47" s="15">
        <v>44</v>
      </c>
      <c r="B47" s="29">
        <v>289.7</v>
      </c>
      <c r="C47" s="29">
        <v>303.89999999999998</v>
      </c>
      <c r="D47" s="29">
        <v>285.3</v>
      </c>
      <c r="E47" s="30"/>
      <c r="F47" s="29">
        <v>299.7</v>
      </c>
      <c r="G47" s="29">
        <v>344.3</v>
      </c>
      <c r="H47" s="29">
        <v>357.3</v>
      </c>
      <c r="I47" s="29">
        <v>285.2</v>
      </c>
      <c r="J47" s="29">
        <v>260.7</v>
      </c>
      <c r="K47" s="29">
        <v>333</v>
      </c>
      <c r="L47" s="29">
        <v>359.1</v>
      </c>
      <c r="M47" s="29">
        <v>379.6</v>
      </c>
      <c r="N47" s="29">
        <v>297.7</v>
      </c>
      <c r="O47" s="29">
        <v>312</v>
      </c>
      <c r="P47" s="29">
        <v>375.7</v>
      </c>
      <c r="Q47" s="30"/>
      <c r="R47" s="30"/>
      <c r="S47" s="30"/>
      <c r="T47" s="30"/>
      <c r="U47" s="23">
        <v>315.60000000000002</v>
      </c>
      <c r="V47" s="30"/>
      <c r="W47" s="30"/>
      <c r="X47" s="30"/>
      <c r="Y47" s="30"/>
      <c r="Z47" s="23">
        <v>355.4</v>
      </c>
      <c r="AA47" s="23">
        <v>395.5</v>
      </c>
      <c r="AB47" s="23">
        <v>334.6</v>
      </c>
      <c r="AC47" s="23">
        <v>365.5</v>
      </c>
      <c r="AD47" s="23">
        <v>328.3</v>
      </c>
      <c r="AE47" s="23">
        <v>356.3</v>
      </c>
      <c r="AF47" s="26">
        <f t="shared" si="0"/>
        <v>330.20952380952377</v>
      </c>
      <c r="AG47" s="23"/>
      <c r="AH47" s="27">
        <v>44</v>
      </c>
      <c r="AI47" s="29">
        <v>421.5</v>
      </c>
      <c r="AJ47" s="29">
        <v>391.8</v>
      </c>
      <c r="AK47" s="29">
        <v>426</v>
      </c>
      <c r="AL47" s="31"/>
      <c r="AM47" s="29">
        <v>464.2</v>
      </c>
      <c r="AN47" s="29">
        <v>486.7</v>
      </c>
      <c r="AO47" s="29">
        <v>442.5</v>
      </c>
      <c r="AP47" s="29">
        <v>355.8</v>
      </c>
      <c r="AQ47" s="29">
        <v>420.6</v>
      </c>
      <c r="AR47" s="29">
        <v>361.4</v>
      </c>
      <c r="AS47" s="29">
        <v>453.4</v>
      </c>
      <c r="AT47" s="29">
        <v>415.2</v>
      </c>
      <c r="AU47" s="29">
        <v>464.4</v>
      </c>
      <c r="AV47" s="29">
        <v>400.8</v>
      </c>
      <c r="AW47" s="29">
        <v>401.8</v>
      </c>
      <c r="AX47" s="31"/>
      <c r="AY47" s="31"/>
      <c r="AZ47" s="31"/>
      <c r="BA47" s="31"/>
      <c r="BB47" s="28">
        <v>491.5</v>
      </c>
      <c r="BC47" s="31"/>
      <c r="BD47" s="31"/>
      <c r="BE47" s="31"/>
      <c r="BF47" s="31"/>
      <c r="BG47" s="28">
        <v>460.1</v>
      </c>
      <c r="BH47" s="28">
        <v>457</v>
      </c>
      <c r="BI47" s="28">
        <v>426.3</v>
      </c>
      <c r="BJ47" s="28">
        <v>461.2</v>
      </c>
      <c r="BK47" s="28">
        <v>355.6</v>
      </c>
      <c r="BL47" s="28">
        <v>486.5</v>
      </c>
      <c r="BM47" s="24">
        <v>430.68095240000002</v>
      </c>
    </row>
    <row r="48" spans="1:65" x14ac:dyDescent="0.2">
      <c r="A48" s="15">
        <v>45</v>
      </c>
      <c r="B48" s="23">
        <v>295.5</v>
      </c>
      <c r="C48" s="23">
        <v>289.60000000000002</v>
      </c>
      <c r="D48" s="23">
        <v>283.5</v>
      </c>
      <c r="E48" s="30"/>
      <c r="F48" s="23">
        <v>304.2</v>
      </c>
      <c r="G48" s="23">
        <v>340.3</v>
      </c>
      <c r="H48" s="23">
        <v>361.6</v>
      </c>
      <c r="I48" s="23">
        <v>283.60000000000002</v>
      </c>
      <c r="J48" s="23">
        <v>264.60000000000002</v>
      </c>
      <c r="K48" s="23">
        <v>323.8</v>
      </c>
      <c r="L48" s="23">
        <v>362.2</v>
      </c>
      <c r="M48" s="23">
        <v>376.8</v>
      </c>
      <c r="N48" s="23">
        <v>301</v>
      </c>
      <c r="O48" s="23">
        <v>284.89999999999998</v>
      </c>
      <c r="P48" s="23">
        <v>375.5</v>
      </c>
      <c r="Q48" s="30"/>
      <c r="R48" s="30"/>
      <c r="S48" s="30"/>
      <c r="T48" s="30"/>
      <c r="U48" s="29">
        <v>308.2</v>
      </c>
      <c r="V48" s="30"/>
      <c r="W48" s="30"/>
      <c r="X48" s="30"/>
      <c r="Y48" s="30"/>
      <c r="Z48" s="29">
        <v>364.2</v>
      </c>
      <c r="AA48" s="29">
        <v>400.6</v>
      </c>
      <c r="AB48" s="29">
        <v>350.8</v>
      </c>
      <c r="AC48" s="29">
        <v>354.1</v>
      </c>
      <c r="AD48" s="29">
        <v>325.60000000000002</v>
      </c>
      <c r="AE48" s="29">
        <v>355.2</v>
      </c>
      <c r="AF48" s="26">
        <f t="shared" si="0"/>
        <v>328.84761904761911</v>
      </c>
      <c r="AG48" s="23"/>
      <c r="AH48" s="27">
        <v>45</v>
      </c>
      <c r="AI48" s="28">
        <v>442.1</v>
      </c>
      <c r="AJ48" s="28">
        <v>403</v>
      </c>
      <c r="AK48" s="28">
        <v>442</v>
      </c>
      <c r="AL48" s="31"/>
      <c r="AM48" s="28">
        <v>467.4</v>
      </c>
      <c r="AN48" s="28">
        <v>513.5</v>
      </c>
      <c r="AO48" s="28">
        <v>461.2</v>
      </c>
      <c r="AP48" s="28">
        <v>365.4</v>
      </c>
      <c r="AQ48" s="28">
        <v>443.4</v>
      </c>
      <c r="AR48" s="28">
        <v>381.3</v>
      </c>
      <c r="AS48" s="28">
        <v>457.2</v>
      </c>
      <c r="AT48" s="28">
        <v>460.6</v>
      </c>
      <c r="AU48" s="28">
        <v>424.2</v>
      </c>
      <c r="AV48" s="28">
        <v>405.7</v>
      </c>
      <c r="AW48" s="28">
        <v>402</v>
      </c>
      <c r="AX48" s="31"/>
      <c r="AY48" s="31"/>
      <c r="AZ48" s="31"/>
      <c r="BA48" s="31"/>
      <c r="BB48" s="28">
        <v>485.9</v>
      </c>
      <c r="BC48" s="31"/>
      <c r="BD48" s="31"/>
      <c r="BE48" s="31"/>
      <c r="BF48" s="31"/>
      <c r="BG48" s="28">
        <v>450.9</v>
      </c>
      <c r="BH48" s="28">
        <v>466</v>
      </c>
      <c r="BI48" s="28">
        <v>417.1</v>
      </c>
      <c r="BJ48" s="28">
        <v>462.7</v>
      </c>
      <c r="BK48" s="28">
        <v>361.7</v>
      </c>
      <c r="BL48" s="28">
        <v>484</v>
      </c>
      <c r="BM48" s="24">
        <v>437.96666670000002</v>
      </c>
    </row>
    <row r="49" spans="1:65" x14ac:dyDescent="0.2">
      <c r="A49" s="15">
        <v>46</v>
      </c>
      <c r="B49" s="23">
        <v>303.10000000000002</v>
      </c>
      <c r="C49" s="29">
        <v>280.60000000000002</v>
      </c>
      <c r="D49" s="23">
        <v>269.60000000000002</v>
      </c>
      <c r="E49" s="30"/>
      <c r="F49" s="23">
        <v>308.3</v>
      </c>
      <c r="G49" s="23">
        <v>341.6</v>
      </c>
      <c r="H49" s="23">
        <v>388.1</v>
      </c>
      <c r="I49" s="29">
        <v>282.7</v>
      </c>
      <c r="J49" s="23">
        <v>259.60000000000002</v>
      </c>
      <c r="K49" s="23">
        <v>315.5</v>
      </c>
      <c r="L49" s="23">
        <v>355.5</v>
      </c>
      <c r="M49" s="23">
        <v>385.8</v>
      </c>
      <c r="N49" s="23">
        <v>284.2</v>
      </c>
      <c r="O49" s="23">
        <v>292.3</v>
      </c>
      <c r="P49" s="23">
        <v>368.7</v>
      </c>
      <c r="Q49" s="30"/>
      <c r="R49" s="30"/>
      <c r="S49" s="30"/>
      <c r="T49" s="30"/>
      <c r="U49" s="23">
        <v>301</v>
      </c>
      <c r="V49" s="30"/>
      <c r="W49" s="30"/>
      <c r="X49" s="30"/>
      <c r="Y49" s="30"/>
      <c r="Z49" s="23">
        <v>358.1</v>
      </c>
      <c r="AA49" s="23">
        <v>386.6</v>
      </c>
      <c r="AB49" s="23">
        <v>336.2</v>
      </c>
      <c r="AC49" s="23">
        <v>343.5</v>
      </c>
      <c r="AD49" s="23">
        <v>327.9</v>
      </c>
      <c r="AE49" s="23">
        <v>354.7</v>
      </c>
      <c r="AF49" s="26">
        <f t="shared" si="0"/>
        <v>325.8857142857143</v>
      </c>
      <c r="AG49" s="23"/>
      <c r="AH49" s="27">
        <v>46</v>
      </c>
      <c r="AI49" s="28">
        <v>442.3</v>
      </c>
      <c r="AJ49" s="28">
        <v>410</v>
      </c>
      <c r="AK49" s="28">
        <v>444.8</v>
      </c>
      <c r="AL49" s="31"/>
      <c r="AM49" s="28">
        <v>468.3</v>
      </c>
      <c r="AN49" s="28">
        <v>507.6</v>
      </c>
      <c r="AO49" s="28">
        <v>462.7</v>
      </c>
      <c r="AP49" s="28">
        <v>369.2</v>
      </c>
      <c r="AQ49" s="28">
        <v>444.3</v>
      </c>
      <c r="AR49" s="28">
        <v>365</v>
      </c>
      <c r="AS49" s="28">
        <v>478.8</v>
      </c>
      <c r="AT49" s="28">
        <v>479.6</v>
      </c>
      <c r="AU49" s="28">
        <v>419.2</v>
      </c>
      <c r="AV49" s="28">
        <v>421.9</v>
      </c>
      <c r="AW49" s="28">
        <v>399.4</v>
      </c>
      <c r="AX49" s="31"/>
      <c r="AY49" s="31"/>
      <c r="AZ49" s="31"/>
      <c r="BA49" s="31"/>
      <c r="BB49" s="28">
        <v>500.1</v>
      </c>
      <c r="BC49" s="31"/>
      <c r="BD49" s="31"/>
      <c r="BE49" s="31"/>
      <c r="BF49" s="31"/>
      <c r="BG49" s="28">
        <v>473.9</v>
      </c>
      <c r="BH49" s="28">
        <v>454.1</v>
      </c>
      <c r="BI49" s="28">
        <v>433.6</v>
      </c>
      <c r="BJ49" s="28">
        <v>468</v>
      </c>
      <c r="BK49" s="28">
        <v>360.9</v>
      </c>
      <c r="BL49" s="28">
        <v>526.1</v>
      </c>
      <c r="BM49" s="24">
        <v>444.27619049999998</v>
      </c>
    </row>
    <row r="50" spans="1:65" x14ac:dyDescent="0.2">
      <c r="A50" s="15">
        <v>47</v>
      </c>
      <c r="B50" s="23">
        <v>297.89999999999998</v>
      </c>
      <c r="C50" s="23">
        <v>276.39999999999998</v>
      </c>
      <c r="D50" s="23">
        <v>268.7</v>
      </c>
      <c r="E50" s="30"/>
      <c r="F50" s="23">
        <v>311.7</v>
      </c>
      <c r="G50" s="23">
        <v>351</v>
      </c>
      <c r="H50" s="23">
        <v>392.2</v>
      </c>
      <c r="I50" s="23">
        <v>297.39999999999998</v>
      </c>
      <c r="J50" s="23">
        <v>258.60000000000002</v>
      </c>
      <c r="K50" s="23">
        <v>312.10000000000002</v>
      </c>
      <c r="L50" s="23">
        <v>368.6</v>
      </c>
      <c r="M50" s="23">
        <v>380</v>
      </c>
      <c r="N50" s="23">
        <v>278.2</v>
      </c>
      <c r="O50" s="23">
        <v>289.2</v>
      </c>
      <c r="P50" s="23">
        <v>353.1</v>
      </c>
      <c r="Q50" s="30"/>
      <c r="R50" s="30"/>
      <c r="S50" s="30"/>
      <c r="T50" s="30"/>
      <c r="U50" s="23">
        <v>305.10000000000002</v>
      </c>
      <c r="V50" s="30"/>
      <c r="W50" s="30"/>
      <c r="X50" s="30"/>
      <c r="Y50" s="30"/>
      <c r="Z50" s="23">
        <v>384</v>
      </c>
      <c r="AA50" s="23">
        <v>391.5</v>
      </c>
      <c r="AB50" s="23">
        <v>351.6</v>
      </c>
      <c r="AC50" s="30"/>
      <c r="AD50" s="23">
        <v>347.8</v>
      </c>
      <c r="AE50" s="23">
        <v>352.8</v>
      </c>
      <c r="AF50" s="26">
        <f t="shared" si="0"/>
        <v>328.39500000000004</v>
      </c>
      <c r="AG50" s="23"/>
      <c r="AH50" s="27">
        <v>47</v>
      </c>
      <c r="AI50" s="28">
        <v>461.6</v>
      </c>
      <c r="AJ50" s="28">
        <v>429.9</v>
      </c>
      <c r="AK50" s="28">
        <v>457.8</v>
      </c>
      <c r="AL50" s="31"/>
      <c r="AM50" s="28">
        <v>479.6</v>
      </c>
      <c r="AN50" s="28">
        <v>526.1</v>
      </c>
      <c r="AO50" s="28">
        <v>473.9</v>
      </c>
      <c r="AP50" s="28">
        <v>352.6</v>
      </c>
      <c r="AQ50" s="28">
        <v>446.5</v>
      </c>
      <c r="AR50" s="28">
        <v>368.3</v>
      </c>
      <c r="AS50" s="28">
        <v>479</v>
      </c>
      <c r="AT50" s="28">
        <v>491.1</v>
      </c>
      <c r="AU50" s="28">
        <v>443.7</v>
      </c>
      <c r="AV50" s="28">
        <v>451.1</v>
      </c>
      <c r="AW50" s="28">
        <v>395.5</v>
      </c>
      <c r="AX50" s="31"/>
      <c r="AY50" s="31"/>
      <c r="AZ50" s="31"/>
      <c r="BA50" s="31"/>
      <c r="BB50" s="28">
        <v>487.2</v>
      </c>
      <c r="BC50" s="31"/>
      <c r="BD50" s="31"/>
      <c r="BE50" s="31"/>
      <c r="BF50" s="31"/>
      <c r="BG50" s="28">
        <v>447.7</v>
      </c>
      <c r="BH50" s="28">
        <v>470.4</v>
      </c>
      <c r="BI50" s="28">
        <v>438.4</v>
      </c>
      <c r="BJ50" s="28">
        <v>471</v>
      </c>
      <c r="BK50" s="28">
        <v>353.3</v>
      </c>
      <c r="BL50" s="31"/>
      <c r="BM50" s="24">
        <v>446.23500000000001</v>
      </c>
    </row>
    <row r="51" spans="1:65" x14ac:dyDescent="0.2">
      <c r="A51" s="15">
        <v>48</v>
      </c>
      <c r="B51" s="23">
        <v>311.7</v>
      </c>
      <c r="C51" s="23">
        <v>298.3</v>
      </c>
      <c r="D51" s="23">
        <v>284</v>
      </c>
      <c r="E51" s="30"/>
      <c r="F51" s="23">
        <v>322.39999999999998</v>
      </c>
      <c r="G51" s="23">
        <v>345.8</v>
      </c>
      <c r="H51" s="23">
        <v>403.9</v>
      </c>
      <c r="I51" s="23">
        <v>294.89999999999998</v>
      </c>
      <c r="J51" s="23">
        <v>264.89999999999998</v>
      </c>
      <c r="K51" s="23">
        <v>313.7</v>
      </c>
      <c r="L51" s="23">
        <v>376.9</v>
      </c>
      <c r="M51" s="23">
        <v>394.3</v>
      </c>
      <c r="N51" s="23">
        <v>288</v>
      </c>
      <c r="O51" s="23">
        <v>288.8</v>
      </c>
      <c r="P51" s="23">
        <v>361.9</v>
      </c>
      <c r="Q51" s="30"/>
      <c r="R51" s="30"/>
      <c r="S51" s="30"/>
      <c r="T51" s="30"/>
      <c r="U51" s="23">
        <v>304.3</v>
      </c>
      <c r="V51" s="30"/>
      <c r="W51" s="30"/>
      <c r="X51" s="30"/>
      <c r="Y51" s="30"/>
      <c r="Z51" s="23">
        <v>377</v>
      </c>
      <c r="AA51" s="23">
        <v>401.6</v>
      </c>
      <c r="AB51" s="23">
        <v>360.8</v>
      </c>
      <c r="AC51" s="30"/>
      <c r="AD51" s="23">
        <v>355.7</v>
      </c>
      <c r="AE51" s="23">
        <v>357.3</v>
      </c>
      <c r="AF51" s="26">
        <f t="shared" si="0"/>
        <v>335.31000000000006</v>
      </c>
      <c r="AG51" s="23"/>
      <c r="AH51" s="27">
        <v>48</v>
      </c>
      <c r="AI51" s="28">
        <v>452.9</v>
      </c>
      <c r="AJ51" s="28">
        <v>409.6</v>
      </c>
      <c r="AK51" s="28">
        <v>430.3</v>
      </c>
      <c r="AL51" s="31"/>
      <c r="AM51" s="28">
        <v>483.5</v>
      </c>
      <c r="AN51" s="28">
        <v>472.8</v>
      </c>
      <c r="AO51" s="28">
        <v>458.2</v>
      </c>
      <c r="AP51" s="28">
        <v>368.4</v>
      </c>
      <c r="AQ51" s="28">
        <v>454.9</v>
      </c>
      <c r="AR51" s="31"/>
      <c r="AS51" s="28">
        <v>443.7</v>
      </c>
      <c r="AT51" s="28">
        <v>497.2</v>
      </c>
      <c r="AU51" s="28">
        <v>544</v>
      </c>
      <c r="AV51" s="28">
        <v>458.3</v>
      </c>
      <c r="AW51" s="28">
        <v>406.7</v>
      </c>
      <c r="AX51" s="31"/>
      <c r="AY51" s="31"/>
      <c r="AZ51" s="31"/>
      <c r="BA51" s="31"/>
      <c r="BB51" s="28">
        <v>493.5</v>
      </c>
      <c r="BC51" s="31"/>
      <c r="BD51" s="31"/>
      <c r="BE51" s="31"/>
      <c r="BF51" s="31"/>
      <c r="BG51" s="28">
        <v>462.7</v>
      </c>
      <c r="BH51" s="28">
        <v>481.2</v>
      </c>
      <c r="BI51" s="28">
        <v>432.2</v>
      </c>
      <c r="BJ51" s="28">
        <v>530.20000000000005</v>
      </c>
      <c r="BK51" s="28">
        <v>366.2</v>
      </c>
      <c r="BL51" s="31"/>
      <c r="BM51" s="24">
        <v>455.0789474</v>
      </c>
    </row>
    <row r="52" spans="1:65" x14ac:dyDescent="0.2">
      <c r="A52" s="15">
        <v>49</v>
      </c>
      <c r="B52" s="23">
        <v>303.60000000000002</v>
      </c>
      <c r="C52" s="23">
        <v>306.60000000000002</v>
      </c>
      <c r="D52" s="23">
        <v>276</v>
      </c>
      <c r="E52" s="30"/>
      <c r="F52" s="23">
        <v>320.2</v>
      </c>
      <c r="G52" s="23">
        <v>347.4</v>
      </c>
      <c r="H52" s="23">
        <v>414.6</v>
      </c>
      <c r="I52" s="23">
        <v>293.7</v>
      </c>
      <c r="J52" s="23">
        <v>261.3</v>
      </c>
      <c r="K52" s="23">
        <v>314.5</v>
      </c>
      <c r="L52" s="23">
        <v>371.9</v>
      </c>
      <c r="M52" s="23">
        <v>395.4</v>
      </c>
      <c r="N52" s="23">
        <v>286.60000000000002</v>
      </c>
      <c r="O52" s="23">
        <v>292.8</v>
      </c>
      <c r="P52" s="23">
        <v>349.5</v>
      </c>
      <c r="Q52" s="30"/>
      <c r="R52" s="30"/>
      <c r="S52" s="30"/>
      <c r="T52" s="30"/>
      <c r="U52" s="23">
        <v>338.4</v>
      </c>
      <c r="V52" s="30"/>
      <c r="W52" s="30"/>
      <c r="X52" s="30"/>
      <c r="Y52" s="30"/>
      <c r="Z52" s="23">
        <v>355.3</v>
      </c>
      <c r="AA52" s="23">
        <v>404.5</v>
      </c>
      <c r="AB52" s="23">
        <v>353.4</v>
      </c>
      <c r="AC52" s="30"/>
      <c r="AD52" s="23">
        <v>345.8</v>
      </c>
      <c r="AE52" s="23">
        <v>363.4</v>
      </c>
      <c r="AF52" s="26">
        <f t="shared" si="0"/>
        <v>334.745</v>
      </c>
      <c r="AG52" s="23"/>
      <c r="AH52" s="27">
        <v>49</v>
      </c>
      <c r="AI52" s="28">
        <v>453.7</v>
      </c>
      <c r="AJ52" s="28">
        <v>417</v>
      </c>
      <c r="AK52" s="28">
        <v>429.7</v>
      </c>
      <c r="AL52" s="31"/>
      <c r="AM52" s="28">
        <v>490.1</v>
      </c>
      <c r="AN52" s="28">
        <v>507.2</v>
      </c>
      <c r="AO52" s="28">
        <v>456.9</v>
      </c>
      <c r="AP52" s="28">
        <v>371.3</v>
      </c>
      <c r="AQ52" s="28">
        <v>448.1</v>
      </c>
      <c r="AR52" s="31"/>
      <c r="AS52" s="28">
        <v>443.6</v>
      </c>
      <c r="AT52" s="28">
        <v>485.3</v>
      </c>
      <c r="AU52" s="28">
        <v>530.20000000000005</v>
      </c>
      <c r="AV52" s="28">
        <v>454.5</v>
      </c>
      <c r="AW52" s="28">
        <v>400.6</v>
      </c>
      <c r="AX52" s="31"/>
      <c r="AY52" s="31"/>
      <c r="AZ52" s="31"/>
      <c r="BA52" s="31"/>
      <c r="BB52" s="28">
        <v>514.29999999999995</v>
      </c>
      <c r="BC52" s="31"/>
      <c r="BD52" s="31"/>
      <c r="BE52" s="31"/>
      <c r="BF52" s="31"/>
      <c r="BG52" s="28">
        <v>476.5</v>
      </c>
      <c r="BH52" s="28">
        <v>465.3</v>
      </c>
      <c r="BI52" s="28">
        <v>442.5</v>
      </c>
      <c r="BJ52" s="28">
        <v>484.3</v>
      </c>
      <c r="BK52" s="28">
        <v>371.6</v>
      </c>
      <c r="BL52" s="31"/>
      <c r="BM52" s="24">
        <v>454.87894740000002</v>
      </c>
    </row>
    <row r="53" spans="1:65" x14ac:dyDescent="0.2">
      <c r="A53" s="15">
        <v>50</v>
      </c>
      <c r="B53" s="23">
        <v>314</v>
      </c>
      <c r="C53" s="23">
        <v>301.10000000000002</v>
      </c>
      <c r="D53" s="23">
        <v>279.39999999999998</v>
      </c>
      <c r="E53" s="30"/>
      <c r="F53" s="23">
        <v>329.8</v>
      </c>
      <c r="G53" s="23">
        <v>368.1</v>
      </c>
      <c r="H53" s="23">
        <v>393.5</v>
      </c>
      <c r="I53" s="23">
        <v>290.7</v>
      </c>
      <c r="J53" s="23">
        <v>271.39999999999998</v>
      </c>
      <c r="K53" s="23">
        <v>330.1</v>
      </c>
      <c r="L53" s="23">
        <v>379.3</v>
      </c>
      <c r="M53" s="23">
        <v>399.5</v>
      </c>
      <c r="N53" s="23">
        <v>301</v>
      </c>
      <c r="O53" s="23">
        <v>298.8</v>
      </c>
      <c r="P53" s="23">
        <v>347.2</v>
      </c>
      <c r="Q53" s="30"/>
      <c r="R53" s="30"/>
      <c r="S53" s="30"/>
      <c r="T53" s="30"/>
      <c r="U53" s="23">
        <v>326.39999999999998</v>
      </c>
      <c r="V53" s="30"/>
      <c r="W53" s="30"/>
      <c r="X53" s="30"/>
      <c r="Y53" s="30"/>
      <c r="Z53" s="23">
        <v>350</v>
      </c>
      <c r="AA53" s="23">
        <v>385.3</v>
      </c>
      <c r="AB53" s="23">
        <v>353.3</v>
      </c>
      <c r="AC53" s="30"/>
      <c r="AD53" s="23">
        <v>338.2</v>
      </c>
      <c r="AE53" s="23">
        <v>366.4</v>
      </c>
      <c r="AF53" s="26">
        <f t="shared" si="0"/>
        <v>336.17499999999995</v>
      </c>
      <c r="AG53" s="23"/>
      <c r="AH53" s="27">
        <v>50</v>
      </c>
      <c r="AI53" s="28">
        <v>464</v>
      </c>
      <c r="AJ53" s="28">
        <v>422</v>
      </c>
      <c r="AK53" s="28">
        <v>411.1</v>
      </c>
      <c r="AL53" s="31"/>
      <c r="AM53" s="28">
        <v>488.6</v>
      </c>
      <c r="AN53" s="28">
        <v>502.9</v>
      </c>
      <c r="AO53" s="28">
        <v>488.8</v>
      </c>
      <c r="AP53" s="28">
        <v>362.1</v>
      </c>
      <c r="AQ53" s="28">
        <v>457.8</v>
      </c>
      <c r="AR53" s="31"/>
      <c r="AS53" s="28">
        <v>439.2</v>
      </c>
      <c r="AT53" s="28">
        <v>494.7</v>
      </c>
      <c r="AU53" s="28">
        <v>523.4</v>
      </c>
      <c r="AV53" s="28">
        <v>466.1</v>
      </c>
      <c r="AW53" s="28">
        <v>397.4</v>
      </c>
      <c r="AX53" s="31"/>
      <c r="AY53" s="31"/>
      <c r="AZ53" s="31"/>
      <c r="BA53" s="31"/>
      <c r="BB53" s="28">
        <v>508.3</v>
      </c>
      <c r="BC53" s="31"/>
      <c r="BD53" s="31"/>
      <c r="BE53" s="31"/>
      <c r="BF53" s="31"/>
      <c r="BG53" s="28">
        <v>470.7</v>
      </c>
      <c r="BH53" s="28">
        <v>477.3</v>
      </c>
      <c r="BI53" s="28">
        <v>439.1</v>
      </c>
      <c r="BJ53" s="28">
        <v>486.3</v>
      </c>
      <c r="BK53" s="28">
        <v>368.7</v>
      </c>
      <c r="BL53" s="31"/>
      <c r="BM53" s="24">
        <v>456.23684209999999</v>
      </c>
    </row>
    <row r="54" spans="1:65" x14ac:dyDescent="0.2">
      <c r="A54" s="15">
        <v>51</v>
      </c>
      <c r="B54" s="23">
        <v>319.60000000000002</v>
      </c>
      <c r="C54" s="23">
        <v>297</v>
      </c>
      <c r="D54" s="23">
        <v>276.39999999999998</v>
      </c>
      <c r="E54" s="30"/>
      <c r="F54" s="23">
        <v>324.39999999999998</v>
      </c>
      <c r="G54" s="23">
        <v>364.4</v>
      </c>
      <c r="H54" s="23">
        <v>366.4</v>
      </c>
      <c r="I54" s="23">
        <v>298</v>
      </c>
      <c r="J54" s="23">
        <v>270.2</v>
      </c>
      <c r="K54" s="23">
        <v>333.9</v>
      </c>
      <c r="L54" s="23">
        <v>370.1</v>
      </c>
      <c r="M54" s="23">
        <v>394</v>
      </c>
      <c r="N54" s="23">
        <v>289.2</v>
      </c>
      <c r="O54" s="23">
        <v>336.9</v>
      </c>
      <c r="P54" s="23">
        <v>336.9</v>
      </c>
      <c r="Q54" s="30"/>
      <c r="R54" s="30"/>
      <c r="S54" s="30"/>
      <c r="T54" s="30"/>
      <c r="U54" s="23">
        <v>329.2</v>
      </c>
      <c r="V54" s="30"/>
      <c r="W54" s="30"/>
      <c r="X54" s="30"/>
      <c r="Y54" s="30"/>
      <c r="Z54" s="23">
        <v>365.4</v>
      </c>
      <c r="AA54" s="23">
        <v>397</v>
      </c>
      <c r="AB54" s="23">
        <v>330</v>
      </c>
      <c r="AC54" s="30"/>
      <c r="AD54" s="23">
        <v>337.1</v>
      </c>
      <c r="AE54" s="23">
        <v>366.2</v>
      </c>
      <c r="AF54" s="26">
        <f t="shared" si="0"/>
        <v>335.11499999999995</v>
      </c>
      <c r="AG54" s="23"/>
      <c r="AH54" s="27">
        <v>51</v>
      </c>
      <c r="AI54" s="28">
        <v>453.1</v>
      </c>
      <c r="AJ54" s="28">
        <v>438.5</v>
      </c>
      <c r="AK54" s="28">
        <v>414.1</v>
      </c>
      <c r="AL54" s="31"/>
      <c r="AM54" s="28">
        <v>478.6</v>
      </c>
      <c r="AN54" s="28">
        <v>516.29999999999995</v>
      </c>
      <c r="AO54" s="28">
        <v>489.4</v>
      </c>
      <c r="AP54" s="28">
        <v>369.4</v>
      </c>
      <c r="AQ54" s="28">
        <v>456.5</v>
      </c>
      <c r="AR54" s="31"/>
      <c r="AS54" s="28">
        <v>413.8</v>
      </c>
      <c r="AT54" s="28">
        <v>506.4</v>
      </c>
      <c r="AU54" s="28">
        <v>463.4</v>
      </c>
      <c r="AV54" s="28">
        <v>520.4</v>
      </c>
      <c r="AW54" s="28">
        <v>396.9</v>
      </c>
      <c r="AX54" s="31"/>
      <c r="AY54" s="31"/>
      <c r="AZ54" s="31"/>
      <c r="BA54" s="31"/>
      <c r="BB54" s="28">
        <v>509.3</v>
      </c>
      <c r="BC54" s="31"/>
      <c r="BD54" s="31"/>
      <c r="BE54" s="31"/>
      <c r="BF54" s="31"/>
      <c r="BG54" s="28">
        <v>478.2</v>
      </c>
      <c r="BH54" s="28">
        <v>477</v>
      </c>
      <c r="BI54" s="28">
        <v>431</v>
      </c>
      <c r="BJ54" s="28">
        <v>490.4</v>
      </c>
      <c r="BK54" s="28">
        <v>381.3</v>
      </c>
      <c r="BL54" s="31"/>
      <c r="BM54" s="24">
        <v>457.05263159999998</v>
      </c>
    </row>
    <row r="55" spans="1:65" x14ac:dyDescent="0.2">
      <c r="A55" s="15">
        <v>52</v>
      </c>
      <c r="B55" s="23">
        <v>309.8</v>
      </c>
      <c r="C55" s="23">
        <v>289.89999999999998</v>
      </c>
      <c r="D55" s="23">
        <v>294.60000000000002</v>
      </c>
      <c r="E55" s="30"/>
      <c r="F55" s="23">
        <v>317</v>
      </c>
      <c r="G55" s="23">
        <v>347</v>
      </c>
      <c r="H55" s="23">
        <v>353.6</v>
      </c>
      <c r="I55" s="23">
        <v>296.3</v>
      </c>
      <c r="J55" s="23">
        <v>264.39999999999998</v>
      </c>
      <c r="K55" s="23">
        <v>324.7</v>
      </c>
      <c r="L55" s="23">
        <v>363.5</v>
      </c>
      <c r="M55" s="23">
        <v>294.7</v>
      </c>
      <c r="N55" s="23">
        <v>280.7</v>
      </c>
      <c r="O55" s="23">
        <v>294.7</v>
      </c>
      <c r="P55" s="23">
        <v>329.2</v>
      </c>
      <c r="Q55" s="30"/>
      <c r="R55" s="30"/>
      <c r="S55" s="30"/>
      <c r="T55" s="30"/>
      <c r="U55" s="23">
        <v>353.5</v>
      </c>
      <c r="V55" s="30"/>
      <c r="W55" s="30"/>
      <c r="X55" s="30"/>
      <c r="Y55" s="30"/>
      <c r="Z55" s="23">
        <v>386.9</v>
      </c>
      <c r="AA55" s="23">
        <v>403.4</v>
      </c>
      <c r="AB55" s="23">
        <v>345.5</v>
      </c>
      <c r="AC55" s="30"/>
      <c r="AD55" s="23">
        <v>356</v>
      </c>
      <c r="AE55" s="23">
        <v>381.6</v>
      </c>
      <c r="AF55" s="26">
        <f t="shared" si="0"/>
        <v>329.34999999999997</v>
      </c>
      <c r="AG55" s="23"/>
      <c r="AH55" s="27">
        <v>52</v>
      </c>
      <c r="AI55" s="28">
        <v>430.8</v>
      </c>
      <c r="AJ55" s="28">
        <v>431.6</v>
      </c>
      <c r="AK55" s="28">
        <v>429.3</v>
      </c>
      <c r="AL55" s="31"/>
      <c r="AM55" s="28">
        <v>459.2</v>
      </c>
      <c r="AN55" s="28">
        <v>519.20000000000005</v>
      </c>
      <c r="AO55" s="28">
        <v>476.9</v>
      </c>
      <c r="AP55" s="28">
        <v>371.5</v>
      </c>
      <c r="AQ55" s="28">
        <v>450.3</v>
      </c>
      <c r="AR55" s="31"/>
      <c r="AS55" s="28">
        <v>426.9</v>
      </c>
      <c r="AT55" s="28">
        <v>502.6</v>
      </c>
      <c r="AU55" s="28">
        <v>455.3</v>
      </c>
      <c r="AV55" s="28">
        <v>516.70000000000005</v>
      </c>
      <c r="AW55" s="28">
        <v>382.3</v>
      </c>
      <c r="AX55" s="31"/>
      <c r="AY55" s="31"/>
      <c r="AZ55" s="31"/>
      <c r="BA55" s="31"/>
      <c r="BB55" s="28">
        <v>518.6</v>
      </c>
      <c r="BC55" s="31"/>
      <c r="BD55" s="31"/>
      <c r="BE55" s="31"/>
      <c r="BF55" s="31"/>
      <c r="BG55" s="28">
        <v>482.8</v>
      </c>
      <c r="BH55" s="28">
        <v>472.1</v>
      </c>
      <c r="BI55" s="28">
        <v>441.7</v>
      </c>
      <c r="BJ55" s="28">
        <v>494.5</v>
      </c>
      <c r="BK55" s="28">
        <v>376.4</v>
      </c>
      <c r="BL55" s="31"/>
      <c r="BM55" s="24">
        <v>454.66842109999999</v>
      </c>
    </row>
    <row r="56" spans="1:65" x14ac:dyDescent="0.2">
      <c r="A56" s="15">
        <v>53</v>
      </c>
      <c r="B56" s="23">
        <v>319.3</v>
      </c>
      <c r="C56" s="23">
        <v>294.2</v>
      </c>
      <c r="D56" s="23">
        <v>319.39999999999998</v>
      </c>
      <c r="E56" s="30"/>
      <c r="F56" s="23">
        <v>322.3</v>
      </c>
      <c r="G56" s="23">
        <v>367.8</v>
      </c>
      <c r="H56" s="23">
        <v>356.6</v>
      </c>
      <c r="I56" s="23">
        <v>297.89999999999998</v>
      </c>
      <c r="J56" s="23">
        <v>272.2</v>
      </c>
      <c r="K56" s="23">
        <v>319.10000000000002</v>
      </c>
      <c r="L56" s="23">
        <v>366.2</v>
      </c>
      <c r="M56" s="23">
        <v>389.4</v>
      </c>
      <c r="N56" s="23">
        <v>284.89999999999998</v>
      </c>
      <c r="O56" s="23">
        <v>305.39999999999998</v>
      </c>
      <c r="P56" s="23">
        <v>359.1</v>
      </c>
      <c r="Q56" s="30"/>
      <c r="R56" s="30"/>
      <c r="S56" s="30"/>
      <c r="T56" s="30"/>
      <c r="U56" s="23">
        <v>342.8</v>
      </c>
      <c r="V56" s="30"/>
      <c r="W56" s="30"/>
      <c r="X56" s="30"/>
      <c r="Y56" s="30"/>
      <c r="Z56" s="23">
        <v>375.6</v>
      </c>
      <c r="AA56" s="23">
        <v>413.3</v>
      </c>
      <c r="AB56" s="23">
        <v>352.8</v>
      </c>
      <c r="AC56" s="30"/>
      <c r="AD56" s="23">
        <v>346.2</v>
      </c>
      <c r="AE56" s="23">
        <v>385.5</v>
      </c>
      <c r="AF56" s="26">
        <f t="shared" si="0"/>
        <v>339.50000000000006</v>
      </c>
      <c r="AG56" s="23"/>
      <c r="AH56" s="27">
        <v>53</v>
      </c>
      <c r="AI56" s="28">
        <v>452.3</v>
      </c>
      <c r="AJ56" s="28">
        <v>438.6</v>
      </c>
      <c r="AK56" s="28">
        <v>432</v>
      </c>
      <c r="AL56" s="31"/>
      <c r="AM56" s="28">
        <v>451.1</v>
      </c>
      <c r="AN56" s="28">
        <v>512.5</v>
      </c>
      <c r="AO56" s="28">
        <v>472.7</v>
      </c>
      <c r="AP56" s="28">
        <v>376.7</v>
      </c>
      <c r="AQ56" s="28">
        <v>455.9</v>
      </c>
      <c r="AR56" s="31"/>
      <c r="AS56" s="28">
        <v>424.9</v>
      </c>
      <c r="AT56" s="28">
        <v>500.8</v>
      </c>
      <c r="AU56" s="28">
        <v>441.7</v>
      </c>
      <c r="AV56" s="28">
        <v>509.7</v>
      </c>
      <c r="AW56" s="28">
        <v>376.4</v>
      </c>
      <c r="AX56" s="31"/>
      <c r="AY56" s="31"/>
      <c r="AZ56" s="31"/>
      <c r="BA56" s="31"/>
      <c r="BB56" s="28">
        <v>526.79999999999995</v>
      </c>
      <c r="BC56" s="31"/>
      <c r="BD56" s="31"/>
      <c r="BE56" s="31"/>
      <c r="BF56" s="31"/>
      <c r="BG56" s="28">
        <v>490.5</v>
      </c>
      <c r="BH56" s="28">
        <v>485.2</v>
      </c>
      <c r="BI56" s="28">
        <v>450.6</v>
      </c>
      <c r="BJ56" s="28">
        <v>517.29999999999995</v>
      </c>
      <c r="BK56" s="28">
        <v>405.8</v>
      </c>
      <c r="BL56" s="31"/>
      <c r="BM56" s="24">
        <v>459.02631580000002</v>
      </c>
    </row>
    <row r="57" spans="1:65" x14ac:dyDescent="0.2">
      <c r="A57" s="15">
        <v>54</v>
      </c>
      <c r="B57" s="23">
        <v>324.5</v>
      </c>
      <c r="C57" s="23">
        <v>301.60000000000002</v>
      </c>
      <c r="D57" s="23">
        <v>315.39999999999998</v>
      </c>
      <c r="E57" s="30"/>
      <c r="F57" s="23">
        <v>320</v>
      </c>
      <c r="G57" s="23">
        <v>356.8</v>
      </c>
      <c r="H57" s="23">
        <v>348.2</v>
      </c>
      <c r="I57" s="23">
        <v>304.10000000000002</v>
      </c>
      <c r="J57" s="23">
        <v>274.3</v>
      </c>
      <c r="K57" s="23">
        <v>321.7</v>
      </c>
      <c r="L57" s="23">
        <v>369.3</v>
      </c>
      <c r="M57" s="23">
        <v>392.5</v>
      </c>
      <c r="N57" s="23">
        <v>290.2</v>
      </c>
      <c r="O57" s="23">
        <v>302.2</v>
      </c>
      <c r="P57" s="23">
        <v>374.3</v>
      </c>
      <c r="Q57" s="30"/>
      <c r="R57" s="30"/>
      <c r="S57" s="30"/>
      <c r="T57" s="30"/>
      <c r="U57" s="23">
        <v>333.5</v>
      </c>
      <c r="V57" s="30"/>
      <c r="W57" s="30"/>
      <c r="X57" s="30"/>
      <c r="Y57" s="30"/>
      <c r="Z57" s="23">
        <v>382.5</v>
      </c>
      <c r="AA57" s="23">
        <v>422.7</v>
      </c>
      <c r="AB57" s="23">
        <v>358.5</v>
      </c>
      <c r="AC57" s="30"/>
      <c r="AD57" s="23">
        <v>348.6</v>
      </c>
      <c r="AE57" s="23">
        <v>381.3</v>
      </c>
      <c r="AF57" s="26">
        <f t="shared" si="0"/>
        <v>341.11</v>
      </c>
      <c r="AG57" s="23"/>
      <c r="AH57" s="27">
        <v>54</v>
      </c>
      <c r="AI57" s="28">
        <v>465.8</v>
      </c>
      <c r="AJ57" s="28">
        <v>457.9</v>
      </c>
      <c r="AK57" s="28">
        <v>444.2</v>
      </c>
      <c r="AL57" s="31"/>
      <c r="AM57" s="28">
        <v>465.2</v>
      </c>
      <c r="AN57" s="28">
        <v>523.6</v>
      </c>
      <c r="AO57" s="28">
        <v>504.5</v>
      </c>
      <c r="AP57" s="28">
        <v>385.7</v>
      </c>
      <c r="AQ57" s="28">
        <v>472.5</v>
      </c>
      <c r="AR57" s="31"/>
      <c r="AS57" s="28">
        <v>433.5</v>
      </c>
      <c r="AT57" s="28">
        <v>502.3</v>
      </c>
      <c r="AU57" s="28">
        <v>451.8</v>
      </c>
      <c r="AV57" s="28">
        <v>507.3</v>
      </c>
      <c r="AW57" s="28">
        <v>389.1</v>
      </c>
      <c r="AX57" s="31"/>
      <c r="AY57" s="31"/>
      <c r="AZ57" s="31"/>
      <c r="BA57" s="31"/>
      <c r="BB57" s="28">
        <v>546.79999999999995</v>
      </c>
      <c r="BC57" s="31"/>
      <c r="BD57" s="31"/>
      <c r="BE57" s="31"/>
      <c r="BF57" s="31"/>
      <c r="BG57" s="28">
        <v>519.20000000000005</v>
      </c>
      <c r="BH57" s="28">
        <v>502.3</v>
      </c>
      <c r="BI57" s="28">
        <v>468.3</v>
      </c>
      <c r="BJ57" s="28">
        <v>525.4</v>
      </c>
      <c r="BK57" s="28">
        <v>418.3</v>
      </c>
      <c r="BL57" s="31"/>
      <c r="BM57" s="24">
        <v>472.82631579999997</v>
      </c>
    </row>
    <row r="58" spans="1:65" x14ac:dyDescent="0.2">
      <c r="A58" s="15">
        <v>55</v>
      </c>
      <c r="B58" s="23">
        <v>328</v>
      </c>
      <c r="C58" s="23">
        <v>303.5</v>
      </c>
      <c r="D58" s="23">
        <v>310.2</v>
      </c>
      <c r="E58" s="30"/>
      <c r="F58" s="23">
        <v>327.9</v>
      </c>
      <c r="G58" s="23">
        <v>350.6</v>
      </c>
      <c r="H58" s="23">
        <v>339.5</v>
      </c>
      <c r="I58" s="23">
        <v>305.8</v>
      </c>
      <c r="J58" s="23">
        <v>276.39999999999998</v>
      </c>
      <c r="K58" s="23">
        <v>331.1</v>
      </c>
      <c r="L58" s="23">
        <v>375.8</v>
      </c>
      <c r="M58" s="23">
        <v>394.8</v>
      </c>
      <c r="N58" s="23">
        <v>285.10000000000002</v>
      </c>
      <c r="O58" s="23">
        <v>300.8</v>
      </c>
      <c r="P58" s="23">
        <v>384.6</v>
      </c>
      <c r="Q58" s="30"/>
      <c r="R58" s="30"/>
      <c r="S58" s="30"/>
      <c r="T58" s="30"/>
      <c r="U58" s="23">
        <v>329.5</v>
      </c>
      <c r="V58" s="30"/>
      <c r="W58" s="30"/>
      <c r="X58" s="30"/>
      <c r="Y58" s="30"/>
      <c r="Z58" s="23">
        <v>388.2</v>
      </c>
      <c r="AA58" s="23">
        <v>422.1</v>
      </c>
      <c r="AB58" s="23">
        <v>364.6</v>
      </c>
      <c r="AC58" s="30"/>
      <c r="AD58" s="23">
        <v>352.9</v>
      </c>
      <c r="AE58" s="23">
        <v>375.3</v>
      </c>
      <c r="AF58" s="26">
        <f t="shared" si="0"/>
        <v>342.33500000000004</v>
      </c>
      <c r="AG58" s="23"/>
      <c r="AH58" s="27">
        <v>55</v>
      </c>
      <c r="AI58" s="28">
        <v>485.6</v>
      </c>
      <c r="AJ58" s="28">
        <v>441.5</v>
      </c>
      <c r="AK58" s="28">
        <v>468.2</v>
      </c>
      <c r="AL58" s="31"/>
      <c r="AM58" s="28">
        <v>486.6</v>
      </c>
      <c r="AN58" s="28">
        <v>551.20000000000005</v>
      </c>
      <c r="AO58" s="28">
        <v>514.20000000000005</v>
      </c>
      <c r="AP58" s="28">
        <v>405.3</v>
      </c>
      <c r="AQ58" s="28">
        <v>473.3</v>
      </c>
      <c r="AR58" s="31"/>
      <c r="AS58" s="28">
        <v>445.6</v>
      </c>
      <c r="AT58" s="28">
        <v>453.6</v>
      </c>
      <c r="AU58" s="28">
        <v>454.3</v>
      </c>
      <c r="AV58" s="28">
        <v>516.4</v>
      </c>
      <c r="AW58" s="28">
        <v>374.8</v>
      </c>
      <c r="AX58" s="31"/>
      <c r="AY58" s="31"/>
      <c r="AZ58" s="31"/>
      <c r="BA58" s="31"/>
      <c r="BB58" s="28">
        <v>561</v>
      </c>
      <c r="BC58" s="31"/>
      <c r="BD58" s="31"/>
      <c r="BE58" s="31"/>
      <c r="BF58" s="31"/>
      <c r="BG58" s="28">
        <v>508</v>
      </c>
      <c r="BH58" s="28">
        <v>512.29999999999995</v>
      </c>
      <c r="BI58" s="28">
        <v>456.8</v>
      </c>
      <c r="BJ58" s="28">
        <v>535.1</v>
      </c>
      <c r="BK58" s="28">
        <v>410.6</v>
      </c>
      <c r="BL58" s="31"/>
      <c r="BM58" s="24">
        <v>476.54736839999998</v>
      </c>
    </row>
    <row r="59" spans="1:65" x14ac:dyDescent="0.2">
      <c r="A59" s="15">
        <v>56</v>
      </c>
      <c r="B59" s="23">
        <v>328.2</v>
      </c>
      <c r="C59" s="23">
        <v>304.3</v>
      </c>
      <c r="D59" s="23">
        <v>305</v>
      </c>
      <c r="E59" s="30"/>
      <c r="F59" s="23">
        <v>332.1</v>
      </c>
      <c r="G59" s="23">
        <v>345.5</v>
      </c>
      <c r="H59" s="23">
        <v>332.1</v>
      </c>
      <c r="I59" s="23">
        <v>310.8</v>
      </c>
      <c r="J59" s="23">
        <v>279.3</v>
      </c>
      <c r="K59" s="23">
        <v>335.7</v>
      </c>
      <c r="L59" s="23">
        <v>382.2</v>
      </c>
      <c r="M59" s="23">
        <v>395.7</v>
      </c>
      <c r="N59" s="23">
        <v>293.39999999999998</v>
      </c>
      <c r="O59" s="23">
        <v>304.7</v>
      </c>
      <c r="P59" s="23">
        <v>390</v>
      </c>
      <c r="Q59" s="30"/>
      <c r="R59" s="30"/>
      <c r="S59" s="30"/>
      <c r="T59" s="30"/>
      <c r="U59" s="23">
        <v>305.2</v>
      </c>
      <c r="V59" s="30"/>
      <c r="W59" s="30"/>
      <c r="X59" s="30"/>
      <c r="Y59" s="30"/>
      <c r="Z59" s="23">
        <v>388.8</v>
      </c>
      <c r="AA59" s="23">
        <v>419.4</v>
      </c>
      <c r="AB59" s="23">
        <v>352.6</v>
      </c>
      <c r="AC59" s="30"/>
      <c r="AD59" s="23">
        <v>362.2</v>
      </c>
      <c r="AE59" s="23">
        <v>375.6</v>
      </c>
      <c r="AF59" s="26">
        <f t="shared" si="0"/>
        <v>342.14</v>
      </c>
      <c r="AG59" s="23"/>
      <c r="AH59" s="27">
        <v>56</v>
      </c>
      <c r="AI59" s="28">
        <v>502.1</v>
      </c>
      <c r="AJ59" s="28">
        <v>425.6</v>
      </c>
      <c r="AK59" s="28">
        <v>494.1</v>
      </c>
      <c r="AL59" s="31"/>
      <c r="AM59" s="28">
        <v>515.6</v>
      </c>
      <c r="AN59" s="28">
        <v>576.5</v>
      </c>
      <c r="AO59" s="28">
        <v>527.79999999999995</v>
      </c>
      <c r="AP59" s="28">
        <v>420</v>
      </c>
      <c r="AQ59" s="28">
        <v>476.8</v>
      </c>
      <c r="AR59" s="31"/>
      <c r="AS59" s="28">
        <v>457.8</v>
      </c>
      <c r="AT59" s="28">
        <v>542.9</v>
      </c>
      <c r="AU59" s="28">
        <v>461.9</v>
      </c>
      <c r="AV59" s="28">
        <v>534.70000000000005</v>
      </c>
      <c r="AW59" s="28">
        <v>386.5</v>
      </c>
      <c r="AX59" s="31"/>
      <c r="AY59" s="31"/>
      <c r="AZ59" s="31"/>
      <c r="BA59" s="31"/>
      <c r="BB59" s="28">
        <v>565.6</v>
      </c>
      <c r="BC59" s="31"/>
      <c r="BD59" s="31"/>
      <c r="BE59" s="31"/>
      <c r="BF59" s="31"/>
      <c r="BG59" s="28">
        <v>486.4</v>
      </c>
      <c r="BH59" s="28">
        <v>502.4</v>
      </c>
      <c r="BI59" s="28">
        <v>476.2</v>
      </c>
      <c r="BJ59" s="28">
        <v>540.9</v>
      </c>
      <c r="BK59" s="28">
        <v>422.1</v>
      </c>
      <c r="BL59" s="31"/>
      <c r="BM59" s="24">
        <v>490.31052629999999</v>
      </c>
    </row>
    <row r="60" spans="1:65" x14ac:dyDescent="0.2">
      <c r="A60" s="15">
        <v>57</v>
      </c>
      <c r="B60" s="23">
        <v>322.8</v>
      </c>
      <c r="C60" s="23">
        <v>321.8</v>
      </c>
      <c r="D60" s="23">
        <v>290.2</v>
      </c>
      <c r="E60" s="30"/>
      <c r="F60" s="23">
        <v>330.7</v>
      </c>
      <c r="G60" s="23">
        <v>362.4</v>
      </c>
      <c r="H60" s="23">
        <v>345.6</v>
      </c>
      <c r="I60" s="23">
        <v>300.89999999999998</v>
      </c>
      <c r="J60" s="23">
        <v>273</v>
      </c>
      <c r="K60" s="23">
        <v>321.8</v>
      </c>
      <c r="L60" s="23">
        <v>383</v>
      </c>
      <c r="M60" s="23">
        <v>399.7</v>
      </c>
      <c r="N60" s="23">
        <v>285.3</v>
      </c>
      <c r="O60" s="23">
        <v>298.10000000000002</v>
      </c>
      <c r="P60" s="23">
        <v>388.3</v>
      </c>
      <c r="Q60" s="30"/>
      <c r="R60" s="30"/>
      <c r="S60" s="30"/>
      <c r="T60" s="30"/>
      <c r="U60" s="23">
        <v>292.89999999999998</v>
      </c>
      <c r="V60" s="30"/>
      <c r="W60" s="30"/>
      <c r="X60" s="30"/>
      <c r="Y60" s="30"/>
      <c r="Z60" s="23">
        <v>390.5</v>
      </c>
      <c r="AA60" s="23">
        <v>423.1</v>
      </c>
      <c r="AB60" s="23">
        <v>334.6</v>
      </c>
      <c r="AC60" s="30"/>
      <c r="AD60" s="23">
        <v>357.2</v>
      </c>
      <c r="AE60" s="23">
        <v>386.1</v>
      </c>
      <c r="AF60" s="26">
        <f t="shared" si="0"/>
        <v>340.40000000000003</v>
      </c>
      <c r="AG60" s="23"/>
      <c r="AH60" s="27">
        <v>57</v>
      </c>
      <c r="AI60" s="28">
        <v>499.6</v>
      </c>
      <c r="AJ60" s="28">
        <v>433.9</v>
      </c>
      <c r="AK60" s="28">
        <v>506.5</v>
      </c>
      <c r="AL60" s="31"/>
      <c r="AM60" s="28">
        <v>514</v>
      </c>
      <c r="AN60" s="28">
        <v>577</v>
      </c>
      <c r="AO60" s="28">
        <v>522.5</v>
      </c>
      <c r="AP60" s="28">
        <v>414.6</v>
      </c>
      <c r="AQ60" s="28">
        <v>492.1</v>
      </c>
      <c r="AR60" s="31"/>
      <c r="AS60" s="28">
        <v>448.7</v>
      </c>
      <c r="AT60" s="28">
        <v>523.70000000000005</v>
      </c>
      <c r="AU60" s="28">
        <v>469.4</v>
      </c>
      <c r="AV60" s="28">
        <v>552.1</v>
      </c>
      <c r="AW60" s="28">
        <v>377.7</v>
      </c>
      <c r="AX60" s="31"/>
      <c r="AY60" s="31"/>
      <c r="AZ60" s="31"/>
      <c r="BA60" s="31"/>
      <c r="BB60" s="28">
        <v>582.9</v>
      </c>
      <c r="BC60" s="31"/>
      <c r="BD60" s="31"/>
      <c r="BE60" s="31"/>
      <c r="BF60" s="31"/>
      <c r="BG60" s="28">
        <v>515.29999999999995</v>
      </c>
      <c r="BH60" s="28">
        <v>491.2</v>
      </c>
      <c r="BI60" s="28">
        <v>489.4</v>
      </c>
      <c r="BJ60" s="28">
        <v>558.29999999999995</v>
      </c>
      <c r="BK60" s="28">
        <v>415.4</v>
      </c>
      <c r="BL60" s="31"/>
      <c r="BM60" s="24">
        <v>493.91052630000001</v>
      </c>
    </row>
    <row r="61" spans="1:65" x14ac:dyDescent="0.2">
      <c r="A61" s="15">
        <v>58</v>
      </c>
      <c r="B61" s="23">
        <v>313.3</v>
      </c>
      <c r="C61" s="23">
        <v>319.8</v>
      </c>
      <c r="D61" s="23">
        <v>318.3</v>
      </c>
      <c r="E61" s="30"/>
      <c r="F61" s="23">
        <v>329.3</v>
      </c>
      <c r="G61" s="23">
        <v>372.4</v>
      </c>
      <c r="H61" s="23">
        <v>346.3</v>
      </c>
      <c r="I61" s="23">
        <v>304.3</v>
      </c>
      <c r="J61" s="23">
        <v>270.2</v>
      </c>
      <c r="K61" s="23">
        <v>320.89999999999998</v>
      </c>
      <c r="L61" s="23">
        <v>386.5</v>
      </c>
      <c r="M61" s="23">
        <v>403.1</v>
      </c>
      <c r="N61" s="23">
        <v>287.5</v>
      </c>
      <c r="O61" s="23">
        <v>299</v>
      </c>
      <c r="P61" s="23">
        <v>378.8</v>
      </c>
      <c r="Q61" s="30"/>
      <c r="R61" s="30"/>
      <c r="S61" s="30"/>
      <c r="T61" s="30"/>
      <c r="U61" s="23">
        <v>336.4</v>
      </c>
      <c r="V61" s="30"/>
      <c r="W61" s="30"/>
      <c r="X61" s="30"/>
      <c r="Y61" s="30"/>
      <c r="Z61" s="23">
        <v>385</v>
      </c>
      <c r="AA61" s="23">
        <v>412.9</v>
      </c>
      <c r="AB61" s="23">
        <v>330.7</v>
      </c>
      <c r="AC61" s="30"/>
      <c r="AD61" s="23">
        <v>334</v>
      </c>
      <c r="AE61" s="23">
        <v>359.2</v>
      </c>
      <c r="AF61" s="26">
        <f t="shared" si="0"/>
        <v>340.39499999999992</v>
      </c>
      <c r="AG61" s="23"/>
      <c r="AH61" s="27">
        <v>58</v>
      </c>
      <c r="AI61" s="28">
        <v>495.3</v>
      </c>
      <c r="AJ61" s="28">
        <v>440.6</v>
      </c>
      <c r="AK61" s="28">
        <v>526.4</v>
      </c>
      <c r="AL61" s="31"/>
      <c r="AM61" s="28">
        <v>520.4</v>
      </c>
      <c r="AN61" s="28">
        <v>586.4</v>
      </c>
      <c r="AO61" s="28">
        <v>529.79999999999995</v>
      </c>
      <c r="AP61" s="28">
        <v>427.7</v>
      </c>
      <c r="AQ61" s="28">
        <v>515.6</v>
      </c>
      <c r="AR61" s="31"/>
      <c r="AS61" s="28">
        <v>474.3</v>
      </c>
      <c r="AT61" s="28">
        <v>552.4</v>
      </c>
      <c r="AU61" s="28">
        <v>501</v>
      </c>
      <c r="AV61" s="28">
        <v>575.20000000000005</v>
      </c>
      <c r="AW61" s="28">
        <v>370.8</v>
      </c>
      <c r="AX61" s="31"/>
      <c r="AY61" s="31"/>
      <c r="AZ61" s="31"/>
      <c r="BA61" s="31"/>
      <c r="BB61" s="28">
        <v>561.1</v>
      </c>
      <c r="BC61" s="31"/>
      <c r="BD61" s="31"/>
      <c r="BE61" s="31"/>
      <c r="BF61" s="31"/>
      <c r="BG61" s="28">
        <v>502.6</v>
      </c>
      <c r="BH61" s="28">
        <v>506.4</v>
      </c>
      <c r="BI61" s="28">
        <v>449.6</v>
      </c>
      <c r="BJ61" s="28">
        <v>537.9</v>
      </c>
      <c r="BK61" s="28">
        <v>412.2</v>
      </c>
      <c r="BL61" s="31"/>
      <c r="BM61" s="24">
        <v>499.24736840000003</v>
      </c>
    </row>
    <row r="62" spans="1:65" x14ac:dyDescent="0.2">
      <c r="A62" s="15">
        <v>59</v>
      </c>
      <c r="B62" s="23">
        <v>326.3</v>
      </c>
      <c r="C62" s="23">
        <v>313</v>
      </c>
      <c r="D62" s="23">
        <v>314.10000000000002</v>
      </c>
      <c r="E62" s="30"/>
      <c r="F62" s="23">
        <v>320.60000000000002</v>
      </c>
      <c r="G62" s="23">
        <v>366.3</v>
      </c>
      <c r="H62" s="23">
        <v>352.4</v>
      </c>
      <c r="I62" s="23">
        <v>304.8</v>
      </c>
      <c r="J62" s="23">
        <v>270.7</v>
      </c>
      <c r="K62" s="23">
        <v>349.1</v>
      </c>
      <c r="L62" s="23">
        <v>384.9</v>
      </c>
      <c r="M62" s="23">
        <v>404.3</v>
      </c>
      <c r="N62" s="23">
        <v>284.8</v>
      </c>
      <c r="O62" s="23">
        <v>301.39999999999998</v>
      </c>
      <c r="P62" s="23">
        <v>365.7</v>
      </c>
      <c r="Q62" s="30"/>
      <c r="R62" s="30"/>
      <c r="S62" s="30"/>
      <c r="T62" s="30"/>
      <c r="U62" s="23">
        <v>286.7</v>
      </c>
      <c r="V62" s="30"/>
      <c r="W62" s="30"/>
      <c r="X62" s="30"/>
      <c r="Y62" s="30"/>
      <c r="Z62" s="23">
        <v>387.1</v>
      </c>
      <c r="AA62" s="23">
        <v>345</v>
      </c>
      <c r="AB62" s="23">
        <v>353.5</v>
      </c>
      <c r="AC62" s="30"/>
      <c r="AD62" s="23">
        <v>368.6</v>
      </c>
      <c r="AE62" s="23">
        <v>401.4</v>
      </c>
      <c r="AF62" s="26">
        <f t="shared" si="0"/>
        <v>340.03499999999997</v>
      </c>
      <c r="AG62" s="23"/>
      <c r="AH62" s="27">
        <v>59</v>
      </c>
      <c r="AI62" s="28">
        <v>479.9</v>
      </c>
      <c r="AJ62" s="28">
        <v>456.2</v>
      </c>
      <c r="AK62" s="28">
        <v>475.1</v>
      </c>
      <c r="AL62" s="31"/>
      <c r="AM62" s="28">
        <v>495.2</v>
      </c>
      <c r="AN62" s="28">
        <v>561.9</v>
      </c>
      <c r="AO62" s="28">
        <v>520.5</v>
      </c>
      <c r="AP62" s="28">
        <v>394.3</v>
      </c>
      <c r="AQ62" s="28">
        <v>488.9</v>
      </c>
      <c r="AR62" s="31"/>
      <c r="AS62" s="28">
        <v>459.9</v>
      </c>
      <c r="AT62" s="28">
        <v>527.79999999999995</v>
      </c>
      <c r="AU62" s="28">
        <v>470.9</v>
      </c>
      <c r="AV62" s="28">
        <v>555.6</v>
      </c>
      <c r="AW62" s="28">
        <v>405.1</v>
      </c>
      <c r="AX62" s="31"/>
      <c r="AY62" s="31"/>
      <c r="AZ62" s="31"/>
      <c r="BA62" s="31"/>
      <c r="BB62" s="28">
        <v>573</v>
      </c>
      <c r="BC62" s="31"/>
      <c r="BD62" s="31"/>
      <c r="BE62" s="31"/>
      <c r="BF62" s="31"/>
      <c r="BG62" s="28">
        <v>504.6</v>
      </c>
      <c r="BH62" s="28">
        <v>455.3</v>
      </c>
      <c r="BI62" s="28">
        <v>465.1</v>
      </c>
      <c r="BJ62" s="28">
        <v>562.20000000000005</v>
      </c>
      <c r="BK62" s="28">
        <v>404.8</v>
      </c>
      <c r="BL62" s="31"/>
      <c r="BM62" s="24">
        <v>487.17368420000003</v>
      </c>
    </row>
    <row r="63" spans="1:65" x14ac:dyDescent="0.2">
      <c r="A63" s="15">
        <v>60</v>
      </c>
      <c r="B63" s="23">
        <v>314.89999999999998</v>
      </c>
      <c r="C63" s="23">
        <v>311.2</v>
      </c>
      <c r="D63" s="23">
        <v>311.3</v>
      </c>
      <c r="E63" s="30"/>
      <c r="F63" s="23">
        <v>320.3</v>
      </c>
      <c r="G63" s="23">
        <v>363.4</v>
      </c>
      <c r="H63" s="23">
        <v>345.6</v>
      </c>
      <c r="I63" s="23">
        <v>298.3</v>
      </c>
      <c r="J63" s="23">
        <v>265.3</v>
      </c>
      <c r="K63" s="23">
        <v>345</v>
      </c>
      <c r="L63" s="23">
        <v>386.2</v>
      </c>
      <c r="M63" s="23">
        <v>412.2</v>
      </c>
      <c r="N63" s="23">
        <v>289.2</v>
      </c>
      <c r="O63" s="23">
        <v>306.10000000000002</v>
      </c>
      <c r="P63" s="23">
        <v>382.3</v>
      </c>
      <c r="Q63" s="30"/>
      <c r="R63" s="30"/>
      <c r="S63" s="30"/>
      <c r="T63" s="30"/>
      <c r="U63" s="23">
        <v>290.39999999999998</v>
      </c>
      <c r="V63" s="30"/>
      <c r="W63" s="30"/>
      <c r="X63" s="30"/>
      <c r="Y63" s="30"/>
      <c r="Z63" s="23">
        <v>348.7</v>
      </c>
      <c r="AA63" s="23">
        <v>433.5</v>
      </c>
      <c r="AB63" s="23">
        <v>350.8</v>
      </c>
      <c r="AC63" s="30"/>
      <c r="AD63" s="23">
        <v>371.1</v>
      </c>
      <c r="AE63" s="23">
        <v>405.2</v>
      </c>
      <c r="AF63" s="26">
        <f t="shared" si="0"/>
        <v>342.55</v>
      </c>
      <c r="AG63" s="23"/>
      <c r="AH63" s="27">
        <v>60</v>
      </c>
      <c r="AI63" s="28">
        <v>471</v>
      </c>
      <c r="AJ63" s="28">
        <v>399.1</v>
      </c>
      <c r="AK63" s="28">
        <v>464</v>
      </c>
      <c r="AL63" s="31"/>
      <c r="AM63" s="28">
        <v>497.7</v>
      </c>
      <c r="AN63" s="28">
        <v>555.4</v>
      </c>
      <c r="AO63" s="28">
        <v>508</v>
      </c>
      <c r="AP63" s="28">
        <v>409.4</v>
      </c>
      <c r="AQ63" s="28">
        <v>477.6</v>
      </c>
      <c r="AR63" s="31"/>
      <c r="AS63" s="28">
        <v>457.3</v>
      </c>
      <c r="AT63" s="28">
        <v>533.5</v>
      </c>
      <c r="AU63" s="28">
        <v>472.3</v>
      </c>
      <c r="AV63" s="28">
        <v>539.4</v>
      </c>
      <c r="AW63" s="28">
        <v>347.1</v>
      </c>
      <c r="AX63" s="31"/>
      <c r="AY63" s="31"/>
      <c r="AZ63" s="31"/>
      <c r="BA63" s="31"/>
      <c r="BB63" s="28">
        <v>572.79999999999995</v>
      </c>
      <c r="BC63" s="31"/>
      <c r="BD63" s="31"/>
      <c r="BE63" s="31"/>
      <c r="BF63" s="31"/>
      <c r="BG63" s="28">
        <v>507.4</v>
      </c>
      <c r="BH63" s="28">
        <v>457.5</v>
      </c>
      <c r="BI63" s="28">
        <v>467.9</v>
      </c>
      <c r="BJ63" s="28">
        <v>564.79999999999995</v>
      </c>
      <c r="BK63" s="28">
        <v>407.2</v>
      </c>
      <c r="BL63" s="31"/>
      <c r="BM63" s="24">
        <v>479.44210529999998</v>
      </c>
    </row>
    <row r="64" spans="1:65" x14ac:dyDescent="0.2">
      <c r="A64" s="15">
        <v>61</v>
      </c>
      <c r="B64" s="23">
        <v>315.2</v>
      </c>
      <c r="C64" s="23">
        <v>313.2</v>
      </c>
      <c r="D64" s="23">
        <v>309.5</v>
      </c>
      <c r="E64" s="30"/>
      <c r="F64" s="23">
        <v>323.7</v>
      </c>
      <c r="G64" s="23">
        <v>363.8</v>
      </c>
      <c r="H64" s="23">
        <v>347.1</v>
      </c>
      <c r="I64" s="23">
        <v>295.3</v>
      </c>
      <c r="J64" s="23">
        <v>269.5</v>
      </c>
      <c r="K64" s="23">
        <v>348.7</v>
      </c>
      <c r="L64" s="23">
        <v>388.2</v>
      </c>
      <c r="M64" s="23">
        <v>417.5</v>
      </c>
      <c r="N64" s="23">
        <v>391.3</v>
      </c>
      <c r="O64" s="23">
        <v>308.60000000000002</v>
      </c>
      <c r="P64" s="23">
        <v>385</v>
      </c>
      <c r="Q64" s="30"/>
      <c r="R64" s="30"/>
      <c r="S64" s="30"/>
      <c r="T64" s="30"/>
      <c r="U64" s="23">
        <v>292.5</v>
      </c>
      <c r="V64" s="30"/>
      <c r="W64" s="30"/>
      <c r="X64" s="30"/>
      <c r="Y64" s="30"/>
      <c r="Z64" s="23">
        <v>386.3</v>
      </c>
      <c r="AA64" s="23">
        <v>352.9</v>
      </c>
      <c r="AB64" s="23">
        <v>447.9</v>
      </c>
      <c r="AC64" s="30"/>
      <c r="AD64" s="23">
        <v>372.7</v>
      </c>
      <c r="AE64" s="23">
        <v>413.7</v>
      </c>
      <c r="AF64" s="26">
        <f t="shared" si="0"/>
        <v>352.13</v>
      </c>
      <c r="AG64" s="23"/>
      <c r="AH64" s="27">
        <v>61</v>
      </c>
      <c r="AI64" s="28">
        <v>480</v>
      </c>
      <c r="AJ64" s="28">
        <v>402.3</v>
      </c>
      <c r="AK64" s="28">
        <v>462.1</v>
      </c>
      <c r="AL64" s="31"/>
      <c r="AM64" s="28">
        <v>501.1</v>
      </c>
      <c r="AN64" s="28">
        <v>562.20000000000005</v>
      </c>
      <c r="AO64" s="28">
        <v>509.4</v>
      </c>
      <c r="AP64" s="28">
        <v>502.1</v>
      </c>
      <c r="AQ64" s="28">
        <v>478.9</v>
      </c>
      <c r="AR64" s="31"/>
      <c r="AS64" s="28">
        <v>459.4</v>
      </c>
      <c r="AT64" s="28">
        <v>538.9</v>
      </c>
      <c r="AU64" s="28">
        <v>475.6</v>
      </c>
      <c r="AV64" s="28">
        <v>542.79999999999995</v>
      </c>
      <c r="AW64" s="28">
        <v>350.2</v>
      </c>
      <c r="AX64" s="31"/>
      <c r="AY64" s="31"/>
      <c r="AZ64" s="31"/>
      <c r="BA64" s="31"/>
      <c r="BB64" s="28">
        <v>556.1</v>
      </c>
      <c r="BC64" s="31"/>
      <c r="BD64" s="31"/>
      <c r="BE64" s="31"/>
      <c r="BF64" s="31"/>
      <c r="BG64" s="28">
        <v>488.1</v>
      </c>
      <c r="BH64" s="28">
        <v>445.1</v>
      </c>
      <c r="BI64" s="28">
        <v>474.6</v>
      </c>
      <c r="BJ64" s="28">
        <v>554</v>
      </c>
      <c r="BK64" s="28">
        <v>407.1</v>
      </c>
      <c r="BL64" s="31"/>
      <c r="BM64" s="24">
        <v>483.68421050000001</v>
      </c>
    </row>
    <row r="65" spans="1:65" x14ac:dyDescent="0.2">
      <c r="A65" s="15">
        <v>62</v>
      </c>
      <c r="B65" s="23">
        <v>316.7</v>
      </c>
      <c r="C65" s="23">
        <v>320.2</v>
      </c>
      <c r="D65" s="23">
        <v>310.2</v>
      </c>
      <c r="E65" s="30"/>
      <c r="F65" s="23">
        <v>336.6</v>
      </c>
      <c r="G65" s="23">
        <v>379</v>
      </c>
      <c r="H65" s="23">
        <v>347.4</v>
      </c>
      <c r="I65" s="23">
        <v>310.5</v>
      </c>
      <c r="J65" s="23">
        <v>273.3</v>
      </c>
      <c r="K65" s="23">
        <v>339.1</v>
      </c>
      <c r="L65" s="23">
        <v>388</v>
      </c>
      <c r="M65" s="23">
        <v>308.89999999999998</v>
      </c>
      <c r="N65" s="23">
        <v>291</v>
      </c>
      <c r="O65" s="23">
        <v>414.8</v>
      </c>
      <c r="P65" s="23">
        <v>380</v>
      </c>
      <c r="Q65" s="30"/>
      <c r="R65" s="30"/>
      <c r="S65" s="30"/>
      <c r="T65" s="30"/>
      <c r="U65" s="23">
        <v>282.5</v>
      </c>
      <c r="V65" s="30"/>
      <c r="W65" s="30"/>
      <c r="X65" s="30"/>
      <c r="Y65" s="30"/>
      <c r="Z65" s="23">
        <v>372.8</v>
      </c>
      <c r="AA65" s="23">
        <v>338</v>
      </c>
      <c r="AB65" s="23">
        <v>441.1</v>
      </c>
      <c r="AC65" s="30"/>
      <c r="AD65" s="23">
        <v>354.5</v>
      </c>
      <c r="AE65" s="23">
        <v>382</v>
      </c>
      <c r="AF65" s="26">
        <f t="shared" si="0"/>
        <v>344.33000000000004</v>
      </c>
      <c r="AG65" s="23"/>
      <c r="AH65" s="27">
        <v>62</v>
      </c>
      <c r="AI65" s="28">
        <v>466.7</v>
      </c>
      <c r="AJ65" s="28">
        <v>368.1</v>
      </c>
      <c r="AK65" s="28">
        <v>434.6</v>
      </c>
      <c r="AL65" s="31"/>
      <c r="AM65" s="28">
        <v>486.9</v>
      </c>
      <c r="AN65" s="28">
        <v>540.70000000000005</v>
      </c>
      <c r="AO65" s="28">
        <v>502.2</v>
      </c>
      <c r="AP65" s="28">
        <v>411.1</v>
      </c>
      <c r="AQ65" s="28">
        <v>490.8</v>
      </c>
      <c r="AR65" s="31"/>
      <c r="AS65" s="28">
        <v>468.9</v>
      </c>
      <c r="AT65" s="28">
        <v>518.79999999999995</v>
      </c>
      <c r="AU65" s="28">
        <v>460.2</v>
      </c>
      <c r="AV65" s="28">
        <v>531</v>
      </c>
      <c r="AW65" s="28">
        <v>337.4</v>
      </c>
      <c r="AX65" s="31"/>
      <c r="AY65" s="31"/>
      <c r="AZ65" s="31"/>
      <c r="BA65" s="31"/>
      <c r="BB65" s="28">
        <v>545.5</v>
      </c>
      <c r="BC65" s="31"/>
      <c r="BD65" s="31"/>
      <c r="BE65" s="31"/>
      <c r="BF65" s="31"/>
      <c r="BG65" s="28">
        <v>460.7</v>
      </c>
      <c r="BH65" s="28">
        <v>436</v>
      </c>
      <c r="BI65" s="28">
        <v>465.6</v>
      </c>
      <c r="BJ65" s="28">
        <v>550.20000000000005</v>
      </c>
      <c r="BK65" s="28">
        <v>420.7</v>
      </c>
      <c r="BL65" s="31"/>
      <c r="BM65" s="24">
        <v>468.21578950000003</v>
      </c>
    </row>
    <row r="66" spans="1:65" x14ac:dyDescent="0.2">
      <c r="A66" s="15">
        <v>63</v>
      </c>
      <c r="B66" s="23">
        <v>331.2</v>
      </c>
      <c r="C66" s="23">
        <v>306.8</v>
      </c>
      <c r="D66" s="23">
        <v>318</v>
      </c>
      <c r="E66" s="30"/>
      <c r="F66" s="23">
        <v>324.39999999999998</v>
      </c>
      <c r="G66" s="23">
        <v>362.2</v>
      </c>
      <c r="H66" s="23">
        <v>340</v>
      </c>
      <c r="I66" s="23">
        <v>316.39999999999998</v>
      </c>
      <c r="J66" s="23">
        <v>278.2</v>
      </c>
      <c r="K66" s="23">
        <v>377.9</v>
      </c>
      <c r="L66" s="23">
        <v>349.8</v>
      </c>
      <c r="M66" s="23">
        <v>301.3</v>
      </c>
      <c r="N66" s="23">
        <v>275.8</v>
      </c>
      <c r="O66" s="23">
        <v>406.5</v>
      </c>
      <c r="P66" s="23">
        <v>364.4</v>
      </c>
      <c r="Q66" s="30"/>
      <c r="R66" s="30"/>
      <c r="S66" s="30"/>
      <c r="T66" s="30"/>
      <c r="U66" s="23">
        <v>280.39999999999998</v>
      </c>
      <c r="V66" s="30"/>
      <c r="W66" s="30"/>
      <c r="X66" s="30"/>
      <c r="Y66" s="30"/>
      <c r="Z66" s="23">
        <v>376</v>
      </c>
      <c r="AA66" s="23">
        <v>363.5</v>
      </c>
      <c r="AB66" s="23">
        <v>402.3</v>
      </c>
      <c r="AC66" s="30"/>
      <c r="AD66" s="23">
        <v>363.9</v>
      </c>
      <c r="AE66" s="23">
        <v>391.7</v>
      </c>
      <c r="AF66" s="26">
        <f t="shared" si="0"/>
        <v>341.53499999999997</v>
      </c>
      <c r="AG66" s="23"/>
      <c r="AH66" s="27">
        <v>63</v>
      </c>
      <c r="AI66" s="28">
        <v>464.1</v>
      </c>
      <c r="AJ66" s="28">
        <v>394.5</v>
      </c>
      <c r="AK66" s="28">
        <v>419</v>
      </c>
      <c r="AL66" s="31"/>
      <c r="AM66" s="28">
        <v>493</v>
      </c>
      <c r="AN66" s="28">
        <v>531.4</v>
      </c>
      <c r="AO66" s="28">
        <v>500.4</v>
      </c>
      <c r="AP66" s="28">
        <v>390.9</v>
      </c>
      <c r="AQ66" s="28">
        <v>478</v>
      </c>
      <c r="AR66" s="31"/>
      <c r="AS66" s="28">
        <v>464.6</v>
      </c>
      <c r="AT66" s="28">
        <v>511.7</v>
      </c>
      <c r="AU66" s="28">
        <v>468</v>
      </c>
      <c r="AV66" s="28">
        <v>528</v>
      </c>
      <c r="AW66" s="28">
        <v>357.6</v>
      </c>
      <c r="AX66" s="31"/>
      <c r="AY66" s="31"/>
      <c r="AZ66" s="31"/>
      <c r="BA66" s="31"/>
      <c r="BB66" s="28">
        <v>563.1</v>
      </c>
      <c r="BC66" s="31"/>
      <c r="BD66" s="31"/>
      <c r="BE66" s="31"/>
      <c r="BF66" s="31"/>
      <c r="BG66" s="28">
        <v>473.8</v>
      </c>
      <c r="BH66" s="28">
        <v>449.6</v>
      </c>
      <c r="BI66" s="28">
        <v>460.4</v>
      </c>
      <c r="BJ66" s="28">
        <v>558.20000000000005</v>
      </c>
      <c r="BK66" s="28">
        <v>416.5</v>
      </c>
      <c r="BL66" s="31"/>
      <c r="BM66" s="24">
        <v>469.62105259999998</v>
      </c>
    </row>
    <row r="67" spans="1:65" x14ac:dyDescent="0.2">
      <c r="A67" s="15">
        <v>64</v>
      </c>
      <c r="B67" s="23">
        <v>329.6</v>
      </c>
      <c r="C67" s="23">
        <v>311.3</v>
      </c>
      <c r="D67" s="23">
        <v>313.10000000000002</v>
      </c>
      <c r="E67" s="30"/>
      <c r="F67" s="23">
        <v>322</v>
      </c>
      <c r="G67" s="23">
        <v>361.7</v>
      </c>
      <c r="H67" s="23">
        <v>332.5</v>
      </c>
      <c r="I67" s="23">
        <v>286.39999999999998</v>
      </c>
      <c r="J67" s="23">
        <v>249.8</v>
      </c>
      <c r="K67" s="23">
        <v>356.2</v>
      </c>
      <c r="L67" s="23">
        <v>371.8</v>
      </c>
      <c r="M67" s="23">
        <v>360.1</v>
      </c>
      <c r="N67" s="23">
        <v>288.39999999999998</v>
      </c>
      <c r="O67" s="23">
        <v>370.9</v>
      </c>
      <c r="P67" s="23">
        <v>376.3</v>
      </c>
      <c r="Q67" s="30"/>
      <c r="R67" s="30"/>
      <c r="S67" s="30"/>
      <c r="T67" s="30"/>
      <c r="U67" s="23">
        <v>287.7</v>
      </c>
      <c r="V67" s="30"/>
      <c r="W67" s="30"/>
      <c r="X67" s="30"/>
      <c r="Y67" s="30"/>
      <c r="Z67" s="23">
        <v>395.9</v>
      </c>
      <c r="AA67" s="23">
        <v>353.8</v>
      </c>
      <c r="AB67" s="23">
        <v>444.9</v>
      </c>
      <c r="AC67" s="30"/>
      <c r="AD67" s="23">
        <v>368.8</v>
      </c>
      <c r="AE67" s="23">
        <v>393.1</v>
      </c>
      <c r="AF67" s="26">
        <f t="shared" si="0"/>
        <v>343.71500000000003</v>
      </c>
      <c r="AG67" s="23"/>
      <c r="AH67" s="27">
        <v>64</v>
      </c>
      <c r="AI67" s="28">
        <v>476.3</v>
      </c>
      <c r="AJ67" s="28">
        <v>406.1</v>
      </c>
      <c r="AK67" s="28">
        <v>445.2</v>
      </c>
      <c r="AL67" s="31"/>
      <c r="AM67" s="28">
        <v>496.3</v>
      </c>
      <c r="AN67" s="28">
        <v>503.7</v>
      </c>
      <c r="AO67" s="28">
        <v>504.5</v>
      </c>
      <c r="AP67" s="28">
        <v>425.6</v>
      </c>
      <c r="AQ67" s="28">
        <v>470.3</v>
      </c>
      <c r="AR67" s="31"/>
      <c r="AS67" s="28">
        <v>467</v>
      </c>
      <c r="AT67" s="28">
        <v>523.20000000000005</v>
      </c>
      <c r="AU67" s="28">
        <v>470.8</v>
      </c>
      <c r="AV67" s="28">
        <v>539.4</v>
      </c>
      <c r="AW67" s="28">
        <v>353.3</v>
      </c>
      <c r="AX67" s="31"/>
      <c r="AY67" s="31"/>
      <c r="AZ67" s="31"/>
      <c r="BA67" s="31"/>
      <c r="BB67" s="28">
        <v>545.70000000000005</v>
      </c>
      <c r="BC67" s="31"/>
      <c r="BD67" s="31"/>
      <c r="BE67" s="31"/>
      <c r="BF67" s="31"/>
      <c r="BG67" s="28">
        <v>490</v>
      </c>
      <c r="BH67" s="28">
        <v>438.6</v>
      </c>
      <c r="BI67" s="28">
        <v>465.3</v>
      </c>
      <c r="BJ67" s="28">
        <v>545.1</v>
      </c>
      <c r="BK67" s="28">
        <v>424.1</v>
      </c>
      <c r="BL67" s="31"/>
      <c r="BM67" s="24">
        <v>473.18421050000001</v>
      </c>
    </row>
    <row r="68" spans="1:65" x14ac:dyDescent="0.2">
      <c r="A68" s="15">
        <v>65</v>
      </c>
      <c r="B68" s="23">
        <v>300.3</v>
      </c>
      <c r="C68" s="23">
        <v>291.39999999999998</v>
      </c>
      <c r="D68" s="23">
        <v>323.10000000000002</v>
      </c>
      <c r="E68" s="30"/>
      <c r="F68" s="23">
        <v>314.8</v>
      </c>
      <c r="G68" s="23">
        <v>381.1</v>
      </c>
      <c r="H68" s="23">
        <v>353.7</v>
      </c>
      <c r="I68" s="23">
        <v>309.5</v>
      </c>
      <c r="J68" s="23">
        <v>274.39999999999998</v>
      </c>
      <c r="K68" s="23">
        <v>346.6</v>
      </c>
      <c r="L68" s="23">
        <v>389.8</v>
      </c>
      <c r="M68" s="23">
        <v>308.5</v>
      </c>
      <c r="N68" s="23">
        <v>277.2</v>
      </c>
      <c r="O68" s="23">
        <v>413.7</v>
      </c>
      <c r="P68" s="23">
        <v>369.1</v>
      </c>
      <c r="Q68" s="30"/>
      <c r="R68" s="30"/>
      <c r="S68" s="30"/>
      <c r="T68" s="30"/>
      <c r="U68" s="23">
        <v>298.3</v>
      </c>
      <c r="V68" s="30"/>
      <c r="W68" s="30"/>
      <c r="X68" s="30"/>
      <c r="Y68" s="30"/>
      <c r="Z68" s="23">
        <v>383.8</v>
      </c>
      <c r="AA68" s="23">
        <v>351</v>
      </c>
      <c r="AB68" s="23" t="s">
        <v>16</v>
      </c>
      <c r="AC68" s="30"/>
      <c r="AD68" s="23">
        <v>370.5</v>
      </c>
      <c r="AE68" s="23">
        <v>396.7</v>
      </c>
      <c r="AF68" s="26">
        <f t="shared" ref="AF68:AF98" si="1">AVERAGE(B68:AE68)</f>
        <v>339.65789473684214</v>
      </c>
      <c r="AG68" s="23"/>
      <c r="AH68" s="27">
        <v>65</v>
      </c>
      <c r="AI68" s="28">
        <v>445.8</v>
      </c>
      <c r="AJ68" s="28">
        <v>387.2</v>
      </c>
      <c r="AK68" s="28">
        <v>445.2</v>
      </c>
      <c r="AL68" s="31"/>
      <c r="AM68" s="28">
        <v>493.8</v>
      </c>
      <c r="AN68" s="28">
        <v>517.9</v>
      </c>
      <c r="AO68" s="28">
        <v>491.9</v>
      </c>
      <c r="AP68" s="28">
        <v>387.9</v>
      </c>
      <c r="AQ68" s="28">
        <v>465.2</v>
      </c>
      <c r="AR68" s="31"/>
      <c r="AS68" s="28">
        <v>463.2</v>
      </c>
      <c r="AT68" s="28">
        <v>506.2</v>
      </c>
      <c r="AU68" s="28">
        <v>468.1</v>
      </c>
      <c r="AV68" s="28">
        <v>513</v>
      </c>
      <c r="AW68" s="28">
        <v>358</v>
      </c>
      <c r="AX68" s="31"/>
      <c r="AY68" s="31"/>
      <c r="AZ68" s="31"/>
      <c r="BA68" s="31"/>
      <c r="BB68" s="28">
        <v>565.70000000000005</v>
      </c>
      <c r="BC68" s="31"/>
      <c r="BD68" s="31"/>
      <c r="BE68" s="31"/>
      <c r="BF68" s="31"/>
      <c r="BG68" s="28">
        <v>501.5</v>
      </c>
      <c r="BH68" s="28">
        <v>464.1</v>
      </c>
      <c r="BI68" s="28">
        <v>485.7</v>
      </c>
      <c r="BJ68" s="28">
        <v>582</v>
      </c>
      <c r="BK68" s="28">
        <v>439.5</v>
      </c>
      <c r="BL68" s="31"/>
      <c r="BM68" s="24">
        <v>472.73157889999999</v>
      </c>
    </row>
    <row r="69" spans="1:65" x14ac:dyDescent="0.2">
      <c r="A69" s="15">
        <v>66</v>
      </c>
      <c r="B69" s="23">
        <v>308.7</v>
      </c>
      <c r="C69" s="23">
        <v>289.89999999999998</v>
      </c>
      <c r="D69" s="23">
        <v>327</v>
      </c>
      <c r="E69" s="30"/>
      <c r="F69" s="23">
        <v>329.9</v>
      </c>
      <c r="G69" s="23">
        <v>362.5</v>
      </c>
      <c r="H69" s="23">
        <v>348.9</v>
      </c>
      <c r="I69" s="23">
        <v>307.5</v>
      </c>
      <c r="J69" s="23">
        <v>267.2</v>
      </c>
      <c r="K69" s="23">
        <v>336.5</v>
      </c>
      <c r="L69" s="23">
        <v>388.2</v>
      </c>
      <c r="M69" s="23">
        <v>322.2</v>
      </c>
      <c r="N69" s="23">
        <v>295.7</v>
      </c>
      <c r="O69" s="23">
        <v>400.7</v>
      </c>
      <c r="P69" s="23">
        <v>396.7</v>
      </c>
      <c r="Q69" s="30"/>
      <c r="R69" s="30"/>
      <c r="S69" s="30"/>
      <c r="T69" s="30"/>
      <c r="U69" s="23">
        <v>290.2</v>
      </c>
      <c r="V69" s="30"/>
      <c r="W69" s="30"/>
      <c r="X69" s="30"/>
      <c r="Y69" s="30"/>
      <c r="Z69" s="23">
        <v>393.1</v>
      </c>
      <c r="AA69" s="23">
        <v>348.6</v>
      </c>
      <c r="AB69" s="23">
        <v>447</v>
      </c>
      <c r="AC69" s="30"/>
      <c r="AD69" s="23">
        <v>362.3</v>
      </c>
      <c r="AE69" s="23">
        <v>397.4</v>
      </c>
      <c r="AF69" s="26">
        <f t="shared" si="1"/>
        <v>346.01</v>
      </c>
      <c r="AG69" s="23"/>
      <c r="AH69" s="27">
        <v>66</v>
      </c>
      <c r="AI69" s="28">
        <v>460.9</v>
      </c>
      <c r="AJ69" s="28">
        <v>422.1</v>
      </c>
      <c r="AK69" s="28">
        <v>417.2</v>
      </c>
      <c r="AL69" s="31"/>
      <c r="AM69" s="28">
        <v>504.3</v>
      </c>
      <c r="AN69" s="28">
        <v>539.1</v>
      </c>
      <c r="AO69" s="28">
        <v>500</v>
      </c>
      <c r="AP69" s="28">
        <v>402.8</v>
      </c>
      <c r="AQ69" s="28">
        <v>495.3</v>
      </c>
      <c r="AR69" s="31"/>
      <c r="AS69" s="28">
        <v>492.2</v>
      </c>
      <c r="AT69" s="28">
        <v>535</v>
      </c>
      <c r="AU69" s="28">
        <v>507.4</v>
      </c>
      <c r="AV69" s="28">
        <v>557.29999999999995</v>
      </c>
      <c r="AW69" s="28">
        <v>387.3</v>
      </c>
      <c r="AX69" s="31"/>
      <c r="AY69" s="31"/>
      <c r="AZ69" s="31"/>
      <c r="BA69" s="31"/>
      <c r="BB69" s="28">
        <v>576.6</v>
      </c>
      <c r="BC69" s="31"/>
      <c r="BD69" s="31"/>
      <c r="BE69" s="31"/>
      <c r="BF69" s="31"/>
      <c r="BG69" s="28">
        <v>506.3</v>
      </c>
      <c r="BH69" s="28">
        <v>463</v>
      </c>
      <c r="BI69" s="28">
        <v>481.9</v>
      </c>
      <c r="BJ69" s="28">
        <v>577.29999999999995</v>
      </c>
      <c r="BK69" s="28">
        <v>424.5</v>
      </c>
      <c r="BL69" s="31"/>
      <c r="BM69" s="24">
        <v>486.86842109999998</v>
      </c>
    </row>
    <row r="70" spans="1:65" x14ac:dyDescent="0.2">
      <c r="A70" s="15">
        <v>67</v>
      </c>
      <c r="B70" s="23">
        <v>319.89999999999998</v>
      </c>
      <c r="C70" s="23">
        <v>290</v>
      </c>
      <c r="D70" s="23">
        <v>320.60000000000002</v>
      </c>
      <c r="E70" s="30"/>
      <c r="F70" s="23">
        <v>329.4</v>
      </c>
      <c r="G70" s="23">
        <v>375</v>
      </c>
      <c r="H70" s="23">
        <v>345.8</v>
      </c>
      <c r="I70" s="23">
        <v>369.9</v>
      </c>
      <c r="J70" s="23">
        <v>264.60000000000002</v>
      </c>
      <c r="K70" s="23">
        <v>343</v>
      </c>
      <c r="L70" s="23">
        <v>382.1</v>
      </c>
      <c r="M70" s="23">
        <v>312</v>
      </c>
      <c r="N70" s="23">
        <v>296.2</v>
      </c>
      <c r="O70" s="23">
        <v>392.7</v>
      </c>
      <c r="P70" s="23">
        <v>384.5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26">
        <f t="shared" si="1"/>
        <v>337.55</v>
      </c>
      <c r="AG70" s="23"/>
      <c r="AH70" s="27">
        <v>67</v>
      </c>
      <c r="AI70" s="28">
        <v>464.4</v>
      </c>
      <c r="AJ70" s="28">
        <v>406.2</v>
      </c>
      <c r="AK70" s="28">
        <v>407.6</v>
      </c>
      <c r="AL70" s="31"/>
      <c r="AM70" s="28">
        <v>503.1</v>
      </c>
      <c r="AN70" s="28">
        <v>538.70000000000005</v>
      </c>
      <c r="AO70" s="28">
        <v>492.3</v>
      </c>
      <c r="AP70" s="28">
        <v>391.8</v>
      </c>
      <c r="AQ70" s="28">
        <v>482.8</v>
      </c>
      <c r="AR70" s="31"/>
      <c r="AS70" s="28">
        <v>488.5</v>
      </c>
      <c r="AT70" s="28">
        <v>520.6</v>
      </c>
      <c r="AU70" s="28">
        <v>488.3</v>
      </c>
      <c r="AV70" s="28">
        <v>528.5</v>
      </c>
      <c r="AW70" s="28">
        <v>378</v>
      </c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24">
        <v>468.52307689999998</v>
      </c>
    </row>
    <row r="71" spans="1:65" x14ac:dyDescent="0.2">
      <c r="A71" s="39">
        <v>68</v>
      </c>
      <c r="B71" s="37">
        <v>303.5</v>
      </c>
      <c r="C71" s="37">
        <v>283.89999999999998</v>
      </c>
      <c r="D71" s="37">
        <v>398.7</v>
      </c>
      <c r="E71" s="35"/>
      <c r="F71" s="35"/>
      <c r="G71" s="37">
        <v>361.6</v>
      </c>
      <c r="H71" s="37">
        <v>337.6</v>
      </c>
      <c r="I71" s="35"/>
      <c r="J71" s="37">
        <v>268.89999999999998</v>
      </c>
      <c r="K71" s="37">
        <v>329.3</v>
      </c>
      <c r="L71" s="37">
        <v>360.1</v>
      </c>
      <c r="M71" s="37">
        <v>307.10000000000002</v>
      </c>
      <c r="N71" s="37">
        <v>290.5</v>
      </c>
      <c r="O71" s="37">
        <v>377.9</v>
      </c>
      <c r="P71" s="37">
        <v>369.1</v>
      </c>
      <c r="Q71" s="35"/>
      <c r="R71" s="35"/>
      <c r="S71" s="35"/>
      <c r="T71" s="35"/>
      <c r="U71" s="23">
        <v>286.3</v>
      </c>
      <c r="V71" s="35"/>
      <c r="W71" s="35"/>
      <c r="X71" s="35"/>
      <c r="Y71" s="35"/>
      <c r="Z71" s="23">
        <v>345.8</v>
      </c>
      <c r="AA71" s="23">
        <v>357.4</v>
      </c>
      <c r="AB71" s="35"/>
      <c r="AC71" s="35"/>
      <c r="AD71" s="35"/>
      <c r="AE71" s="35"/>
      <c r="AF71" s="38">
        <f t="shared" si="1"/>
        <v>331.84666666666664</v>
      </c>
      <c r="AG71" s="23"/>
      <c r="AH71" s="43">
        <v>68</v>
      </c>
      <c r="AI71" s="23">
        <v>461.5</v>
      </c>
      <c r="AJ71" s="23">
        <v>381.4</v>
      </c>
      <c r="AK71" s="31"/>
      <c r="AL71" s="31"/>
      <c r="AM71" s="31"/>
      <c r="AN71" s="23">
        <v>520.20000000000005</v>
      </c>
      <c r="AO71" s="23">
        <v>495.1</v>
      </c>
      <c r="AP71" s="23">
        <v>383.1</v>
      </c>
      <c r="AQ71" s="23">
        <v>474.1</v>
      </c>
      <c r="AR71" s="31"/>
      <c r="AS71" s="23">
        <v>478.5</v>
      </c>
      <c r="AT71" s="23">
        <v>502.1</v>
      </c>
      <c r="AU71" s="23">
        <v>478</v>
      </c>
      <c r="AV71" s="23">
        <v>511.2</v>
      </c>
      <c r="AW71" s="23">
        <v>364.4</v>
      </c>
      <c r="AX71" s="31"/>
      <c r="AY71" s="31"/>
      <c r="AZ71" s="31"/>
      <c r="BA71" s="31"/>
      <c r="BB71" s="23">
        <v>574.29999999999995</v>
      </c>
      <c r="BC71" s="31"/>
      <c r="BD71" s="31"/>
      <c r="BE71" s="31"/>
      <c r="BF71" s="31"/>
      <c r="BG71" s="31"/>
      <c r="BH71" s="23">
        <v>449.6</v>
      </c>
      <c r="BI71" s="23">
        <v>472.5</v>
      </c>
      <c r="BJ71" s="31"/>
      <c r="BK71" s="23">
        <v>433</v>
      </c>
      <c r="BL71" s="31"/>
      <c r="BM71" s="25">
        <f>AVERAGE(AI71:BL71)</f>
        <v>465.26666666666665</v>
      </c>
    </row>
    <row r="72" spans="1:65" x14ac:dyDescent="0.2">
      <c r="A72" s="39">
        <v>69</v>
      </c>
      <c r="B72" s="37">
        <v>302.8</v>
      </c>
      <c r="C72" s="37">
        <v>279.39999999999998</v>
      </c>
      <c r="D72" s="37">
        <v>399.2</v>
      </c>
      <c r="E72" s="35"/>
      <c r="F72" s="35"/>
      <c r="G72" s="37">
        <v>360</v>
      </c>
      <c r="H72" s="37">
        <v>340.2</v>
      </c>
      <c r="I72" s="35"/>
      <c r="J72" s="37">
        <v>270.60000000000002</v>
      </c>
      <c r="K72" s="37">
        <v>329.1</v>
      </c>
      <c r="L72" s="37">
        <v>362.8</v>
      </c>
      <c r="M72" s="37">
        <v>310.7</v>
      </c>
      <c r="N72" s="37">
        <v>289.5</v>
      </c>
      <c r="O72" s="37">
        <v>380.5</v>
      </c>
      <c r="P72" s="37">
        <v>365.2</v>
      </c>
      <c r="Q72" s="35"/>
      <c r="R72" s="35"/>
      <c r="S72" s="35"/>
      <c r="T72" s="35"/>
      <c r="U72" s="23">
        <v>284.5</v>
      </c>
      <c r="V72" s="35"/>
      <c r="W72" s="35"/>
      <c r="X72" s="35"/>
      <c r="Y72" s="35"/>
      <c r="Z72" s="23">
        <v>332.6</v>
      </c>
      <c r="AA72" s="23">
        <v>362.2</v>
      </c>
      <c r="AB72" s="35"/>
      <c r="AC72" s="35"/>
      <c r="AD72" s="35"/>
      <c r="AE72" s="35"/>
      <c r="AF72" s="38">
        <f t="shared" si="1"/>
        <v>331.28666666666669</v>
      </c>
      <c r="AG72" s="23"/>
      <c r="AH72" s="43">
        <v>69</v>
      </c>
      <c r="AI72" s="23">
        <v>463.5</v>
      </c>
      <c r="AJ72" s="23">
        <v>382.5</v>
      </c>
      <c r="AK72" s="31"/>
      <c r="AL72" s="31"/>
      <c r="AM72" s="31"/>
      <c r="AN72" s="23">
        <v>514.6</v>
      </c>
      <c r="AO72" s="23">
        <v>492.5</v>
      </c>
      <c r="AP72" s="23">
        <v>385.6</v>
      </c>
      <c r="AQ72" s="23">
        <v>476.5</v>
      </c>
      <c r="AR72" s="31"/>
      <c r="AS72" s="23">
        <v>479.5</v>
      </c>
      <c r="AT72" s="23">
        <v>526.4</v>
      </c>
      <c r="AU72" s="23">
        <v>486.2</v>
      </c>
      <c r="AV72" s="23">
        <v>501.3</v>
      </c>
      <c r="AW72" s="23">
        <v>356.8</v>
      </c>
      <c r="AX72" s="31"/>
      <c r="AY72" s="31"/>
      <c r="AZ72" s="31"/>
      <c r="BA72" s="31"/>
      <c r="BB72" s="23">
        <v>585.79999999999995</v>
      </c>
      <c r="BC72" s="31"/>
      <c r="BD72" s="31"/>
      <c r="BE72" s="31"/>
      <c r="BF72" s="31"/>
      <c r="BG72" s="31"/>
      <c r="BH72" s="23">
        <v>469.9</v>
      </c>
      <c r="BI72" s="23">
        <v>488.1</v>
      </c>
      <c r="BJ72" s="31"/>
      <c r="BK72" s="23">
        <v>442.6</v>
      </c>
      <c r="BL72" s="31"/>
      <c r="BM72" s="25">
        <f t="shared" ref="BM72:BM98" si="2">AVERAGE(AI72:BL72)</f>
        <v>470.12000000000006</v>
      </c>
    </row>
    <row r="73" spans="1:65" x14ac:dyDescent="0.2">
      <c r="A73" s="39">
        <v>70</v>
      </c>
      <c r="B73" s="37">
        <v>298.39999999999998</v>
      </c>
      <c r="C73" s="37">
        <v>281.5</v>
      </c>
      <c r="D73" s="37">
        <v>326</v>
      </c>
      <c r="E73" s="35"/>
      <c r="F73" s="35"/>
      <c r="G73" s="37">
        <v>360.5</v>
      </c>
      <c r="H73" s="37">
        <v>344</v>
      </c>
      <c r="I73" s="35"/>
      <c r="J73" s="37">
        <v>275.7</v>
      </c>
      <c r="K73" s="37">
        <v>332.6</v>
      </c>
      <c r="L73" s="37">
        <v>362.2</v>
      </c>
      <c r="M73" s="37">
        <v>312.5</v>
      </c>
      <c r="N73" s="37">
        <v>289.7</v>
      </c>
      <c r="O73" s="37">
        <v>383.9</v>
      </c>
      <c r="P73" s="37">
        <v>363.3</v>
      </c>
      <c r="Q73" s="35"/>
      <c r="R73" s="35"/>
      <c r="S73" s="35"/>
      <c r="T73" s="35"/>
      <c r="U73" s="23">
        <v>273.7</v>
      </c>
      <c r="V73" s="35"/>
      <c r="W73" s="35"/>
      <c r="X73" s="35"/>
      <c r="Y73" s="35"/>
      <c r="Z73" s="23">
        <v>350.2</v>
      </c>
      <c r="AA73" s="23">
        <v>322.60000000000002</v>
      </c>
      <c r="AB73" s="35"/>
      <c r="AC73" s="35"/>
      <c r="AD73" s="35"/>
      <c r="AE73" s="35"/>
      <c r="AF73" s="38">
        <f t="shared" si="1"/>
        <v>325.12</v>
      </c>
      <c r="AG73" s="23"/>
      <c r="AH73" s="43">
        <v>70</v>
      </c>
      <c r="AI73" s="23">
        <v>468.9</v>
      </c>
      <c r="AJ73" s="23">
        <v>375.5</v>
      </c>
      <c r="AK73" s="31"/>
      <c r="AL73" s="31"/>
      <c r="AM73" s="31"/>
      <c r="AN73" s="23">
        <v>522.20000000000005</v>
      </c>
      <c r="AO73" s="23">
        <v>503.1</v>
      </c>
      <c r="AP73" s="23">
        <v>396.4</v>
      </c>
      <c r="AQ73" s="23">
        <v>483.2</v>
      </c>
      <c r="AR73" s="31"/>
      <c r="AS73" s="23">
        <v>428.6</v>
      </c>
      <c r="AT73" s="23">
        <v>534.29999999999995</v>
      </c>
      <c r="AU73" s="23">
        <v>491.6</v>
      </c>
      <c r="AV73" s="23">
        <v>491.7</v>
      </c>
      <c r="AW73" s="23">
        <v>386.3</v>
      </c>
      <c r="AX73" s="31"/>
      <c r="AY73" s="31"/>
      <c r="AZ73" s="31"/>
      <c r="BA73" s="31"/>
      <c r="BB73" s="23">
        <v>587.70000000000005</v>
      </c>
      <c r="BC73" s="31"/>
      <c r="BD73" s="31"/>
      <c r="BE73" s="31"/>
      <c r="BF73" s="31"/>
      <c r="BG73" s="31"/>
      <c r="BH73" s="23">
        <v>469.6</v>
      </c>
      <c r="BI73" s="23">
        <v>492.8</v>
      </c>
      <c r="BJ73" s="31"/>
      <c r="BK73" s="23">
        <v>455</v>
      </c>
      <c r="BL73" s="31"/>
      <c r="BM73" s="25">
        <f t="shared" si="2"/>
        <v>472.46000000000004</v>
      </c>
    </row>
    <row r="74" spans="1:65" x14ac:dyDescent="0.2">
      <c r="A74" s="39">
        <v>71</v>
      </c>
      <c r="B74" s="37">
        <v>306</v>
      </c>
      <c r="C74" s="37">
        <v>291.3</v>
      </c>
      <c r="D74" s="37">
        <v>344.7</v>
      </c>
      <c r="E74" s="35"/>
      <c r="F74" s="35"/>
      <c r="G74" s="37">
        <v>367.2</v>
      </c>
      <c r="H74" s="37">
        <v>339.6</v>
      </c>
      <c r="I74" s="35"/>
      <c r="J74" s="37">
        <v>275.39999999999998</v>
      </c>
      <c r="K74" s="37">
        <v>325.10000000000002</v>
      </c>
      <c r="L74" s="37">
        <v>350.8</v>
      </c>
      <c r="M74" s="37">
        <v>307.2</v>
      </c>
      <c r="N74" s="37">
        <v>322.2</v>
      </c>
      <c r="O74" s="37">
        <v>377.6</v>
      </c>
      <c r="P74" s="37">
        <v>382.6</v>
      </c>
      <c r="Q74" s="35"/>
      <c r="R74" s="35"/>
      <c r="S74" s="35"/>
      <c r="T74" s="35"/>
      <c r="U74" s="23">
        <v>307.10000000000002</v>
      </c>
      <c r="V74" s="35"/>
      <c r="W74" s="35"/>
      <c r="X74" s="35"/>
      <c r="Y74" s="35"/>
      <c r="Z74" s="23">
        <v>368.9</v>
      </c>
      <c r="AA74" s="23">
        <v>368.9</v>
      </c>
      <c r="AB74" s="35"/>
      <c r="AC74" s="35"/>
      <c r="AD74" s="35"/>
      <c r="AE74" s="35"/>
      <c r="AF74" s="38">
        <f t="shared" si="1"/>
        <v>335.64</v>
      </c>
      <c r="AG74" s="23"/>
      <c r="AH74" s="43">
        <v>71</v>
      </c>
      <c r="AI74" s="23">
        <v>465.7</v>
      </c>
      <c r="AJ74" s="23">
        <v>371.8</v>
      </c>
      <c r="AK74" s="31"/>
      <c r="AL74" s="31"/>
      <c r="AM74" s="31"/>
      <c r="AN74" s="23">
        <v>550.9</v>
      </c>
      <c r="AO74" s="23">
        <v>525.9</v>
      </c>
      <c r="AP74" s="23">
        <v>395.7</v>
      </c>
      <c r="AQ74" s="23">
        <v>484.8</v>
      </c>
      <c r="AR74" s="31"/>
      <c r="AS74" s="23">
        <v>424.6</v>
      </c>
      <c r="AT74" s="23">
        <v>530.29999999999995</v>
      </c>
      <c r="AU74" s="23">
        <v>498.1</v>
      </c>
      <c r="AV74" s="23">
        <v>491.7</v>
      </c>
      <c r="AW74" s="23">
        <v>388</v>
      </c>
      <c r="AX74" s="31"/>
      <c r="AY74" s="31"/>
      <c r="AZ74" s="31"/>
      <c r="BA74" s="31"/>
      <c r="BB74" s="23">
        <v>580.70000000000005</v>
      </c>
      <c r="BC74" s="31"/>
      <c r="BD74" s="31"/>
      <c r="BE74" s="31"/>
      <c r="BF74" s="31"/>
      <c r="BG74" s="31"/>
      <c r="BH74" s="23">
        <v>460.4</v>
      </c>
      <c r="BI74" s="23">
        <v>490.8</v>
      </c>
      <c r="BJ74" s="31"/>
      <c r="BK74" s="23">
        <v>437.9</v>
      </c>
      <c r="BL74" s="31"/>
      <c r="BM74" s="25">
        <f t="shared" si="2"/>
        <v>473.15333333333331</v>
      </c>
    </row>
    <row r="75" spans="1:65" x14ac:dyDescent="0.2">
      <c r="A75" s="50">
        <v>72</v>
      </c>
      <c r="B75" s="37">
        <v>302.39999999999998</v>
      </c>
      <c r="C75" s="37">
        <v>296.2</v>
      </c>
      <c r="D75" s="37">
        <v>337.1</v>
      </c>
      <c r="E75" s="35"/>
      <c r="F75" s="35"/>
      <c r="G75" s="37">
        <v>363.5</v>
      </c>
      <c r="H75" s="37">
        <v>342.6</v>
      </c>
      <c r="I75" s="35"/>
      <c r="J75" s="37">
        <v>280.89999999999998</v>
      </c>
      <c r="K75" s="37">
        <v>329.7</v>
      </c>
      <c r="L75" s="37">
        <v>361</v>
      </c>
      <c r="M75" s="37">
        <v>321.5</v>
      </c>
      <c r="N75" s="37">
        <v>307.10000000000002</v>
      </c>
      <c r="O75" s="37">
        <v>381.8</v>
      </c>
      <c r="P75" s="37">
        <v>372.4</v>
      </c>
      <c r="Q75" s="35"/>
      <c r="R75" s="35"/>
      <c r="S75" s="35"/>
      <c r="T75" s="35"/>
      <c r="U75" s="23">
        <v>325.2</v>
      </c>
      <c r="V75" s="35"/>
      <c r="W75" s="35"/>
      <c r="X75" s="35"/>
      <c r="Y75" s="35"/>
      <c r="Z75" s="23">
        <v>374.3</v>
      </c>
      <c r="AA75" s="23">
        <v>356</v>
      </c>
      <c r="AB75" s="35"/>
      <c r="AC75" s="35"/>
      <c r="AD75" s="35"/>
      <c r="AE75" s="35"/>
      <c r="AF75" s="26">
        <f t="shared" si="1"/>
        <v>336.78</v>
      </c>
      <c r="AG75" s="23"/>
      <c r="AH75" s="44">
        <v>72</v>
      </c>
      <c r="AI75" s="23">
        <v>463.4</v>
      </c>
      <c r="AJ75" s="23">
        <v>370.2</v>
      </c>
      <c r="AK75" s="31"/>
      <c r="AL75" s="31"/>
      <c r="AM75" s="31"/>
      <c r="AN75" s="23">
        <v>518.6</v>
      </c>
      <c r="AO75" s="23">
        <v>499.1</v>
      </c>
      <c r="AP75" s="23">
        <v>390.7</v>
      </c>
      <c r="AQ75" s="23">
        <v>475.9</v>
      </c>
      <c r="AR75" s="31"/>
      <c r="AS75" s="23">
        <v>365.3</v>
      </c>
      <c r="AT75" s="23">
        <v>520.1</v>
      </c>
      <c r="AU75" s="23">
        <v>477.2</v>
      </c>
      <c r="AV75" s="23">
        <v>462.6</v>
      </c>
      <c r="AW75" s="23">
        <v>399.5</v>
      </c>
      <c r="AX75" s="31"/>
      <c r="AY75" s="31"/>
      <c r="AZ75" s="31"/>
      <c r="BA75" s="31"/>
      <c r="BB75" s="23">
        <v>576.5</v>
      </c>
      <c r="BC75" s="31"/>
      <c r="BD75" s="31"/>
      <c r="BE75" s="31"/>
      <c r="BF75" s="31"/>
      <c r="BG75" s="31"/>
      <c r="BH75" s="23">
        <v>458.4</v>
      </c>
      <c r="BI75" s="23">
        <v>485.3</v>
      </c>
      <c r="BJ75" s="31"/>
      <c r="BK75" s="23">
        <v>435.2</v>
      </c>
      <c r="BL75" s="31"/>
      <c r="BM75" s="45">
        <f t="shared" si="2"/>
        <v>459.86666666666662</v>
      </c>
    </row>
    <row r="76" spans="1:65" x14ac:dyDescent="0.2">
      <c r="A76" s="50">
        <v>73</v>
      </c>
      <c r="B76" s="37">
        <v>305.8</v>
      </c>
      <c r="C76" s="37">
        <v>295.89999999999998</v>
      </c>
      <c r="D76" s="37">
        <v>335.6</v>
      </c>
      <c r="E76" s="35"/>
      <c r="F76" s="35"/>
      <c r="G76" s="37">
        <v>360.8</v>
      </c>
      <c r="H76" s="37">
        <v>340.1</v>
      </c>
      <c r="I76" s="35"/>
      <c r="J76" s="37">
        <v>285.60000000000002</v>
      </c>
      <c r="K76" s="37">
        <v>315.8</v>
      </c>
      <c r="L76" s="37">
        <v>345.4</v>
      </c>
      <c r="M76" s="37">
        <v>318.39999999999998</v>
      </c>
      <c r="N76" s="37">
        <v>318.60000000000002</v>
      </c>
      <c r="O76" s="37">
        <v>385.7</v>
      </c>
      <c r="P76" s="37">
        <v>372.9</v>
      </c>
      <c r="Q76" s="35"/>
      <c r="R76" s="35"/>
      <c r="S76" s="35"/>
      <c r="T76" s="35"/>
      <c r="U76" s="23">
        <v>339.8</v>
      </c>
      <c r="V76" s="35"/>
      <c r="W76" s="35"/>
      <c r="X76" s="35"/>
      <c r="Y76" s="35"/>
      <c r="Z76" s="23">
        <v>379.5</v>
      </c>
      <c r="AA76" s="23">
        <v>339.1</v>
      </c>
      <c r="AB76" s="35"/>
      <c r="AC76" s="35"/>
      <c r="AD76" s="35"/>
      <c r="AE76" s="35"/>
      <c r="AF76" s="26">
        <f t="shared" si="1"/>
        <v>335.93333333333339</v>
      </c>
      <c r="AG76" s="23"/>
      <c r="AH76" s="44">
        <v>73</v>
      </c>
      <c r="AI76" s="23">
        <v>458.6</v>
      </c>
      <c r="AJ76" s="23">
        <v>374.3</v>
      </c>
      <c r="AK76" s="31"/>
      <c r="AL76" s="31"/>
      <c r="AM76" s="31"/>
      <c r="AN76" s="23">
        <v>517.29999999999995</v>
      </c>
      <c r="AO76" s="23">
        <v>495.2</v>
      </c>
      <c r="AP76" s="23">
        <v>385.3</v>
      </c>
      <c r="AQ76" s="23">
        <v>473.6</v>
      </c>
      <c r="AR76" s="31"/>
      <c r="AS76" s="23">
        <v>374.6</v>
      </c>
      <c r="AT76" s="23">
        <v>512.6</v>
      </c>
      <c r="AU76" s="23">
        <v>477</v>
      </c>
      <c r="AV76" s="23">
        <v>461.3</v>
      </c>
      <c r="AW76" s="23">
        <v>395.9</v>
      </c>
      <c r="AX76" s="31"/>
      <c r="AY76" s="31"/>
      <c r="AZ76" s="31"/>
      <c r="BA76" s="31"/>
      <c r="BB76" s="23">
        <v>574.1</v>
      </c>
      <c r="BC76" s="31"/>
      <c r="BD76" s="31"/>
      <c r="BE76" s="31"/>
      <c r="BF76" s="31"/>
      <c r="BG76" s="31"/>
      <c r="BH76" s="23">
        <v>444.4</v>
      </c>
      <c r="BI76" s="23">
        <v>473</v>
      </c>
      <c r="BJ76" s="31"/>
      <c r="BK76" s="23">
        <v>423.3</v>
      </c>
      <c r="BL76" s="31"/>
      <c r="BM76" s="45">
        <f t="shared" si="2"/>
        <v>456.03333333333336</v>
      </c>
    </row>
    <row r="77" spans="1:65" x14ac:dyDescent="0.2">
      <c r="A77" s="50">
        <v>74</v>
      </c>
      <c r="B77" s="37">
        <v>315.2</v>
      </c>
      <c r="C77" s="37">
        <v>295.3</v>
      </c>
      <c r="D77" s="37">
        <v>345.3</v>
      </c>
      <c r="E77" s="35"/>
      <c r="F77" s="35"/>
      <c r="G77" s="37">
        <v>356.2</v>
      </c>
      <c r="H77" s="37">
        <v>344.4</v>
      </c>
      <c r="I77" s="35"/>
      <c r="J77" s="37">
        <v>283.7</v>
      </c>
      <c r="K77" s="37">
        <v>309</v>
      </c>
      <c r="L77" s="37">
        <v>339.6</v>
      </c>
      <c r="M77" s="37">
        <v>315.39999999999998</v>
      </c>
      <c r="N77" s="37">
        <v>320.39999999999998</v>
      </c>
      <c r="O77" s="37">
        <v>388</v>
      </c>
      <c r="P77" s="37">
        <v>375.9</v>
      </c>
      <c r="Q77" s="35"/>
      <c r="R77" s="35"/>
      <c r="S77" s="35"/>
      <c r="T77" s="35"/>
      <c r="U77" s="23">
        <v>30.6</v>
      </c>
      <c r="V77" s="35"/>
      <c r="W77" s="35"/>
      <c r="X77" s="35"/>
      <c r="Y77" s="35"/>
      <c r="Z77" s="23">
        <v>389.7</v>
      </c>
      <c r="AA77" s="23">
        <v>327.10000000000002</v>
      </c>
      <c r="AB77" s="35"/>
      <c r="AC77" s="35"/>
      <c r="AD77" s="35"/>
      <c r="AE77" s="35"/>
      <c r="AF77" s="26">
        <f t="shared" si="1"/>
        <v>315.72000000000008</v>
      </c>
      <c r="AG77" s="23"/>
      <c r="AH77" s="44">
        <v>74</v>
      </c>
      <c r="AI77" s="23">
        <v>459.8</v>
      </c>
      <c r="AJ77" s="23">
        <v>352.6</v>
      </c>
      <c r="AK77" s="31"/>
      <c r="AL77" s="31"/>
      <c r="AM77" s="31"/>
      <c r="AN77" s="23">
        <v>519</v>
      </c>
      <c r="AO77" s="23">
        <v>490.1</v>
      </c>
      <c r="AP77" s="23">
        <v>381.6</v>
      </c>
      <c r="AQ77" s="23">
        <v>470.2</v>
      </c>
      <c r="AR77" s="31"/>
      <c r="AS77" s="23">
        <v>374.6</v>
      </c>
      <c r="AT77" s="23">
        <v>514.29999999999995</v>
      </c>
      <c r="AU77" s="23">
        <v>475.6</v>
      </c>
      <c r="AV77" s="23">
        <v>448.8</v>
      </c>
      <c r="AW77" s="23">
        <v>394.5</v>
      </c>
      <c r="AX77" s="31"/>
      <c r="AY77" s="31"/>
      <c r="AZ77" s="31"/>
      <c r="BA77" s="31"/>
      <c r="BB77" s="23">
        <v>539.4</v>
      </c>
      <c r="BC77" s="31"/>
      <c r="BD77" s="31"/>
      <c r="BE77" s="31"/>
      <c r="BF77" s="31"/>
      <c r="BG77" s="31"/>
      <c r="BH77" s="23">
        <v>467.5</v>
      </c>
      <c r="BI77" s="23">
        <v>478.9</v>
      </c>
      <c r="BJ77" s="31"/>
      <c r="BK77" s="23">
        <v>412.3</v>
      </c>
      <c r="BL77" s="31"/>
      <c r="BM77" s="45">
        <f t="shared" si="2"/>
        <v>451.9466666666666</v>
      </c>
    </row>
    <row r="78" spans="1:65" x14ac:dyDescent="0.2">
      <c r="A78" s="50">
        <v>75</v>
      </c>
      <c r="B78" s="37">
        <v>307.2</v>
      </c>
      <c r="C78" s="37">
        <v>285.39999999999998</v>
      </c>
      <c r="D78" s="37">
        <v>329.5</v>
      </c>
      <c r="E78" s="35"/>
      <c r="F78" s="35"/>
      <c r="G78" s="37">
        <v>339</v>
      </c>
      <c r="H78" s="37">
        <v>326.10000000000002</v>
      </c>
      <c r="I78" s="35"/>
      <c r="J78" s="37">
        <v>285.39999999999998</v>
      </c>
      <c r="K78" s="37">
        <v>326.89999999999998</v>
      </c>
      <c r="L78" s="37">
        <v>332.6</v>
      </c>
      <c r="M78" s="37">
        <v>321</v>
      </c>
      <c r="N78" s="37">
        <v>340.5</v>
      </c>
      <c r="O78" s="37">
        <v>368.3</v>
      </c>
      <c r="P78" s="37">
        <v>368.3</v>
      </c>
      <c r="Q78" s="35"/>
      <c r="R78" s="35"/>
      <c r="S78" s="35"/>
      <c r="T78" s="35"/>
      <c r="U78" s="23">
        <v>291.2</v>
      </c>
      <c r="V78" s="35"/>
      <c r="W78" s="35"/>
      <c r="X78" s="35"/>
      <c r="Y78" s="35"/>
      <c r="Z78" s="23">
        <v>359.3</v>
      </c>
      <c r="AA78" s="23">
        <v>326.60000000000002</v>
      </c>
      <c r="AB78" s="35"/>
      <c r="AC78" s="35"/>
      <c r="AD78" s="35"/>
      <c r="AE78" s="35"/>
      <c r="AF78" s="26">
        <f t="shared" si="1"/>
        <v>327.15333333333342</v>
      </c>
      <c r="AG78" s="23"/>
      <c r="AH78" s="44">
        <v>75</v>
      </c>
      <c r="AI78" s="23">
        <v>452.7</v>
      </c>
      <c r="AJ78" s="23">
        <v>342.2</v>
      </c>
      <c r="AK78" s="31"/>
      <c r="AL78" s="31"/>
      <c r="AM78" s="31"/>
      <c r="AN78" s="23">
        <v>510.4</v>
      </c>
      <c r="AO78" s="23">
        <v>473.1</v>
      </c>
      <c r="AP78" s="23">
        <v>316.39999999999998</v>
      </c>
      <c r="AQ78" s="23">
        <v>466.9</v>
      </c>
      <c r="AR78" s="31"/>
      <c r="AS78" s="23">
        <v>357</v>
      </c>
      <c r="AT78" s="23">
        <v>506.3</v>
      </c>
      <c r="AU78" s="23">
        <v>461.1</v>
      </c>
      <c r="AV78" s="23">
        <v>426.7</v>
      </c>
      <c r="AW78" s="23">
        <v>401.8</v>
      </c>
      <c r="AX78" s="31"/>
      <c r="AY78" s="31"/>
      <c r="AZ78" s="31"/>
      <c r="BA78" s="31"/>
      <c r="BB78" s="23">
        <v>534.29999999999995</v>
      </c>
      <c r="BC78" s="31"/>
      <c r="BD78" s="31"/>
      <c r="BE78" s="31"/>
      <c r="BF78" s="31"/>
      <c r="BG78" s="31"/>
      <c r="BH78" s="23">
        <v>476.2</v>
      </c>
      <c r="BI78" s="23">
        <v>479.4</v>
      </c>
      <c r="BJ78" s="31"/>
      <c r="BK78" s="23">
        <v>428.8</v>
      </c>
      <c r="BL78" s="31"/>
      <c r="BM78" s="45">
        <f t="shared" si="2"/>
        <v>442.22</v>
      </c>
    </row>
    <row r="79" spans="1:65" x14ac:dyDescent="0.2">
      <c r="A79" s="50">
        <v>76</v>
      </c>
      <c r="B79" s="37">
        <v>305</v>
      </c>
      <c r="C79" s="37">
        <v>290</v>
      </c>
      <c r="D79" s="37">
        <v>322.10000000000002</v>
      </c>
      <c r="E79" s="35"/>
      <c r="F79" s="35"/>
      <c r="G79" s="37">
        <v>333</v>
      </c>
      <c r="H79" s="37">
        <v>327.7</v>
      </c>
      <c r="I79" s="35"/>
      <c r="J79" s="37">
        <v>270.39999999999998</v>
      </c>
      <c r="K79" s="37">
        <v>329.9</v>
      </c>
      <c r="L79" s="37">
        <v>330.5</v>
      </c>
      <c r="M79" s="37">
        <v>323.3</v>
      </c>
      <c r="N79" s="37">
        <v>323</v>
      </c>
      <c r="O79" s="37">
        <v>391.7</v>
      </c>
      <c r="P79" s="37">
        <v>368.9</v>
      </c>
      <c r="Q79" s="35"/>
      <c r="R79" s="35"/>
      <c r="S79" s="35"/>
      <c r="T79" s="35"/>
      <c r="U79" s="23">
        <v>297.5</v>
      </c>
      <c r="V79" s="35"/>
      <c r="W79" s="35"/>
      <c r="X79" s="35"/>
      <c r="Y79" s="35"/>
      <c r="Z79" s="23">
        <v>365.7</v>
      </c>
      <c r="AA79" s="23">
        <v>332.3</v>
      </c>
      <c r="AB79" s="35"/>
      <c r="AC79" s="35"/>
      <c r="AD79" s="35"/>
      <c r="AE79" s="35"/>
      <c r="AF79" s="26">
        <f t="shared" si="1"/>
        <v>327.39999999999998</v>
      </c>
      <c r="AG79" s="23"/>
      <c r="AH79" s="44">
        <v>76</v>
      </c>
      <c r="AI79" s="23">
        <v>457</v>
      </c>
      <c r="AJ79" s="23">
        <v>342.7</v>
      </c>
      <c r="AK79" s="31"/>
      <c r="AL79" s="31"/>
      <c r="AM79" s="31"/>
      <c r="AN79" s="23">
        <v>503.9</v>
      </c>
      <c r="AO79" s="23">
        <v>486.9</v>
      </c>
      <c r="AP79" s="23">
        <v>318.3</v>
      </c>
      <c r="AQ79" s="23">
        <v>483.1</v>
      </c>
      <c r="AR79" s="31"/>
      <c r="AS79" s="23">
        <v>363.4</v>
      </c>
      <c r="AT79" s="23">
        <v>508.7</v>
      </c>
      <c r="AU79" s="23">
        <v>470.9</v>
      </c>
      <c r="AV79" s="23">
        <v>435.9</v>
      </c>
      <c r="AW79" s="23">
        <v>418.8</v>
      </c>
      <c r="AX79" s="31"/>
      <c r="AY79" s="31"/>
      <c r="AZ79" s="31"/>
      <c r="BA79" s="31"/>
      <c r="BB79" s="23">
        <v>545.70000000000005</v>
      </c>
      <c r="BC79" s="31"/>
      <c r="BD79" s="31"/>
      <c r="BE79" s="31"/>
      <c r="BF79" s="31"/>
      <c r="BG79" s="31"/>
      <c r="BH79" s="23">
        <v>472.7</v>
      </c>
      <c r="BI79" s="23">
        <v>474.2</v>
      </c>
      <c r="BJ79" s="31"/>
      <c r="BK79" s="23">
        <v>410.7</v>
      </c>
      <c r="BL79" s="31"/>
      <c r="BM79" s="45">
        <f t="shared" si="2"/>
        <v>446.19333333333333</v>
      </c>
    </row>
    <row r="80" spans="1:65" x14ac:dyDescent="0.2">
      <c r="A80" s="50">
        <v>77</v>
      </c>
      <c r="B80" s="37">
        <v>305.7</v>
      </c>
      <c r="C80" s="37">
        <v>290.2</v>
      </c>
      <c r="D80" s="37">
        <v>333.6</v>
      </c>
      <c r="E80" s="35"/>
      <c r="F80" s="35"/>
      <c r="G80" s="37">
        <v>347.5</v>
      </c>
      <c r="H80" s="37">
        <v>328.4</v>
      </c>
      <c r="I80" s="35"/>
      <c r="J80" s="37">
        <v>279.2</v>
      </c>
      <c r="K80" s="37">
        <v>322</v>
      </c>
      <c r="L80" s="37">
        <v>337.4</v>
      </c>
      <c r="M80" s="37">
        <v>326.89999999999998</v>
      </c>
      <c r="N80" s="37">
        <v>331.6</v>
      </c>
      <c r="O80" s="37">
        <v>395.4</v>
      </c>
      <c r="P80" s="37">
        <v>372.7</v>
      </c>
      <c r="Q80" s="35"/>
      <c r="R80" s="35"/>
      <c r="S80" s="35"/>
      <c r="T80" s="35"/>
      <c r="U80" s="23">
        <v>319.5</v>
      </c>
      <c r="V80" s="35"/>
      <c r="W80" s="35"/>
      <c r="X80" s="35"/>
      <c r="Y80" s="35"/>
      <c r="Z80" s="23">
        <v>365.4</v>
      </c>
      <c r="AA80" s="23">
        <v>340.3</v>
      </c>
      <c r="AB80" s="35"/>
      <c r="AC80" s="35"/>
      <c r="AD80" s="35"/>
      <c r="AE80" s="35"/>
      <c r="AF80" s="26">
        <f t="shared" si="1"/>
        <v>333.05333333333334</v>
      </c>
      <c r="AG80" s="23"/>
      <c r="AH80" s="44">
        <v>77</v>
      </c>
      <c r="AI80" s="23">
        <v>458.2</v>
      </c>
      <c r="AJ80" s="23">
        <v>339.1</v>
      </c>
      <c r="AK80" s="31"/>
      <c r="AL80" s="31"/>
      <c r="AM80" s="31"/>
      <c r="AN80" s="23">
        <v>513</v>
      </c>
      <c r="AO80" s="23">
        <v>489.6</v>
      </c>
      <c r="AP80" s="23">
        <v>299.3</v>
      </c>
      <c r="AQ80" s="23">
        <v>473.8</v>
      </c>
      <c r="AR80" s="31"/>
      <c r="AS80" s="23">
        <v>361.1</v>
      </c>
      <c r="AT80" s="23">
        <v>500.6</v>
      </c>
      <c r="AU80" s="23">
        <v>466.9</v>
      </c>
      <c r="AV80" s="23">
        <v>424.2</v>
      </c>
      <c r="AW80" s="23">
        <v>407.2</v>
      </c>
      <c r="AX80" s="31"/>
      <c r="AY80" s="31"/>
      <c r="AZ80" s="31"/>
      <c r="BA80" s="31"/>
      <c r="BB80" s="23">
        <v>514.9</v>
      </c>
      <c r="BC80" s="31"/>
      <c r="BD80" s="31"/>
      <c r="BE80" s="31"/>
      <c r="BF80" s="31"/>
      <c r="BG80" s="31"/>
      <c r="BH80" s="23">
        <v>445.2</v>
      </c>
      <c r="BI80" s="23">
        <v>462.1</v>
      </c>
      <c r="BJ80" s="31"/>
      <c r="BK80" s="23">
        <v>455</v>
      </c>
      <c r="BL80" s="31"/>
      <c r="BM80" s="45">
        <f t="shared" si="2"/>
        <v>440.68</v>
      </c>
    </row>
    <row r="81" spans="1:65" x14ac:dyDescent="0.2">
      <c r="A81" s="50">
        <v>78</v>
      </c>
      <c r="B81" s="37">
        <v>300.7</v>
      </c>
      <c r="C81" s="37">
        <v>295.10000000000002</v>
      </c>
      <c r="D81" s="37">
        <v>341.7</v>
      </c>
      <c r="E81" s="35"/>
      <c r="F81" s="35"/>
      <c r="G81" s="37">
        <v>357.9</v>
      </c>
      <c r="H81" s="37">
        <v>345.1</v>
      </c>
      <c r="I81" s="35"/>
      <c r="J81" s="37">
        <v>276.39999999999998</v>
      </c>
      <c r="K81" s="37">
        <v>318.89999999999998</v>
      </c>
      <c r="L81" s="37">
        <v>343.6</v>
      </c>
      <c r="M81" s="37">
        <v>324.2</v>
      </c>
      <c r="N81" s="37">
        <v>395.4</v>
      </c>
      <c r="O81" s="37">
        <v>321.7</v>
      </c>
      <c r="P81" s="37">
        <v>377.2</v>
      </c>
      <c r="Q81" s="35"/>
      <c r="R81" s="35"/>
      <c r="S81" s="35"/>
      <c r="T81" s="35"/>
      <c r="U81" s="23">
        <v>318.3</v>
      </c>
      <c r="V81" s="35"/>
      <c r="W81" s="35"/>
      <c r="X81" s="35"/>
      <c r="Y81" s="35"/>
      <c r="Z81" s="23">
        <v>362.3</v>
      </c>
      <c r="AA81" s="23">
        <v>341.5</v>
      </c>
      <c r="AB81" s="35"/>
      <c r="AC81" s="35"/>
      <c r="AD81" s="35"/>
      <c r="AE81" s="35"/>
      <c r="AF81" s="26">
        <f t="shared" si="1"/>
        <v>334.66666666666669</v>
      </c>
      <c r="AG81" s="23"/>
      <c r="AH81" s="44">
        <v>78</v>
      </c>
      <c r="AI81" s="23">
        <v>434.3</v>
      </c>
      <c r="AJ81" s="23">
        <v>300.2</v>
      </c>
      <c r="AK81" s="31"/>
      <c r="AL81" s="31"/>
      <c r="AM81" s="31"/>
      <c r="AN81" s="23">
        <v>499.1</v>
      </c>
      <c r="AO81" s="23">
        <v>471.5</v>
      </c>
      <c r="AP81" s="31"/>
      <c r="AQ81" s="23">
        <v>481.2</v>
      </c>
      <c r="AR81" s="31"/>
      <c r="AS81" s="31"/>
      <c r="AT81" s="23">
        <v>488.9</v>
      </c>
      <c r="AU81" s="23">
        <v>425.3</v>
      </c>
      <c r="AV81" s="23">
        <v>409.4</v>
      </c>
      <c r="AW81" s="23">
        <v>395.7</v>
      </c>
      <c r="AX81" s="31"/>
      <c r="AY81" s="31"/>
      <c r="AZ81" s="31"/>
      <c r="BA81" s="31"/>
      <c r="BB81" s="23">
        <v>515.5</v>
      </c>
      <c r="BC81" s="31"/>
      <c r="BD81" s="31"/>
      <c r="BE81" s="31"/>
      <c r="BF81" s="31"/>
      <c r="BG81" s="31"/>
      <c r="BH81" s="23">
        <v>449.4</v>
      </c>
      <c r="BI81" s="23">
        <v>465.7</v>
      </c>
      <c r="BJ81" s="31"/>
      <c r="BK81" s="23">
        <v>393.7</v>
      </c>
      <c r="BL81" s="31"/>
      <c r="BM81" s="45">
        <f t="shared" si="2"/>
        <v>440.76153846153841</v>
      </c>
    </row>
    <row r="82" spans="1:65" x14ac:dyDescent="0.2">
      <c r="A82" s="50">
        <v>79</v>
      </c>
      <c r="B82" s="37">
        <v>303.8</v>
      </c>
      <c r="C82" s="37">
        <v>293</v>
      </c>
      <c r="D82" s="37">
        <v>342.3</v>
      </c>
      <c r="E82" s="35"/>
      <c r="F82" s="35"/>
      <c r="G82" s="37">
        <v>355.7</v>
      </c>
      <c r="H82" s="37">
        <v>344.3</v>
      </c>
      <c r="I82" s="35"/>
      <c r="J82" s="37">
        <v>279</v>
      </c>
      <c r="K82" s="37">
        <v>318.39999999999998</v>
      </c>
      <c r="L82" s="37">
        <v>349.9</v>
      </c>
      <c r="M82" s="37">
        <v>323</v>
      </c>
      <c r="N82" s="37">
        <v>321.10000000000002</v>
      </c>
      <c r="O82" s="37">
        <v>394.7</v>
      </c>
      <c r="P82" s="37">
        <v>378.1</v>
      </c>
      <c r="Q82" s="35"/>
      <c r="R82" s="35"/>
      <c r="S82" s="35"/>
      <c r="T82" s="35"/>
      <c r="U82" s="23">
        <v>338.7</v>
      </c>
      <c r="V82" s="35"/>
      <c r="W82" s="35"/>
      <c r="X82" s="35"/>
      <c r="Y82" s="35"/>
      <c r="Z82" s="23">
        <v>377.4</v>
      </c>
      <c r="AA82" s="23">
        <v>311.10000000000002</v>
      </c>
      <c r="AB82" s="35"/>
      <c r="AC82" s="35"/>
      <c r="AD82" s="35"/>
      <c r="AE82" s="35"/>
      <c r="AF82" s="26">
        <f t="shared" si="1"/>
        <v>335.36666666666667</v>
      </c>
      <c r="AG82" s="23"/>
      <c r="AH82" s="44">
        <v>79</v>
      </c>
      <c r="AI82" s="23">
        <v>436.1</v>
      </c>
      <c r="AJ82" s="23">
        <v>301.10000000000002</v>
      </c>
      <c r="AK82" s="31"/>
      <c r="AL82" s="31"/>
      <c r="AM82" s="31"/>
      <c r="AN82" s="23">
        <v>498.7</v>
      </c>
      <c r="AO82" s="23">
        <v>472.7</v>
      </c>
      <c r="AP82" s="31"/>
      <c r="AQ82" s="23">
        <v>479.4</v>
      </c>
      <c r="AR82" s="31"/>
      <c r="AS82" s="31"/>
      <c r="AT82" s="23">
        <v>489.3</v>
      </c>
      <c r="AU82" s="23">
        <v>424.9</v>
      </c>
      <c r="AV82" s="23">
        <v>411.1</v>
      </c>
      <c r="AW82" s="23">
        <v>394.4</v>
      </c>
      <c r="AX82" s="31"/>
      <c r="AY82" s="31"/>
      <c r="AZ82" s="31"/>
      <c r="BA82" s="31"/>
      <c r="BB82" s="23">
        <v>515.6</v>
      </c>
      <c r="BC82" s="31"/>
      <c r="BD82" s="31"/>
      <c r="BE82" s="31"/>
      <c r="BF82" s="31"/>
      <c r="BG82" s="31"/>
      <c r="BH82" s="23">
        <v>454.5</v>
      </c>
      <c r="BI82" s="23">
        <v>464.5</v>
      </c>
      <c r="BJ82" s="31"/>
      <c r="BK82" s="23">
        <v>399.3</v>
      </c>
      <c r="BL82" s="31"/>
      <c r="BM82" s="45">
        <f t="shared" si="2"/>
        <v>441.6615384615385</v>
      </c>
    </row>
    <row r="83" spans="1:65" x14ac:dyDescent="0.2">
      <c r="A83" s="50">
        <v>80</v>
      </c>
      <c r="B83" s="37">
        <v>309.3</v>
      </c>
      <c r="C83" s="37">
        <v>295</v>
      </c>
      <c r="D83" s="37">
        <v>349.2</v>
      </c>
      <c r="E83" s="35"/>
      <c r="F83" s="35"/>
      <c r="G83" s="37">
        <v>358.1</v>
      </c>
      <c r="H83" s="37">
        <v>351.4</v>
      </c>
      <c r="I83" s="35"/>
      <c r="J83" s="37">
        <v>282.5</v>
      </c>
      <c r="K83" s="37">
        <v>334.2</v>
      </c>
      <c r="L83" s="37">
        <v>362.9</v>
      </c>
      <c r="M83" s="37">
        <v>324.39999999999998</v>
      </c>
      <c r="N83" s="37">
        <v>338.7</v>
      </c>
      <c r="O83" s="37">
        <v>383.9</v>
      </c>
      <c r="P83" s="37">
        <v>366</v>
      </c>
      <c r="Q83" s="35"/>
      <c r="R83" s="35"/>
      <c r="S83" s="35"/>
      <c r="T83" s="35"/>
      <c r="U83" s="23">
        <v>323.5</v>
      </c>
      <c r="V83" s="35"/>
      <c r="W83" s="35"/>
      <c r="X83" s="35"/>
      <c r="Y83" s="35"/>
      <c r="Z83" s="23">
        <v>370.6</v>
      </c>
      <c r="AA83" s="23">
        <v>291.8</v>
      </c>
      <c r="AB83" s="35"/>
      <c r="AC83" s="35"/>
      <c r="AD83" s="35"/>
      <c r="AE83" s="35"/>
      <c r="AF83" s="26">
        <f t="shared" si="1"/>
        <v>336.10000000000008</v>
      </c>
      <c r="AG83" s="23"/>
      <c r="AH83" s="44">
        <v>80</v>
      </c>
      <c r="AI83" s="23">
        <v>435.5</v>
      </c>
      <c r="AJ83" s="23">
        <v>313.8</v>
      </c>
      <c r="AK83" s="31"/>
      <c r="AL83" s="31"/>
      <c r="AM83" s="31"/>
      <c r="AN83" s="23">
        <v>478.9</v>
      </c>
      <c r="AO83" s="23">
        <v>470</v>
      </c>
      <c r="AP83" s="31"/>
      <c r="AQ83" s="23">
        <v>486</v>
      </c>
      <c r="AR83" s="31"/>
      <c r="AS83" s="31"/>
      <c r="AT83" s="23">
        <v>482.7</v>
      </c>
      <c r="AU83" s="23">
        <v>434</v>
      </c>
      <c r="AV83" s="23">
        <v>411.9</v>
      </c>
      <c r="AW83" s="23">
        <v>403.8</v>
      </c>
      <c r="AX83" s="31"/>
      <c r="AY83" s="31"/>
      <c r="AZ83" s="31"/>
      <c r="BA83" s="31"/>
      <c r="BB83" s="23">
        <v>525.4</v>
      </c>
      <c r="BC83" s="31"/>
      <c r="BD83" s="31"/>
      <c r="BE83" s="31"/>
      <c r="BF83" s="31"/>
      <c r="BG83" s="31"/>
      <c r="BH83" s="23">
        <v>499.2</v>
      </c>
      <c r="BI83" s="23">
        <v>491.7</v>
      </c>
      <c r="BJ83" s="31"/>
      <c r="BK83" s="23">
        <v>409.6</v>
      </c>
      <c r="BL83" s="31"/>
      <c r="BM83" s="45">
        <f t="shared" si="2"/>
        <v>449.42307692307691</v>
      </c>
    </row>
    <row r="84" spans="1:65" x14ac:dyDescent="0.2">
      <c r="A84" s="50">
        <v>81</v>
      </c>
      <c r="B84" s="37">
        <v>300.89999999999998</v>
      </c>
      <c r="C84" s="37">
        <v>287.60000000000002</v>
      </c>
      <c r="D84" s="37">
        <v>349.7</v>
      </c>
      <c r="E84" s="35"/>
      <c r="F84" s="35"/>
      <c r="G84" s="37">
        <v>333.2</v>
      </c>
      <c r="H84" s="37">
        <v>359.5</v>
      </c>
      <c r="I84" s="35"/>
      <c r="J84" s="37">
        <v>279.2</v>
      </c>
      <c r="K84" s="37">
        <v>325.39999999999998</v>
      </c>
      <c r="L84" s="37">
        <v>367.3</v>
      </c>
      <c r="M84" s="37">
        <v>325.39999999999998</v>
      </c>
      <c r="N84" s="37">
        <v>318.7</v>
      </c>
      <c r="O84" s="37">
        <v>386.1</v>
      </c>
      <c r="P84" s="37">
        <v>389</v>
      </c>
      <c r="Q84" s="35"/>
      <c r="R84" s="35"/>
      <c r="S84" s="35"/>
      <c r="T84" s="35"/>
      <c r="U84" s="23">
        <v>327.8</v>
      </c>
      <c r="V84" s="35"/>
      <c r="W84" s="35"/>
      <c r="X84" s="35"/>
      <c r="Y84" s="35"/>
      <c r="Z84" s="23">
        <v>366.4</v>
      </c>
      <c r="AA84" s="23">
        <v>295.10000000000002</v>
      </c>
      <c r="AB84" s="35"/>
      <c r="AC84" s="35"/>
      <c r="AD84" s="35"/>
      <c r="AE84" s="35"/>
      <c r="AF84" s="26">
        <f t="shared" si="1"/>
        <v>334.0866666666667</v>
      </c>
      <c r="AG84" s="23"/>
      <c r="AH84" s="44">
        <v>81</v>
      </c>
      <c r="AI84" s="23">
        <v>418.3</v>
      </c>
      <c r="AJ84" s="23">
        <v>315.7</v>
      </c>
      <c r="AK84" s="31"/>
      <c r="AL84" s="31"/>
      <c r="AM84" s="31"/>
      <c r="AN84" s="23">
        <v>480.9</v>
      </c>
      <c r="AO84" s="23">
        <v>487.9</v>
      </c>
      <c r="AP84" s="31"/>
      <c r="AQ84" s="23">
        <v>512.29999999999995</v>
      </c>
      <c r="AR84" s="31"/>
      <c r="AS84" s="31"/>
      <c r="AT84" s="23">
        <v>504.5</v>
      </c>
      <c r="AU84" s="23">
        <v>455.2</v>
      </c>
      <c r="AV84" s="23">
        <v>399.7</v>
      </c>
      <c r="AW84" s="23">
        <v>420.2</v>
      </c>
      <c r="AX84" s="31"/>
      <c r="AY84" s="31"/>
      <c r="AZ84" s="31"/>
      <c r="BA84" s="31"/>
      <c r="BB84" s="23">
        <v>527.20000000000005</v>
      </c>
      <c r="BC84" s="31"/>
      <c r="BD84" s="31"/>
      <c r="BE84" s="31"/>
      <c r="BF84" s="31"/>
      <c r="BG84" s="31"/>
      <c r="BH84" s="23">
        <v>498.1</v>
      </c>
      <c r="BI84" s="23">
        <v>493.3</v>
      </c>
      <c r="BJ84" s="31"/>
      <c r="BK84" s="23">
        <v>411</v>
      </c>
      <c r="BL84" s="31"/>
      <c r="BM84" s="45">
        <f t="shared" si="2"/>
        <v>455.71538461538461</v>
      </c>
    </row>
    <row r="85" spans="1:65" x14ac:dyDescent="0.2">
      <c r="A85" s="50">
        <v>82</v>
      </c>
      <c r="B85" s="37">
        <v>302.3</v>
      </c>
      <c r="C85" s="37">
        <v>285.5</v>
      </c>
      <c r="D85" s="37">
        <v>345</v>
      </c>
      <c r="E85" s="35"/>
      <c r="F85" s="35"/>
      <c r="G85" s="37">
        <v>335.5</v>
      </c>
      <c r="H85" s="37">
        <v>351.4</v>
      </c>
      <c r="I85" s="35"/>
      <c r="J85" s="37">
        <v>282.5</v>
      </c>
      <c r="K85" s="37">
        <v>323.5</v>
      </c>
      <c r="L85" s="37">
        <v>363.7</v>
      </c>
      <c r="M85" s="37">
        <v>327</v>
      </c>
      <c r="N85" s="37">
        <v>317.60000000000002</v>
      </c>
      <c r="O85" s="37">
        <v>388.2</v>
      </c>
      <c r="P85" s="37">
        <v>385</v>
      </c>
      <c r="Q85" s="35"/>
      <c r="R85" s="35"/>
      <c r="S85" s="35"/>
      <c r="T85" s="35"/>
      <c r="U85" s="23">
        <v>331.5</v>
      </c>
      <c r="V85" s="35"/>
      <c r="W85" s="35"/>
      <c r="X85" s="35"/>
      <c r="Y85" s="35"/>
      <c r="Z85" s="23">
        <v>351</v>
      </c>
      <c r="AA85" s="23">
        <v>285.2</v>
      </c>
      <c r="AB85" s="35"/>
      <c r="AC85" s="35"/>
      <c r="AD85" s="35"/>
      <c r="AE85" s="35"/>
      <c r="AF85" s="26">
        <f t="shared" si="1"/>
        <v>331.65999999999991</v>
      </c>
      <c r="AG85" s="23"/>
      <c r="AH85" s="44">
        <v>82</v>
      </c>
      <c r="AI85" s="23">
        <v>416</v>
      </c>
      <c r="AJ85" s="23">
        <v>314.2</v>
      </c>
      <c r="AK85" s="31"/>
      <c r="AL85" s="31"/>
      <c r="AM85" s="31"/>
      <c r="AN85" s="23">
        <v>483.9</v>
      </c>
      <c r="AO85" s="23">
        <v>484.7</v>
      </c>
      <c r="AP85" s="31"/>
      <c r="AQ85" s="23">
        <v>510</v>
      </c>
      <c r="AR85" s="31"/>
      <c r="AS85" s="31"/>
      <c r="AT85" s="23">
        <v>506.1</v>
      </c>
      <c r="AU85" s="23">
        <v>452</v>
      </c>
      <c r="AV85" s="23">
        <v>398.1</v>
      </c>
      <c r="AW85" s="23">
        <v>403.8</v>
      </c>
      <c r="AX85" s="31"/>
      <c r="AY85" s="31"/>
      <c r="AZ85" s="31"/>
      <c r="BA85" s="31"/>
      <c r="BB85" s="23">
        <v>549.79999999999995</v>
      </c>
      <c r="BC85" s="31"/>
      <c r="BD85" s="31"/>
      <c r="BE85" s="31"/>
      <c r="BF85" s="31"/>
      <c r="BG85" s="31"/>
      <c r="BH85" s="23">
        <v>537.1</v>
      </c>
      <c r="BI85" s="23">
        <v>556.6</v>
      </c>
      <c r="BJ85" s="31"/>
      <c r="BK85" s="23">
        <v>440.8</v>
      </c>
      <c r="BL85" s="31"/>
      <c r="BM85" s="45">
        <f t="shared" si="2"/>
        <v>465.62307692307701</v>
      </c>
    </row>
    <row r="86" spans="1:65" x14ac:dyDescent="0.2">
      <c r="A86" s="50">
        <v>83</v>
      </c>
      <c r="B86" s="37">
        <v>305.2</v>
      </c>
      <c r="C86" s="37">
        <v>294.60000000000002</v>
      </c>
      <c r="D86" s="37">
        <v>338.8</v>
      </c>
      <c r="E86" s="35"/>
      <c r="F86" s="35"/>
      <c r="G86" s="37">
        <v>335.2</v>
      </c>
      <c r="H86" s="37">
        <v>332.6</v>
      </c>
      <c r="I86" s="35"/>
      <c r="J86" s="37">
        <v>283.39999999999998</v>
      </c>
      <c r="K86" s="37">
        <v>311.2</v>
      </c>
      <c r="L86" s="37">
        <v>336.4</v>
      </c>
      <c r="M86" s="37">
        <v>327.5</v>
      </c>
      <c r="N86" s="37">
        <v>321.39999999999998</v>
      </c>
      <c r="O86" s="37">
        <v>392.1</v>
      </c>
      <c r="P86" s="37">
        <v>353.7</v>
      </c>
      <c r="Q86" s="35"/>
      <c r="R86" s="35"/>
      <c r="S86" s="35"/>
      <c r="T86" s="35"/>
      <c r="U86" s="23">
        <v>338.2</v>
      </c>
      <c r="V86" s="35"/>
      <c r="W86" s="35"/>
      <c r="X86" s="35"/>
      <c r="Y86" s="35"/>
      <c r="Z86" s="23">
        <v>356.7</v>
      </c>
      <c r="AA86" s="23">
        <v>283.5</v>
      </c>
      <c r="AB86" s="35"/>
      <c r="AC86" s="35"/>
      <c r="AD86" s="35"/>
      <c r="AE86" s="35"/>
      <c r="AF86" s="26">
        <f t="shared" si="1"/>
        <v>327.36666666666667</v>
      </c>
      <c r="AG86" s="23"/>
      <c r="AH86" s="44">
        <v>83</v>
      </c>
      <c r="AI86" s="23">
        <v>441</v>
      </c>
      <c r="AJ86" s="23">
        <v>351.1</v>
      </c>
      <c r="AK86" s="31"/>
      <c r="AL86" s="31"/>
      <c r="AM86" s="31"/>
      <c r="AN86" s="23">
        <v>535.79999999999995</v>
      </c>
      <c r="AO86" s="23">
        <v>464.6</v>
      </c>
      <c r="AP86" s="31"/>
      <c r="AQ86" s="23">
        <v>556.6</v>
      </c>
      <c r="AR86" s="31"/>
      <c r="AS86" s="31"/>
      <c r="AT86" s="23">
        <v>540.29999999999995</v>
      </c>
      <c r="AU86" s="23">
        <v>440.8</v>
      </c>
      <c r="AV86" s="23">
        <v>416.7</v>
      </c>
      <c r="AW86" s="23">
        <v>477.3</v>
      </c>
      <c r="AX86" s="31"/>
      <c r="AY86" s="31"/>
      <c r="AZ86" s="31"/>
      <c r="BA86" s="31"/>
      <c r="BB86" s="23">
        <v>551.5</v>
      </c>
      <c r="BC86" s="31"/>
      <c r="BD86" s="31"/>
      <c r="BE86" s="31"/>
      <c r="BF86" s="31"/>
      <c r="BG86" s="31"/>
      <c r="BH86" s="23">
        <v>532.1</v>
      </c>
      <c r="BI86" s="23">
        <v>560.6</v>
      </c>
      <c r="BJ86" s="31"/>
      <c r="BK86" s="23">
        <v>437.5</v>
      </c>
      <c r="BL86" s="31"/>
      <c r="BM86" s="45">
        <f t="shared" si="2"/>
        <v>485.06923076923078</v>
      </c>
    </row>
    <row r="87" spans="1:65" x14ac:dyDescent="0.2">
      <c r="A87" s="50">
        <v>84</v>
      </c>
      <c r="B87" s="37">
        <v>306.10000000000002</v>
      </c>
      <c r="C87" s="37">
        <v>292.39999999999998</v>
      </c>
      <c r="D87" s="37">
        <v>286</v>
      </c>
      <c r="E87" s="35"/>
      <c r="F87" s="35"/>
      <c r="G87" s="37">
        <v>336.9</v>
      </c>
      <c r="H87" s="35"/>
      <c r="I87" s="35"/>
      <c r="J87" s="37">
        <v>286</v>
      </c>
      <c r="K87" s="37">
        <v>293.3</v>
      </c>
      <c r="L87" s="37">
        <v>331.6</v>
      </c>
      <c r="M87" s="37">
        <v>328.4</v>
      </c>
      <c r="N87" s="37">
        <v>319.8</v>
      </c>
      <c r="O87" s="37">
        <v>392.8</v>
      </c>
      <c r="P87" s="35"/>
      <c r="Q87" s="35"/>
      <c r="R87" s="35"/>
      <c r="S87" s="35"/>
      <c r="T87" s="35"/>
      <c r="U87" s="23">
        <v>347.4</v>
      </c>
      <c r="V87" s="35"/>
      <c r="W87" s="35"/>
      <c r="X87" s="35"/>
      <c r="Y87" s="35"/>
      <c r="Z87" s="23">
        <v>347.5</v>
      </c>
      <c r="AA87" s="23">
        <v>312.2</v>
      </c>
      <c r="AB87" s="35"/>
      <c r="AC87" s="35"/>
      <c r="AD87" s="35"/>
      <c r="AE87" s="35"/>
      <c r="AF87" s="26">
        <f t="shared" si="1"/>
        <v>321.56923076923078</v>
      </c>
      <c r="AG87" s="23"/>
      <c r="AH87" s="44">
        <v>84</v>
      </c>
      <c r="AI87" s="23">
        <v>439.6</v>
      </c>
      <c r="AJ87" s="23">
        <v>356.2</v>
      </c>
      <c r="AK87" s="31"/>
      <c r="AL87" s="31"/>
      <c r="AM87" s="31"/>
      <c r="AN87" s="23">
        <v>530.4</v>
      </c>
      <c r="AO87" s="31"/>
      <c r="AP87" s="31"/>
      <c r="AQ87" s="23">
        <v>551.29999999999995</v>
      </c>
      <c r="AR87" s="31"/>
      <c r="AS87" s="31"/>
      <c r="AT87" s="23">
        <v>536.70000000000005</v>
      </c>
      <c r="AU87" s="31"/>
      <c r="AV87" s="23">
        <v>418.4</v>
      </c>
      <c r="AW87" s="23">
        <v>479.9</v>
      </c>
      <c r="AX87" s="31"/>
      <c r="AY87" s="31"/>
      <c r="AZ87" s="31"/>
      <c r="BA87" s="31"/>
      <c r="BB87" s="23">
        <v>440</v>
      </c>
      <c r="BC87" s="31"/>
      <c r="BD87" s="31"/>
      <c r="BE87" s="31"/>
      <c r="BF87" s="31"/>
      <c r="BG87" s="31"/>
      <c r="BH87" s="23">
        <v>470.7</v>
      </c>
      <c r="BI87" s="23">
        <v>465.5</v>
      </c>
      <c r="BJ87" s="31"/>
      <c r="BK87" s="23">
        <v>313.39999999999998</v>
      </c>
      <c r="BL87" s="31"/>
      <c r="BM87" s="45">
        <f t="shared" si="2"/>
        <v>454.73636363636359</v>
      </c>
    </row>
    <row r="88" spans="1:65" x14ac:dyDescent="0.2">
      <c r="A88" s="50">
        <v>85</v>
      </c>
      <c r="B88" s="37">
        <v>291.7</v>
      </c>
      <c r="C88" s="37">
        <v>289.60000000000002</v>
      </c>
      <c r="D88" s="37">
        <v>335</v>
      </c>
      <c r="E88" s="35"/>
      <c r="F88" s="35"/>
      <c r="G88" s="37">
        <v>324.8</v>
      </c>
      <c r="H88" s="35"/>
      <c r="I88" s="35"/>
      <c r="J88" s="37">
        <v>285</v>
      </c>
      <c r="K88" s="37">
        <v>317.7</v>
      </c>
      <c r="L88" s="37">
        <v>351</v>
      </c>
      <c r="M88" s="37">
        <v>314.89999999999998</v>
      </c>
      <c r="N88" s="37">
        <v>318.7</v>
      </c>
      <c r="O88" s="37">
        <v>374.6</v>
      </c>
      <c r="P88" s="35"/>
      <c r="Q88" s="35"/>
      <c r="R88" s="35"/>
      <c r="S88" s="35"/>
      <c r="T88" s="35"/>
      <c r="U88" s="23">
        <v>343.3</v>
      </c>
      <c r="V88" s="35"/>
      <c r="W88" s="35"/>
      <c r="X88" s="35"/>
      <c r="Y88" s="35"/>
      <c r="Z88" s="23">
        <v>363</v>
      </c>
      <c r="AA88" s="23">
        <v>305.2</v>
      </c>
      <c r="AB88" s="35"/>
      <c r="AC88" s="35"/>
      <c r="AD88" s="35"/>
      <c r="AE88" s="35"/>
      <c r="AF88" s="26">
        <f t="shared" si="1"/>
        <v>324.19230769230768</v>
      </c>
      <c r="AG88" s="23"/>
      <c r="AH88" s="44">
        <v>85</v>
      </c>
      <c r="AI88" s="23">
        <v>375.9</v>
      </c>
      <c r="AJ88" s="23">
        <v>234.7</v>
      </c>
      <c r="AK88" s="31"/>
      <c r="AL88" s="31"/>
      <c r="AM88" s="31"/>
      <c r="AN88" s="23">
        <v>459.8</v>
      </c>
      <c r="AO88" s="31"/>
      <c r="AP88" s="31"/>
      <c r="AQ88" s="23">
        <v>469.1</v>
      </c>
      <c r="AR88" s="31"/>
      <c r="AS88" s="31"/>
      <c r="AT88" s="23">
        <v>479</v>
      </c>
      <c r="AU88" s="31"/>
      <c r="AV88" s="23">
        <v>315.2</v>
      </c>
      <c r="AW88" s="23">
        <v>400</v>
      </c>
      <c r="AX88" s="31"/>
      <c r="AY88" s="31"/>
      <c r="AZ88" s="31"/>
      <c r="BA88" s="31"/>
      <c r="BB88" s="23">
        <v>440.1</v>
      </c>
      <c r="BC88" s="31"/>
      <c r="BD88" s="31"/>
      <c r="BE88" s="31"/>
      <c r="BF88" s="31"/>
      <c r="BG88" s="31"/>
      <c r="BH88" s="23">
        <v>459.9</v>
      </c>
      <c r="BI88" s="23">
        <v>460.5</v>
      </c>
      <c r="BJ88" s="31"/>
      <c r="BK88" s="23">
        <v>311.89999999999998</v>
      </c>
      <c r="BL88" s="31"/>
      <c r="BM88" s="45">
        <f t="shared" si="2"/>
        <v>400.5545454545454</v>
      </c>
    </row>
    <row r="89" spans="1:65" x14ac:dyDescent="0.2">
      <c r="A89" s="50">
        <v>86</v>
      </c>
      <c r="B89" s="37">
        <v>292.2</v>
      </c>
      <c r="C89" s="37">
        <v>292.89999999999998</v>
      </c>
      <c r="D89" s="37">
        <v>332.7</v>
      </c>
      <c r="E89" s="35"/>
      <c r="F89" s="35"/>
      <c r="G89" s="37">
        <v>315.39999999999998</v>
      </c>
      <c r="H89" s="35"/>
      <c r="I89" s="35"/>
      <c r="J89" s="37">
        <v>283.3</v>
      </c>
      <c r="K89" s="37">
        <v>316.5</v>
      </c>
      <c r="L89" s="37">
        <v>349.1</v>
      </c>
      <c r="M89" s="37">
        <v>316.3</v>
      </c>
      <c r="N89" s="37">
        <v>328</v>
      </c>
      <c r="O89" s="37">
        <v>378.3</v>
      </c>
      <c r="P89" s="35"/>
      <c r="Q89" s="35"/>
      <c r="R89" s="35"/>
      <c r="S89" s="35"/>
      <c r="T89" s="35"/>
      <c r="U89" s="23">
        <v>325.8</v>
      </c>
      <c r="V89" s="35"/>
      <c r="W89" s="35"/>
      <c r="X89" s="35"/>
      <c r="Y89" s="35"/>
      <c r="Z89" s="23">
        <v>367.9</v>
      </c>
      <c r="AA89" s="23">
        <v>323.2</v>
      </c>
      <c r="AB89" s="35"/>
      <c r="AC89" s="35"/>
      <c r="AD89" s="35"/>
      <c r="AE89" s="35"/>
      <c r="AF89" s="26">
        <f t="shared" si="1"/>
        <v>324.73846153846159</v>
      </c>
      <c r="AG89" s="23"/>
      <c r="AH89" s="44">
        <v>86</v>
      </c>
      <c r="AI89" s="23">
        <v>369.4</v>
      </c>
      <c r="AJ89" s="23">
        <v>200.7</v>
      </c>
      <c r="AK89" s="31"/>
      <c r="AL89" s="31"/>
      <c r="AM89" s="31"/>
      <c r="AN89" s="23">
        <v>458.9</v>
      </c>
      <c r="AO89" s="31"/>
      <c r="AP89" s="31"/>
      <c r="AQ89" s="23">
        <v>481.4</v>
      </c>
      <c r="AR89" s="31"/>
      <c r="AS89" s="31"/>
      <c r="AT89" s="23">
        <v>474.2</v>
      </c>
      <c r="AU89" s="31"/>
      <c r="AV89" s="23">
        <v>355.2</v>
      </c>
      <c r="AW89" s="23">
        <v>391.7</v>
      </c>
      <c r="AX89" s="31"/>
      <c r="AY89" s="31"/>
      <c r="AZ89" s="31"/>
      <c r="BA89" s="31"/>
      <c r="BB89" s="23">
        <v>461.6</v>
      </c>
      <c r="BC89" s="31"/>
      <c r="BD89" s="31"/>
      <c r="BE89" s="31"/>
      <c r="BF89" s="31"/>
      <c r="BG89" s="31"/>
      <c r="BH89" s="23">
        <v>478.5</v>
      </c>
      <c r="BI89" s="23">
        <v>472.4</v>
      </c>
      <c r="BJ89" s="31"/>
      <c r="BK89" s="23">
        <v>288.8</v>
      </c>
      <c r="BL89" s="31"/>
      <c r="BM89" s="45">
        <f t="shared" si="2"/>
        <v>402.9818181818182</v>
      </c>
    </row>
    <row r="90" spans="1:65" x14ac:dyDescent="0.2">
      <c r="A90" s="50">
        <v>87</v>
      </c>
      <c r="B90" s="37">
        <v>283.2</v>
      </c>
      <c r="C90" s="37">
        <v>291.60000000000002</v>
      </c>
      <c r="D90" s="37">
        <v>279</v>
      </c>
      <c r="E90" s="35"/>
      <c r="F90" s="35"/>
      <c r="G90" s="37">
        <v>326.39999999999998</v>
      </c>
      <c r="H90" s="35"/>
      <c r="I90" s="35"/>
      <c r="J90" s="37">
        <v>279</v>
      </c>
      <c r="K90" s="37">
        <v>316.10000000000002</v>
      </c>
      <c r="L90" s="37">
        <v>331.1</v>
      </c>
      <c r="M90" s="37">
        <v>311.5</v>
      </c>
      <c r="N90" s="37">
        <v>335.4</v>
      </c>
      <c r="O90" s="37">
        <v>310.7</v>
      </c>
      <c r="P90" s="35"/>
      <c r="Q90" s="35"/>
      <c r="R90" s="35"/>
      <c r="S90" s="35"/>
      <c r="T90" s="35"/>
      <c r="U90" s="23">
        <v>326.3</v>
      </c>
      <c r="V90" s="35"/>
      <c r="W90" s="35"/>
      <c r="X90" s="35"/>
      <c r="Y90" s="35"/>
      <c r="Z90" s="23">
        <v>361.4</v>
      </c>
      <c r="AA90" s="23">
        <v>320.8</v>
      </c>
      <c r="AB90" s="35"/>
      <c r="AC90" s="35"/>
      <c r="AD90" s="35"/>
      <c r="AE90" s="35"/>
      <c r="AF90" s="26">
        <f t="shared" si="1"/>
        <v>313.26923076923077</v>
      </c>
      <c r="AG90" s="23"/>
      <c r="AH90" s="44">
        <v>87</v>
      </c>
      <c r="AI90" s="23">
        <v>389</v>
      </c>
      <c r="AJ90" s="23">
        <v>184.7</v>
      </c>
      <c r="AK90" s="31"/>
      <c r="AL90" s="31"/>
      <c r="AM90" s="31"/>
      <c r="AN90" s="23">
        <v>461.1</v>
      </c>
      <c r="AO90" s="31"/>
      <c r="AP90" s="31"/>
      <c r="AQ90" s="23">
        <v>482.3</v>
      </c>
      <c r="AR90" s="31"/>
      <c r="AS90" s="31"/>
      <c r="AT90" s="23"/>
      <c r="AU90" s="31"/>
      <c r="AV90" s="23">
        <v>337.2</v>
      </c>
      <c r="AW90" s="23">
        <v>422.9</v>
      </c>
      <c r="AX90" s="31"/>
      <c r="AY90" s="31"/>
      <c r="AZ90" s="31"/>
      <c r="BA90" s="31"/>
      <c r="BB90" s="23">
        <v>454.3</v>
      </c>
      <c r="BC90" s="31"/>
      <c r="BD90" s="31"/>
      <c r="BE90" s="31"/>
      <c r="BF90" s="31"/>
      <c r="BG90" s="31"/>
      <c r="BH90" s="23">
        <v>503.6</v>
      </c>
      <c r="BI90" s="23">
        <v>483.5</v>
      </c>
      <c r="BJ90" s="31"/>
      <c r="BK90" s="31"/>
      <c r="BL90" s="31"/>
      <c r="BM90" s="45">
        <f t="shared" si="2"/>
        <v>413.17777777777781</v>
      </c>
    </row>
    <row r="91" spans="1:65" x14ac:dyDescent="0.2">
      <c r="A91" s="50">
        <v>88</v>
      </c>
      <c r="B91" s="37">
        <v>283.7</v>
      </c>
      <c r="C91" s="37">
        <v>293.7</v>
      </c>
      <c r="D91" s="37">
        <v>308.10000000000002</v>
      </c>
      <c r="E91" s="35"/>
      <c r="F91" s="35"/>
      <c r="G91" s="37">
        <v>330.7</v>
      </c>
      <c r="H91" s="35"/>
      <c r="I91" s="35"/>
      <c r="J91" s="37">
        <v>271.60000000000002</v>
      </c>
      <c r="K91" s="37">
        <v>320</v>
      </c>
      <c r="L91" s="37">
        <v>327.2</v>
      </c>
      <c r="M91" s="37">
        <v>308.5</v>
      </c>
      <c r="N91" s="37">
        <v>329.2</v>
      </c>
      <c r="O91" s="37">
        <v>306.89999999999998</v>
      </c>
      <c r="P91" s="35"/>
      <c r="Q91" s="35"/>
      <c r="R91" s="35"/>
      <c r="S91" s="35"/>
      <c r="T91" s="35"/>
      <c r="U91" s="23">
        <v>323.8</v>
      </c>
      <c r="V91" s="35"/>
      <c r="W91" s="35"/>
      <c r="X91" s="35"/>
      <c r="Y91" s="35"/>
      <c r="Z91" s="23">
        <v>356.2</v>
      </c>
      <c r="AA91" s="23">
        <v>318.2</v>
      </c>
      <c r="AB91" s="35"/>
      <c r="AC91" s="35"/>
      <c r="AD91" s="35"/>
      <c r="AE91" s="35"/>
      <c r="AF91" s="26">
        <f t="shared" si="1"/>
        <v>313.67692307692306</v>
      </c>
      <c r="AG91" s="23"/>
      <c r="AH91" s="44">
        <v>88</v>
      </c>
      <c r="AI91" s="23">
        <v>347.6</v>
      </c>
      <c r="AJ91" s="23">
        <v>258.39999999999998</v>
      </c>
      <c r="AK91" s="31"/>
      <c r="AL91" s="31"/>
      <c r="AM91" s="31"/>
      <c r="AN91" s="23">
        <v>462</v>
      </c>
      <c r="AO91" s="31"/>
      <c r="AP91" s="31"/>
      <c r="AQ91" s="23">
        <v>494.9</v>
      </c>
      <c r="AR91" s="31"/>
      <c r="AS91" s="31"/>
      <c r="AT91" s="23">
        <v>491.7</v>
      </c>
      <c r="AU91" s="31"/>
      <c r="AV91" s="23">
        <v>315.89999999999998</v>
      </c>
      <c r="AW91" s="23">
        <v>425.7</v>
      </c>
      <c r="AX91" s="31"/>
      <c r="AY91" s="31"/>
      <c r="AZ91" s="31"/>
      <c r="BA91" s="31"/>
      <c r="BB91" s="23">
        <v>457.8</v>
      </c>
      <c r="BC91" s="31"/>
      <c r="BD91" s="31"/>
      <c r="BE91" s="31"/>
      <c r="BF91" s="31"/>
      <c r="BG91" s="31"/>
      <c r="BH91" s="23">
        <v>512.4</v>
      </c>
      <c r="BI91" s="23">
        <v>490.7</v>
      </c>
      <c r="BJ91" s="31"/>
      <c r="BK91" s="31"/>
      <c r="BL91" s="31"/>
      <c r="BM91" s="45">
        <f t="shared" si="2"/>
        <v>425.71000000000004</v>
      </c>
    </row>
    <row r="92" spans="1:65" x14ac:dyDescent="0.2">
      <c r="A92" s="50">
        <v>89</v>
      </c>
      <c r="B92" s="37">
        <v>285.39999999999998</v>
      </c>
      <c r="C92" s="37">
        <v>291.2</v>
      </c>
      <c r="D92" s="37">
        <v>307.2</v>
      </c>
      <c r="E92" s="35"/>
      <c r="F92" s="35"/>
      <c r="G92" s="37">
        <v>329.7</v>
      </c>
      <c r="H92" s="35"/>
      <c r="I92" s="35"/>
      <c r="J92" s="37">
        <v>279.5</v>
      </c>
      <c r="K92" s="37">
        <v>322.60000000000002</v>
      </c>
      <c r="L92" s="37">
        <v>321</v>
      </c>
      <c r="M92" s="37">
        <v>329.5</v>
      </c>
      <c r="N92" s="37">
        <v>302.10000000000002</v>
      </c>
      <c r="O92" s="37">
        <v>310.3</v>
      </c>
      <c r="P92" s="35"/>
      <c r="Q92" s="35"/>
      <c r="R92" s="35"/>
      <c r="S92" s="35"/>
      <c r="T92" s="35"/>
      <c r="U92" s="23">
        <f>(U91+U93)/2</f>
        <v>347.95000000000005</v>
      </c>
      <c r="V92" s="35"/>
      <c r="W92" s="35"/>
      <c r="X92" s="35"/>
      <c r="Y92" s="35"/>
      <c r="Z92" s="23">
        <f t="shared" ref="Z92:AA92" si="3">(Z91+Z93)/2</f>
        <v>378.5</v>
      </c>
      <c r="AA92" s="23">
        <f t="shared" si="3"/>
        <v>340.45</v>
      </c>
      <c r="AB92" s="35"/>
      <c r="AC92" s="35"/>
      <c r="AD92" s="35"/>
      <c r="AE92" s="35"/>
      <c r="AF92" s="26">
        <f t="shared" si="1"/>
        <v>318.87692307692305</v>
      </c>
      <c r="AG92" s="23"/>
      <c r="AH92" s="44">
        <v>89</v>
      </c>
      <c r="AI92" s="23">
        <v>322.39999999999998</v>
      </c>
      <c r="AJ92" s="31"/>
      <c r="AK92" s="31"/>
      <c r="AL92" s="31"/>
      <c r="AM92" s="31"/>
      <c r="AN92" s="23">
        <v>456.9</v>
      </c>
      <c r="AO92" s="31"/>
      <c r="AP92" s="31"/>
      <c r="AQ92" s="23">
        <v>495.9</v>
      </c>
      <c r="AR92" s="31"/>
      <c r="AS92" s="31"/>
      <c r="AT92" s="31"/>
      <c r="AU92" s="31"/>
      <c r="AV92" s="31"/>
      <c r="AW92" s="23">
        <v>421.8</v>
      </c>
      <c r="AX92" s="31"/>
      <c r="AY92" s="31"/>
      <c r="AZ92" s="31"/>
      <c r="BA92" s="31"/>
      <c r="BB92" s="23">
        <f>(BB91+BB93)/2</f>
        <v>477.9</v>
      </c>
      <c r="BC92" s="31"/>
      <c r="BD92" s="31"/>
      <c r="BE92" s="31"/>
      <c r="BF92" s="31"/>
      <c r="BG92" s="31"/>
      <c r="BH92" s="23">
        <f t="shared" ref="BH92:BI92" si="4">(BH91+BH93)/2</f>
        <v>557.04999999999995</v>
      </c>
      <c r="BI92" s="23">
        <f t="shared" si="4"/>
        <v>524.35</v>
      </c>
      <c r="BJ92" s="31"/>
      <c r="BK92" s="31"/>
      <c r="BL92" s="31"/>
      <c r="BM92" s="45">
        <f t="shared" si="2"/>
        <v>465.18571428571425</v>
      </c>
    </row>
    <row r="93" spans="1:65" x14ac:dyDescent="0.2">
      <c r="A93" s="50">
        <v>90</v>
      </c>
      <c r="B93" s="37">
        <f>AVERAGE(B92,B94)</f>
        <v>315.75</v>
      </c>
      <c r="C93" s="37">
        <f t="shared" ref="C93:D93" si="5">AVERAGE(C92,C94)</f>
        <v>323.45</v>
      </c>
      <c r="D93" s="37">
        <f t="shared" si="5"/>
        <v>304.2</v>
      </c>
      <c r="E93" s="35"/>
      <c r="F93" s="35"/>
      <c r="G93" s="37">
        <f t="shared" ref="G93" si="6">AVERAGE(G92,G94)</f>
        <v>296.95</v>
      </c>
      <c r="H93" s="35"/>
      <c r="I93" s="35"/>
      <c r="J93" s="37">
        <f t="shared" ref="J93:K93" si="7">AVERAGE(J92,J94)</f>
        <v>321.39999999999998</v>
      </c>
      <c r="K93" s="37">
        <f t="shared" si="7"/>
        <v>353.75</v>
      </c>
      <c r="L93" s="37">
        <f t="shared" ref="L93" si="8">AVERAGE(L92,L94)</f>
        <v>365.95</v>
      </c>
      <c r="M93" s="37">
        <f t="shared" ref="M93:N93" si="9">AVERAGE(M92,M94)</f>
        <v>359.25</v>
      </c>
      <c r="N93" s="37">
        <f t="shared" si="9"/>
        <v>334</v>
      </c>
      <c r="O93" s="37">
        <f t="shared" ref="O93" si="10">AVERAGE(O92,O94)</f>
        <v>371.4</v>
      </c>
      <c r="P93" s="35"/>
      <c r="Q93" s="35"/>
      <c r="R93" s="35"/>
      <c r="S93" s="35"/>
      <c r="T93" s="35"/>
      <c r="U93" s="23">
        <v>372.1</v>
      </c>
      <c r="V93" s="35"/>
      <c r="W93" s="35"/>
      <c r="X93" s="35"/>
      <c r="Y93" s="35"/>
      <c r="Z93" s="23">
        <v>400.8</v>
      </c>
      <c r="AA93" s="23">
        <v>362.7</v>
      </c>
      <c r="AB93" s="35"/>
      <c r="AC93" s="35"/>
      <c r="AD93" s="35"/>
      <c r="AE93" s="35"/>
      <c r="AF93" s="26">
        <f t="shared" si="1"/>
        <v>344.74615384615385</v>
      </c>
      <c r="AG93" s="23"/>
      <c r="AH93" s="44">
        <v>90</v>
      </c>
      <c r="AI93" s="31"/>
      <c r="AJ93" s="31"/>
      <c r="AK93" s="31"/>
      <c r="AL93" s="31"/>
      <c r="AM93" s="31"/>
      <c r="AN93" s="31"/>
      <c r="AO93" s="31"/>
      <c r="AP93" s="31"/>
      <c r="AQ93" s="23">
        <f>(AQ92+AQ94)/2</f>
        <v>532.95000000000005</v>
      </c>
      <c r="AR93" s="31"/>
      <c r="AS93" s="31"/>
      <c r="AT93" s="31"/>
      <c r="AU93" s="31"/>
      <c r="AV93" s="31"/>
      <c r="AW93" s="23">
        <f>(AW92+AW94)/2</f>
        <v>447.9</v>
      </c>
      <c r="AX93" s="31"/>
      <c r="AY93" s="31"/>
      <c r="AZ93" s="31"/>
      <c r="BA93" s="31"/>
      <c r="BB93" s="41">
        <v>498</v>
      </c>
      <c r="BC93" s="31"/>
      <c r="BD93" s="31"/>
      <c r="BE93" s="31"/>
      <c r="BF93" s="31"/>
      <c r="BG93" s="31"/>
      <c r="BH93" s="23">
        <v>601.70000000000005</v>
      </c>
      <c r="BI93" s="41">
        <v>558</v>
      </c>
      <c r="BJ93" s="31"/>
      <c r="BK93" s="31"/>
      <c r="BL93" s="31"/>
      <c r="BM93" s="45">
        <f t="shared" si="2"/>
        <v>527.71</v>
      </c>
    </row>
    <row r="94" spans="1:65" x14ac:dyDescent="0.2">
      <c r="A94" s="50">
        <v>91</v>
      </c>
      <c r="B94" s="37">
        <v>346.1</v>
      </c>
      <c r="C94" s="37">
        <v>355.7</v>
      </c>
      <c r="D94" s="37">
        <v>301.2</v>
      </c>
      <c r="E94" s="35"/>
      <c r="F94" s="35"/>
      <c r="G94" s="37">
        <v>264.2</v>
      </c>
      <c r="H94" s="35"/>
      <c r="I94" s="35"/>
      <c r="J94" s="37">
        <v>363.3</v>
      </c>
      <c r="K94" s="37">
        <v>384.9</v>
      </c>
      <c r="L94" s="37">
        <v>410.9</v>
      </c>
      <c r="M94" s="37">
        <v>389</v>
      </c>
      <c r="N94" s="37">
        <v>365.9</v>
      </c>
      <c r="O94" s="37">
        <v>432.5</v>
      </c>
      <c r="P94" s="35"/>
      <c r="Q94" s="35"/>
      <c r="R94" s="35"/>
      <c r="S94" s="35"/>
      <c r="T94" s="35"/>
      <c r="U94" s="23">
        <v>325.10000000000002</v>
      </c>
      <c r="V94" s="35"/>
      <c r="W94" s="35"/>
      <c r="X94" s="35"/>
      <c r="Y94" s="35"/>
      <c r="Z94" s="23">
        <v>362</v>
      </c>
      <c r="AA94" s="23">
        <v>324.8</v>
      </c>
      <c r="AB94" s="35"/>
      <c r="AC94" s="35"/>
      <c r="AD94" s="35"/>
      <c r="AE94" s="35"/>
      <c r="AF94" s="26">
        <f t="shared" si="1"/>
        <v>355.81538461538463</v>
      </c>
      <c r="AG94" s="23"/>
      <c r="AH94" s="44">
        <v>91</v>
      </c>
      <c r="AI94" s="31"/>
      <c r="AJ94" s="31"/>
      <c r="AK94" s="31"/>
      <c r="AL94" s="31"/>
      <c r="AM94" s="31"/>
      <c r="AN94" s="31"/>
      <c r="AO94" s="31"/>
      <c r="AP94" s="31"/>
      <c r="AQ94" s="23">
        <v>570</v>
      </c>
      <c r="AR94" s="31"/>
      <c r="AS94" s="31"/>
      <c r="AT94" s="31"/>
      <c r="AU94" s="31"/>
      <c r="AV94" s="31"/>
      <c r="AW94" s="41">
        <v>474</v>
      </c>
      <c r="AX94" s="31"/>
      <c r="AY94" s="31"/>
      <c r="AZ94" s="31"/>
      <c r="BA94" s="31"/>
      <c r="BB94" s="41">
        <v>377.5</v>
      </c>
      <c r="BC94" s="31"/>
      <c r="BD94" s="31"/>
      <c r="BE94" s="31"/>
      <c r="BF94" s="31"/>
      <c r="BG94" s="31"/>
      <c r="BH94" s="23">
        <v>509.8</v>
      </c>
      <c r="BI94" s="41">
        <v>433.7</v>
      </c>
      <c r="BJ94" s="31"/>
      <c r="BK94" s="31"/>
      <c r="BL94" s="31"/>
      <c r="BM94" s="45">
        <f t="shared" si="2"/>
        <v>473</v>
      </c>
    </row>
    <row r="95" spans="1:65" x14ac:dyDescent="0.2">
      <c r="A95" s="50">
        <v>92</v>
      </c>
      <c r="B95" s="37">
        <v>280.60000000000002</v>
      </c>
      <c r="C95" s="37">
        <v>293.5</v>
      </c>
      <c r="D95" s="37">
        <v>303.39999999999998</v>
      </c>
      <c r="E95" s="35"/>
      <c r="F95" s="35"/>
      <c r="G95" s="37">
        <v>331.7</v>
      </c>
      <c r="H95" s="35"/>
      <c r="I95" s="35"/>
      <c r="J95" s="37">
        <v>276.5</v>
      </c>
      <c r="K95" s="37">
        <v>326.60000000000002</v>
      </c>
      <c r="L95" s="37">
        <v>319.2</v>
      </c>
      <c r="M95" s="37">
        <v>326.89999999999998</v>
      </c>
      <c r="N95" s="37">
        <v>301.3</v>
      </c>
      <c r="O95" s="37">
        <v>311.39999999999998</v>
      </c>
      <c r="P95" s="35"/>
      <c r="Q95" s="35"/>
      <c r="R95" s="35"/>
      <c r="S95" s="35"/>
      <c r="T95" s="35"/>
      <c r="U95" s="23">
        <v>294.60000000000002</v>
      </c>
      <c r="V95" s="35"/>
      <c r="W95" s="35"/>
      <c r="X95" s="35"/>
      <c r="Y95" s="35"/>
      <c r="Z95" s="23">
        <v>315</v>
      </c>
      <c r="AA95" s="23">
        <v>298.60000000000002</v>
      </c>
      <c r="AB95" s="35"/>
      <c r="AC95" s="35"/>
      <c r="AD95" s="35"/>
      <c r="AE95" s="35"/>
      <c r="AF95" s="26">
        <f t="shared" si="1"/>
        <v>306.10000000000002</v>
      </c>
      <c r="AG95" s="23"/>
      <c r="AH95" s="44">
        <v>92</v>
      </c>
      <c r="AI95" s="31"/>
      <c r="AJ95" s="31"/>
      <c r="AK95" s="31"/>
      <c r="AL95" s="31"/>
      <c r="AM95" s="31"/>
      <c r="AN95" s="31"/>
      <c r="AO95" s="31"/>
      <c r="AP95" s="31"/>
      <c r="AQ95" s="23">
        <v>497.3</v>
      </c>
      <c r="AR95" s="31"/>
      <c r="AS95" s="31"/>
      <c r="AT95" s="31"/>
      <c r="AU95" s="31"/>
      <c r="AV95" s="31"/>
      <c r="AW95" s="41">
        <v>362.8</v>
      </c>
      <c r="AX95" s="31"/>
      <c r="AY95" s="31"/>
      <c r="AZ95" s="31"/>
      <c r="BA95" s="31"/>
      <c r="BB95" s="41">
        <v>366.5</v>
      </c>
      <c r="BC95" s="31"/>
      <c r="BD95" s="31"/>
      <c r="BE95" s="31"/>
      <c r="BF95" s="31"/>
      <c r="BG95" s="31"/>
      <c r="BH95" s="23">
        <v>519.79999999999995</v>
      </c>
      <c r="BI95" s="41">
        <v>424.6</v>
      </c>
      <c r="BJ95" s="31"/>
      <c r="BK95" s="31"/>
      <c r="BL95" s="31"/>
      <c r="BM95" s="45">
        <f t="shared" si="2"/>
        <v>434.2</v>
      </c>
    </row>
    <row r="96" spans="1:65" x14ac:dyDescent="0.2">
      <c r="A96" s="50">
        <v>93</v>
      </c>
      <c r="B96" s="37">
        <v>298.8</v>
      </c>
      <c r="C96" s="37">
        <v>281</v>
      </c>
      <c r="D96" s="37">
        <v>288.8</v>
      </c>
      <c r="E96" s="35"/>
      <c r="F96" s="35"/>
      <c r="G96" s="37">
        <v>294</v>
      </c>
      <c r="H96" s="35"/>
      <c r="I96" s="35"/>
      <c r="J96" s="37">
        <v>300</v>
      </c>
      <c r="K96" s="37">
        <v>275.89999999999998</v>
      </c>
      <c r="L96" s="37">
        <v>328.3</v>
      </c>
      <c r="M96" s="37">
        <v>302.3</v>
      </c>
      <c r="N96" s="37">
        <v>293.89999999999998</v>
      </c>
      <c r="O96" s="37">
        <v>352.2</v>
      </c>
      <c r="P96" s="35"/>
      <c r="Q96" s="35"/>
      <c r="R96" s="35"/>
      <c r="S96" s="35"/>
      <c r="T96" s="35"/>
      <c r="U96" s="23">
        <v>291</v>
      </c>
      <c r="V96" s="35"/>
      <c r="W96" s="35"/>
      <c r="X96" s="35"/>
      <c r="Y96" s="35"/>
      <c r="Z96" s="23">
        <v>265.8</v>
      </c>
      <c r="AA96" s="23">
        <v>288.60000000000002</v>
      </c>
      <c r="AB96" s="35"/>
      <c r="AC96" s="35"/>
      <c r="AD96" s="35"/>
      <c r="AE96" s="35"/>
      <c r="AF96" s="26">
        <f t="shared" si="1"/>
        <v>296.96923076923082</v>
      </c>
      <c r="AG96" s="23"/>
      <c r="AH96" s="44">
        <v>93</v>
      </c>
      <c r="AI96" s="31"/>
      <c r="AJ96" s="31"/>
      <c r="AK96" s="31"/>
      <c r="AL96" s="31"/>
      <c r="AM96" s="31"/>
      <c r="AN96" s="31"/>
      <c r="AO96" s="31"/>
      <c r="AP96" s="31"/>
      <c r="AQ96" s="23">
        <v>508.5</v>
      </c>
      <c r="AR96" s="31"/>
      <c r="AS96" s="31"/>
      <c r="AT96" s="31"/>
      <c r="AU96" s="31"/>
      <c r="AV96" s="31"/>
      <c r="AW96" s="41">
        <v>357.7</v>
      </c>
      <c r="AX96" s="31"/>
      <c r="AY96" s="31"/>
      <c r="AZ96" s="31"/>
      <c r="BA96" s="31"/>
      <c r="BB96" s="41">
        <v>341.3</v>
      </c>
      <c r="BC96" s="31"/>
      <c r="BD96" s="31"/>
      <c r="BE96" s="31"/>
      <c r="BF96" s="31"/>
      <c r="BG96" s="31"/>
      <c r="BH96" s="23">
        <v>507.1</v>
      </c>
      <c r="BI96" s="41">
        <v>412.9</v>
      </c>
      <c r="BJ96" s="31"/>
      <c r="BK96" s="31"/>
      <c r="BL96" s="31"/>
      <c r="BM96" s="45">
        <f t="shared" si="2"/>
        <v>425.5</v>
      </c>
    </row>
    <row r="97" spans="1:65" x14ac:dyDescent="0.2">
      <c r="A97" s="50">
        <v>94</v>
      </c>
      <c r="B97" s="37">
        <v>303.7</v>
      </c>
      <c r="C97" s="37">
        <v>270.89999999999998</v>
      </c>
      <c r="D97" s="37">
        <v>276.5</v>
      </c>
      <c r="E97" s="35"/>
      <c r="F97" s="35"/>
      <c r="G97" s="37">
        <v>286.39999999999998</v>
      </c>
      <c r="H97" s="35"/>
      <c r="I97" s="35"/>
      <c r="J97" s="37">
        <v>304.7</v>
      </c>
      <c r="K97" s="35"/>
      <c r="L97" s="37">
        <v>295.3</v>
      </c>
      <c r="M97" s="37">
        <v>286.5</v>
      </c>
      <c r="N97" s="37">
        <v>294.7</v>
      </c>
      <c r="O97" s="37">
        <v>365.5</v>
      </c>
      <c r="P97" s="35"/>
      <c r="Q97" s="35"/>
      <c r="R97" s="35"/>
      <c r="S97" s="35"/>
      <c r="T97" s="35"/>
      <c r="U97" s="23">
        <v>299.60000000000002</v>
      </c>
      <c r="V97" s="35"/>
      <c r="W97" s="35"/>
      <c r="X97" s="35"/>
      <c r="Y97" s="35"/>
      <c r="Z97" s="23">
        <v>343.6</v>
      </c>
      <c r="AA97" s="23">
        <v>286.10000000000002</v>
      </c>
      <c r="AB97" s="35"/>
      <c r="AC97" s="35"/>
      <c r="AD97" s="35"/>
      <c r="AE97" s="35"/>
      <c r="AF97" s="26">
        <f t="shared" si="1"/>
        <v>301.12499999999994</v>
      </c>
      <c r="AG97" s="23"/>
      <c r="AH97" s="44">
        <v>94</v>
      </c>
      <c r="AI97" s="31"/>
      <c r="AJ97" s="31"/>
      <c r="AK97" s="31"/>
      <c r="AL97" s="31"/>
      <c r="AM97" s="31"/>
      <c r="AN97" s="31"/>
      <c r="AO97" s="31"/>
      <c r="AP97" s="31"/>
      <c r="AQ97" s="23">
        <v>509.8</v>
      </c>
      <c r="AR97" s="31"/>
      <c r="AS97" s="31"/>
      <c r="AT97" s="31"/>
      <c r="AU97" s="31"/>
      <c r="AV97" s="31"/>
      <c r="AW97" s="41">
        <v>341.7</v>
      </c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23">
        <v>472.5</v>
      </c>
      <c r="BI97" s="41">
        <v>405.3</v>
      </c>
      <c r="BJ97" s="31"/>
      <c r="BK97" s="31"/>
      <c r="BL97" s="31"/>
      <c r="BM97" s="45">
        <f t="shared" si="2"/>
        <v>432.32499999999999</v>
      </c>
    </row>
    <row r="98" spans="1:65" x14ac:dyDescent="0.2">
      <c r="A98" s="51">
        <v>95</v>
      </c>
      <c r="B98" s="52"/>
      <c r="C98" s="53">
        <v>284</v>
      </c>
      <c r="D98" s="53">
        <v>279.7</v>
      </c>
      <c r="E98" s="52"/>
      <c r="F98" s="52"/>
      <c r="G98" s="53">
        <v>262.60000000000002</v>
      </c>
      <c r="H98" s="52"/>
      <c r="I98" s="52"/>
      <c r="J98" s="54">
        <v>292</v>
      </c>
      <c r="K98" s="52"/>
      <c r="L98" s="53">
        <v>304.89999999999998</v>
      </c>
      <c r="M98" s="53">
        <v>303.89999999999998</v>
      </c>
      <c r="N98" s="53">
        <v>295.8</v>
      </c>
      <c r="O98" s="54">
        <v>368.7</v>
      </c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5">
        <f t="shared" si="1"/>
        <v>298.95000000000005</v>
      </c>
      <c r="AG98" s="23"/>
      <c r="AH98" s="46">
        <v>95</v>
      </c>
      <c r="AI98" s="36"/>
      <c r="AJ98" s="36"/>
      <c r="AK98" s="36"/>
      <c r="AL98" s="36"/>
      <c r="AM98" s="36"/>
      <c r="AN98" s="36"/>
      <c r="AO98" s="36"/>
      <c r="AP98" s="36"/>
      <c r="AQ98" s="47">
        <v>493.1</v>
      </c>
      <c r="AR98" s="36"/>
      <c r="AS98" s="36"/>
      <c r="AT98" s="36"/>
      <c r="AU98" s="36"/>
      <c r="AV98" s="36"/>
      <c r="AW98" s="48">
        <v>319.5</v>
      </c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49">
        <f t="shared" si="2"/>
        <v>406.3</v>
      </c>
    </row>
  </sheetData>
  <mergeCells count="6">
    <mergeCell ref="A1:A2"/>
    <mergeCell ref="AH1:AH2"/>
    <mergeCell ref="AI1:BL1"/>
    <mergeCell ref="BM1:BM2"/>
    <mergeCell ref="B1:AE1"/>
    <mergeCell ref="AF1:AF2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47"/>
  <sheetViews>
    <sheetView tabSelected="1" topLeftCell="A21" workbookViewId="0">
      <selection activeCell="H43" sqref="H43"/>
    </sheetView>
  </sheetViews>
  <sheetFormatPr baseColWidth="10" defaultRowHeight="16" x14ac:dyDescent="0.2"/>
  <cols>
    <col min="1" max="1" width="5.1640625" bestFit="1" customWidth="1"/>
    <col min="3" max="26" width="6.83203125" bestFit="1" customWidth="1"/>
    <col min="28" max="28" width="5.1640625" bestFit="1" customWidth="1"/>
    <col min="29" max="53" width="6.83203125" bestFit="1" customWidth="1"/>
    <col min="55" max="55" width="8.6640625" customWidth="1"/>
    <col min="56" max="67" width="6.33203125" bestFit="1" customWidth="1"/>
    <col min="68" max="71" width="6.83203125" bestFit="1" customWidth="1"/>
    <col min="74" max="89" width="6.83203125" bestFit="1" customWidth="1"/>
  </cols>
  <sheetData>
    <row r="1" spans="1:89" x14ac:dyDescent="0.2">
      <c r="A1" s="86" t="s">
        <v>67</v>
      </c>
      <c r="B1" s="87"/>
      <c r="C1" s="56">
        <v>72</v>
      </c>
      <c r="D1" s="56">
        <v>73</v>
      </c>
      <c r="E1" s="56">
        <v>74</v>
      </c>
      <c r="F1" s="56">
        <v>75</v>
      </c>
      <c r="G1" s="56">
        <v>76</v>
      </c>
      <c r="H1" s="56">
        <v>77</v>
      </c>
      <c r="I1" s="56">
        <v>78</v>
      </c>
      <c r="J1" s="56">
        <v>79</v>
      </c>
      <c r="K1" s="56">
        <v>80</v>
      </c>
      <c r="L1" s="56">
        <v>81</v>
      </c>
      <c r="M1" s="56">
        <v>82</v>
      </c>
      <c r="N1" s="56">
        <v>83</v>
      </c>
      <c r="O1" s="56">
        <v>84</v>
      </c>
      <c r="P1" s="56">
        <v>85</v>
      </c>
      <c r="Q1" s="56">
        <v>86</v>
      </c>
      <c r="R1" s="56">
        <v>87</v>
      </c>
      <c r="S1" s="56">
        <v>88</v>
      </c>
      <c r="T1" s="56">
        <v>89</v>
      </c>
      <c r="U1" s="56">
        <v>90</v>
      </c>
      <c r="V1" s="56">
        <v>91</v>
      </c>
      <c r="W1" s="56">
        <v>92</v>
      </c>
      <c r="X1" s="56">
        <v>93</v>
      </c>
      <c r="Y1" s="56">
        <v>94</v>
      </c>
      <c r="Z1" s="57">
        <v>95</v>
      </c>
      <c r="AB1" s="93" t="s">
        <v>67</v>
      </c>
      <c r="AC1" s="94"/>
      <c r="AD1" s="44">
        <v>72</v>
      </c>
      <c r="AE1" s="44">
        <v>73</v>
      </c>
      <c r="AF1" s="44">
        <v>74</v>
      </c>
      <c r="AG1" s="44">
        <v>75</v>
      </c>
      <c r="AH1" s="44">
        <v>76</v>
      </c>
      <c r="AI1" s="44">
        <v>77</v>
      </c>
      <c r="AJ1" s="44">
        <v>78</v>
      </c>
      <c r="AK1" s="44">
        <v>79</v>
      </c>
      <c r="AL1" s="44">
        <v>80</v>
      </c>
      <c r="AM1" s="44">
        <v>81</v>
      </c>
      <c r="AN1" s="44">
        <v>82</v>
      </c>
      <c r="AO1" s="44">
        <v>83</v>
      </c>
      <c r="AP1" s="44">
        <v>84</v>
      </c>
      <c r="AQ1" s="44">
        <v>85</v>
      </c>
      <c r="AR1" s="44">
        <v>86</v>
      </c>
      <c r="AS1" s="44">
        <v>87</v>
      </c>
      <c r="AT1" s="44">
        <v>88</v>
      </c>
      <c r="AU1" s="44">
        <v>89</v>
      </c>
      <c r="AV1" s="44">
        <v>90</v>
      </c>
      <c r="AW1" s="44">
        <v>91</v>
      </c>
      <c r="AX1" s="44">
        <v>92</v>
      </c>
      <c r="AY1" s="44">
        <v>93</v>
      </c>
      <c r="AZ1" s="44">
        <v>94</v>
      </c>
      <c r="BA1" s="46">
        <v>95</v>
      </c>
      <c r="BC1" s="86" t="s">
        <v>67</v>
      </c>
      <c r="BD1" s="81" t="s">
        <v>65</v>
      </c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2" t="s">
        <v>66</v>
      </c>
      <c r="BU1" s="93" t="s">
        <v>67</v>
      </c>
      <c r="BV1" s="96" t="s">
        <v>65</v>
      </c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84" t="s">
        <v>66</v>
      </c>
    </row>
    <row r="2" spans="1:89" x14ac:dyDescent="0.2">
      <c r="A2" s="88" t="s">
        <v>65</v>
      </c>
      <c r="B2" s="14" t="s">
        <v>1</v>
      </c>
      <c r="C2" s="37">
        <v>302.39999999999998</v>
      </c>
      <c r="D2" s="37">
        <v>305.8</v>
      </c>
      <c r="E2" s="37">
        <v>315.2</v>
      </c>
      <c r="F2" s="37">
        <v>307.2</v>
      </c>
      <c r="G2" s="37">
        <v>305</v>
      </c>
      <c r="H2" s="37">
        <v>305.7</v>
      </c>
      <c r="I2" s="37">
        <v>300.7</v>
      </c>
      <c r="J2" s="37">
        <v>303.8</v>
      </c>
      <c r="K2" s="37">
        <v>309.3</v>
      </c>
      <c r="L2" s="37">
        <v>300.89999999999998</v>
      </c>
      <c r="M2" s="37">
        <v>302.3</v>
      </c>
      <c r="N2" s="37">
        <v>305.2</v>
      </c>
      <c r="O2" s="37">
        <v>306.10000000000002</v>
      </c>
      <c r="P2" s="37">
        <v>291.7</v>
      </c>
      <c r="Q2" s="37">
        <v>292.2</v>
      </c>
      <c r="R2" s="37">
        <v>283.2</v>
      </c>
      <c r="S2" s="37">
        <v>283.7</v>
      </c>
      <c r="T2" s="37">
        <v>285.39999999999998</v>
      </c>
      <c r="U2" s="37">
        <f>AVERAGE(T2,V2)</f>
        <v>315.75</v>
      </c>
      <c r="V2" s="37">
        <v>346.1</v>
      </c>
      <c r="W2" s="37">
        <v>280.60000000000002</v>
      </c>
      <c r="X2" s="37">
        <v>298.8</v>
      </c>
      <c r="Y2" s="37">
        <v>303.7</v>
      </c>
      <c r="Z2" s="58"/>
      <c r="AB2" s="78" t="s">
        <v>65</v>
      </c>
      <c r="AC2" s="40" t="s">
        <v>32</v>
      </c>
      <c r="AD2" s="23">
        <v>463.4</v>
      </c>
      <c r="AE2" s="23">
        <v>458.6</v>
      </c>
      <c r="AF2" s="23">
        <v>459.8</v>
      </c>
      <c r="AG2" s="23">
        <v>452.7</v>
      </c>
      <c r="AH2" s="23">
        <v>457</v>
      </c>
      <c r="AI2" s="23">
        <v>458.2</v>
      </c>
      <c r="AJ2" s="23">
        <v>434.3</v>
      </c>
      <c r="AK2" s="23">
        <v>436.1</v>
      </c>
      <c r="AL2" s="23">
        <v>435.5</v>
      </c>
      <c r="AM2" s="23">
        <v>418.3</v>
      </c>
      <c r="AN2" s="23">
        <v>416</v>
      </c>
      <c r="AO2" s="23">
        <v>441</v>
      </c>
      <c r="AP2" s="23">
        <v>439.6</v>
      </c>
      <c r="AQ2" s="23">
        <v>375.9</v>
      </c>
      <c r="AR2" s="23">
        <v>369.4</v>
      </c>
      <c r="AS2" s="23">
        <v>389</v>
      </c>
      <c r="AT2" s="23">
        <v>347.6</v>
      </c>
      <c r="AU2" s="23">
        <v>322.39999999999998</v>
      </c>
      <c r="AV2" s="31"/>
      <c r="AW2" s="31"/>
      <c r="AX2" s="31"/>
      <c r="AY2" s="31"/>
      <c r="AZ2" s="31"/>
      <c r="BA2" s="36"/>
      <c r="BC2" s="95"/>
      <c r="BD2" s="14" t="s">
        <v>1</v>
      </c>
      <c r="BE2" s="14" t="s">
        <v>2</v>
      </c>
      <c r="BF2" s="14" t="s">
        <v>3</v>
      </c>
      <c r="BG2" s="14" t="s">
        <v>6</v>
      </c>
      <c r="BH2" s="14" t="s">
        <v>7</v>
      </c>
      <c r="BI2" s="14" t="s">
        <v>9</v>
      </c>
      <c r="BJ2" s="14" t="s">
        <v>10</v>
      </c>
      <c r="BK2" s="14" t="s">
        <v>11</v>
      </c>
      <c r="BL2" s="14" t="s">
        <v>12</v>
      </c>
      <c r="BM2" s="14" t="s">
        <v>13</v>
      </c>
      <c r="BN2" s="14" t="s">
        <v>14</v>
      </c>
      <c r="BO2" s="14" t="s">
        <v>15</v>
      </c>
      <c r="BP2" s="14" t="s">
        <v>21</v>
      </c>
      <c r="BQ2" s="14" t="s">
        <v>26</v>
      </c>
      <c r="BR2" s="14" t="s">
        <v>27</v>
      </c>
      <c r="BS2" s="83"/>
      <c r="BU2" s="94"/>
      <c r="BV2" s="69" t="s">
        <v>32</v>
      </c>
      <c r="BW2" s="69" t="s">
        <v>33</v>
      </c>
      <c r="BX2" s="69" t="s">
        <v>37</v>
      </c>
      <c r="BY2" s="69" t="s">
        <v>38</v>
      </c>
      <c r="BZ2" s="69" t="s">
        <v>39</v>
      </c>
      <c r="CA2" s="69" t="s">
        <v>40</v>
      </c>
      <c r="CB2" s="69" t="s">
        <v>42</v>
      </c>
      <c r="CC2" s="69" t="s">
        <v>43</v>
      </c>
      <c r="CD2" s="69" t="s">
        <v>44</v>
      </c>
      <c r="CE2" s="69" t="s">
        <v>45</v>
      </c>
      <c r="CF2" s="69" t="s">
        <v>46</v>
      </c>
      <c r="CG2" s="69" t="s">
        <v>51</v>
      </c>
      <c r="CH2" s="69" t="s">
        <v>57</v>
      </c>
      <c r="CI2" s="69" t="s">
        <v>58</v>
      </c>
      <c r="CJ2" s="69" t="s">
        <v>60</v>
      </c>
      <c r="CK2" s="85"/>
    </row>
    <row r="3" spans="1:89" x14ac:dyDescent="0.2">
      <c r="A3" s="89"/>
      <c r="B3" s="14" t="s">
        <v>2</v>
      </c>
      <c r="C3" s="37">
        <v>296.2</v>
      </c>
      <c r="D3" s="37">
        <v>295.89999999999998</v>
      </c>
      <c r="E3" s="37">
        <v>295.3</v>
      </c>
      <c r="F3" s="37">
        <v>285.39999999999998</v>
      </c>
      <c r="G3" s="37">
        <v>290</v>
      </c>
      <c r="H3" s="37">
        <v>290.2</v>
      </c>
      <c r="I3" s="37">
        <v>295.10000000000002</v>
      </c>
      <c r="J3" s="37">
        <v>293</v>
      </c>
      <c r="K3" s="37">
        <v>295</v>
      </c>
      <c r="L3" s="37">
        <v>287.60000000000002</v>
      </c>
      <c r="M3" s="37">
        <v>285.5</v>
      </c>
      <c r="N3" s="37">
        <v>294.60000000000002</v>
      </c>
      <c r="O3" s="37">
        <v>292.39999999999998</v>
      </c>
      <c r="P3" s="37">
        <v>289.60000000000002</v>
      </c>
      <c r="Q3" s="37">
        <v>292.89999999999998</v>
      </c>
      <c r="R3" s="37">
        <v>291.60000000000002</v>
      </c>
      <c r="S3" s="37">
        <v>293.7</v>
      </c>
      <c r="T3" s="37">
        <v>291.2</v>
      </c>
      <c r="U3" s="37">
        <f>AVERAGE(T3,V3)</f>
        <v>323.45</v>
      </c>
      <c r="V3" s="37">
        <v>355.7</v>
      </c>
      <c r="W3" s="37">
        <v>293.5</v>
      </c>
      <c r="X3" s="37">
        <v>281</v>
      </c>
      <c r="Y3" s="37">
        <v>270.89999999999998</v>
      </c>
      <c r="Z3" s="59">
        <v>284</v>
      </c>
      <c r="AB3" s="78"/>
      <c r="AC3" s="40" t="s">
        <v>33</v>
      </c>
      <c r="AD3" s="23">
        <v>370.2</v>
      </c>
      <c r="AE3" s="23">
        <v>374.3</v>
      </c>
      <c r="AF3" s="23">
        <v>352.6</v>
      </c>
      <c r="AG3" s="23">
        <v>342.2</v>
      </c>
      <c r="AH3" s="23">
        <v>342.7</v>
      </c>
      <c r="AI3" s="23">
        <v>339.1</v>
      </c>
      <c r="AJ3" s="23">
        <v>300.2</v>
      </c>
      <c r="AK3" s="23">
        <v>301.10000000000002</v>
      </c>
      <c r="AL3" s="23">
        <v>313.8</v>
      </c>
      <c r="AM3" s="23">
        <v>315.7</v>
      </c>
      <c r="AN3" s="23">
        <v>314.2</v>
      </c>
      <c r="AO3" s="23">
        <v>351.1</v>
      </c>
      <c r="AP3" s="23">
        <v>356.2</v>
      </c>
      <c r="AQ3" s="23">
        <v>234.7</v>
      </c>
      <c r="AR3" s="23">
        <v>200.7</v>
      </c>
      <c r="AS3" s="23">
        <v>184.7</v>
      </c>
      <c r="AT3" s="23">
        <v>258.39999999999998</v>
      </c>
      <c r="AU3" s="31"/>
      <c r="AV3" s="31"/>
      <c r="AW3" s="31"/>
      <c r="AX3" s="31"/>
      <c r="AY3" s="31"/>
      <c r="AZ3" s="31"/>
      <c r="BA3" s="36"/>
      <c r="BC3" s="50">
        <v>72</v>
      </c>
      <c r="BD3" s="63">
        <v>302.39999999999998</v>
      </c>
      <c r="BE3" s="63">
        <v>296.2</v>
      </c>
      <c r="BF3" s="63">
        <v>337.1</v>
      </c>
      <c r="BG3" s="63">
        <v>363.5</v>
      </c>
      <c r="BH3" s="63">
        <v>342.6</v>
      </c>
      <c r="BI3" s="63">
        <v>280.89999999999998</v>
      </c>
      <c r="BJ3" s="63">
        <v>329.7</v>
      </c>
      <c r="BK3" s="63">
        <v>361</v>
      </c>
      <c r="BL3" s="63">
        <v>321.5</v>
      </c>
      <c r="BM3" s="63">
        <v>307.10000000000002</v>
      </c>
      <c r="BN3" s="63">
        <v>381.8</v>
      </c>
      <c r="BO3" s="63">
        <v>372.4</v>
      </c>
      <c r="BP3" s="64">
        <v>325.2</v>
      </c>
      <c r="BQ3" s="64">
        <v>374.3</v>
      </c>
      <c r="BR3" s="64">
        <v>356</v>
      </c>
      <c r="BS3" s="26">
        <f t="shared" ref="BS3:BS26" si="0">AVERAGE(BD3:BR3)</f>
        <v>336.78</v>
      </c>
      <c r="BU3" s="44">
        <v>72</v>
      </c>
      <c r="BV3" s="70">
        <v>463.4</v>
      </c>
      <c r="BW3" s="70">
        <v>370.2</v>
      </c>
      <c r="BX3" s="70">
        <v>518.6</v>
      </c>
      <c r="BY3" s="70">
        <v>499.1</v>
      </c>
      <c r="BZ3" s="70">
        <v>390.7</v>
      </c>
      <c r="CA3" s="70">
        <v>475.9</v>
      </c>
      <c r="CB3" s="70">
        <v>365.3</v>
      </c>
      <c r="CC3" s="70">
        <v>520.1</v>
      </c>
      <c r="CD3" s="70">
        <v>477.2</v>
      </c>
      <c r="CE3" s="70">
        <v>462.6</v>
      </c>
      <c r="CF3" s="70">
        <v>399.5</v>
      </c>
      <c r="CG3" s="70">
        <v>576.5</v>
      </c>
      <c r="CH3" s="70">
        <v>458.4</v>
      </c>
      <c r="CI3" s="70">
        <v>485.3</v>
      </c>
      <c r="CJ3" s="70">
        <v>435.2</v>
      </c>
      <c r="CK3" s="45">
        <f t="shared" ref="CK3:CK26" si="1">AVERAGE(BV3:CJ3)</f>
        <v>459.86666666666662</v>
      </c>
    </row>
    <row r="4" spans="1:89" x14ac:dyDescent="0.2">
      <c r="A4" s="89"/>
      <c r="B4" s="14" t="s">
        <v>3</v>
      </c>
      <c r="C4" s="37">
        <v>337.1</v>
      </c>
      <c r="D4" s="37">
        <v>335.6</v>
      </c>
      <c r="E4" s="37">
        <v>345.3</v>
      </c>
      <c r="F4" s="37">
        <v>329.5</v>
      </c>
      <c r="G4" s="37">
        <v>322.10000000000002</v>
      </c>
      <c r="H4" s="37">
        <v>333.6</v>
      </c>
      <c r="I4" s="37">
        <v>341.7</v>
      </c>
      <c r="J4" s="37">
        <v>342.3</v>
      </c>
      <c r="K4" s="37">
        <v>349.2</v>
      </c>
      <c r="L4" s="37">
        <v>349.7</v>
      </c>
      <c r="M4" s="37">
        <v>345</v>
      </c>
      <c r="N4" s="37">
        <v>338.8</v>
      </c>
      <c r="O4" s="37">
        <v>286</v>
      </c>
      <c r="P4" s="37">
        <v>335</v>
      </c>
      <c r="Q4" s="37">
        <v>332.7</v>
      </c>
      <c r="R4" s="37">
        <v>279</v>
      </c>
      <c r="S4" s="37">
        <v>308.10000000000002</v>
      </c>
      <c r="T4" s="37">
        <v>307.2</v>
      </c>
      <c r="U4" s="37">
        <f>AVERAGE(T4,V4)</f>
        <v>304.2</v>
      </c>
      <c r="V4" s="37">
        <v>301.2</v>
      </c>
      <c r="W4" s="37">
        <v>303.39999999999998</v>
      </c>
      <c r="X4" s="37">
        <v>288.8</v>
      </c>
      <c r="Y4" s="37">
        <v>276.5</v>
      </c>
      <c r="Z4" s="59">
        <v>279.7</v>
      </c>
      <c r="AB4" s="78"/>
      <c r="AC4" s="40" t="s">
        <v>34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6"/>
      <c r="BC4" s="50">
        <v>73</v>
      </c>
      <c r="BD4" s="63">
        <v>305.8</v>
      </c>
      <c r="BE4" s="63">
        <v>295.89999999999998</v>
      </c>
      <c r="BF4" s="63">
        <v>335.6</v>
      </c>
      <c r="BG4" s="63">
        <v>360.8</v>
      </c>
      <c r="BH4" s="63">
        <v>340.1</v>
      </c>
      <c r="BI4" s="63">
        <v>285.60000000000002</v>
      </c>
      <c r="BJ4" s="63">
        <v>315.8</v>
      </c>
      <c r="BK4" s="63">
        <v>345.4</v>
      </c>
      <c r="BL4" s="63">
        <v>318.39999999999998</v>
      </c>
      <c r="BM4" s="63">
        <v>318.60000000000002</v>
      </c>
      <c r="BN4" s="63">
        <v>385.7</v>
      </c>
      <c r="BO4" s="63">
        <v>372.9</v>
      </c>
      <c r="BP4" s="64">
        <v>339.8</v>
      </c>
      <c r="BQ4" s="64">
        <v>379.5</v>
      </c>
      <c r="BR4" s="64">
        <v>339.1</v>
      </c>
      <c r="BS4" s="26">
        <f t="shared" si="0"/>
        <v>335.93333333333339</v>
      </c>
      <c r="BU4" s="44">
        <v>73</v>
      </c>
      <c r="BV4" s="70">
        <v>458.6</v>
      </c>
      <c r="BW4" s="70">
        <v>374.3</v>
      </c>
      <c r="BX4" s="70">
        <v>517.29999999999995</v>
      </c>
      <c r="BY4" s="70">
        <v>495.2</v>
      </c>
      <c r="BZ4" s="70">
        <v>385.3</v>
      </c>
      <c r="CA4" s="70">
        <v>473.6</v>
      </c>
      <c r="CB4" s="70">
        <v>374.6</v>
      </c>
      <c r="CC4" s="70">
        <v>512.6</v>
      </c>
      <c r="CD4" s="70">
        <v>477</v>
      </c>
      <c r="CE4" s="70">
        <v>461.3</v>
      </c>
      <c r="CF4" s="70">
        <v>395.9</v>
      </c>
      <c r="CG4" s="70">
        <v>574.1</v>
      </c>
      <c r="CH4" s="70">
        <v>444.4</v>
      </c>
      <c r="CI4" s="70">
        <v>473</v>
      </c>
      <c r="CJ4" s="70">
        <v>423.3</v>
      </c>
      <c r="CK4" s="45">
        <f t="shared" si="1"/>
        <v>456.03333333333336</v>
      </c>
    </row>
    <row r="5" spans="1:89" x14ac:dyDescent="0.2">
      <c r="A5" s="89"/>
      <c r="B5" s="14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58"/>
      <c r="AB5" s="78"/>
      <c r="AC5" s="40" t="s">
        <v>35</v>
      </c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6"/>
      <c r="BC5" s="50">
        <v>74</v>
      </c>
      <c r="BD5" s="63">
        <v>315.2</v>
      </c>
      <c r="BE5" s="63">
        <v>295.3</v>
      </c>
      <c r="BF5" s="63">
        <v>345.3</v>
      </c>
      <c r="BG5" s="63">
        <v>356.2</v>
      </c>
      <c r="BH5" s="63">
        <v>344.4</v>
      </c>
      <c r="BI5" s="63">
        <v>283.7</v>
      </c>
      <c r="BJ5" s="63">
        <v>309</v>
      </c>
      <c r="BK5" s="63">
        <v>339.6</v>
      </c>
      <c r="BL5" s="63">
        <v>315.39999999999998</v>
      </c>
      <c r="BM5" s="63">
        <v>320.39999999999998</v>
      </c>
      <c r="BN5" s="63">
        <v>388</v>
      </c>
      <c r="BO5" s="63">
        <v>375.9</v>
      </c>
      <c r="BP5" s="64">
        <v>30.6</v>
      </c>
      <c r="BQ5" s="64">
        <v>389.7</v>
      </c>
      <c r="BR5" s="64">
        <v>327.10000000000002</v>
      </c>
      <c r="BS5" s="26">
        <f t="shared" si="0"/>
        <v>315.72000000000008</v>
      </c>
      <c r="BU5" s="44">
        <v>74</v>
      </c>
      <c r="BV5" s="70">
        <v>459.8</v>
      </c>
      <c r="BW5" s="70">
        <v>352.6</v>
      </c>
      <c r="BX5" s="70">
        <v>519</v>
      </c>
      <c r="BY5" s="70">
        <v>490.1</v>
      </c>
      <c r="BZ5" s="70">
        <v>381.6</v>
      </c>
      <c r="CA5" s="70">
        <v>470.2</v>
      </c>
      <c r="CB5" s="70">
        <v>374.6</v>
      </c>
      <c r="CC5" s="70">
        <v>514.29999999999995</v>
      </c>
      <c r="CD5" s="70">
        <v>475.6</v>
      </c>
      <c r="CE5" s="70">
        <v>448.8</v>
      </c>
      <c r="CF5" s="70">
        <v>394.5</v>
      </c>
      <c r="CG5" s="70">
        <v>539.4</v>
      </c>
      <c r="CH5" s="70">
        <v>467.5</v>
      </c>
      <c r="CI5" s="70">
        <v>478.9</v>
      </c>
      <c r="CJ5" s="70">
        <v>412.3</v>
      </c>
      <c r="CK5" s="45">
        <f t="shared" si="1"/>
        <v>451.9466666666666</v>
      </c>
    </row>
    <row r="6" spans="1:89" x14ac:dyDescent="0.2">
      <c r="A6" s="89"/>
      <c r="B6" s="14" t="s">
        <v>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58"/>
      <c r="AB6" s="78"/>
      <c r="AC6" s="40" t="s">
        <v>36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6"/>
      <c r="BC6" s="50">
        <v>75</v>
      </c>
      <c r="BD6" s="63">
        <v>307.2</v>
      </c>
      <c r="BE6" s="63">
        <v>285.39999999999998</v>
      </c>
      <c r="BF6" s="63">
        <v>329.5</v>
      </c>
      <c r="BG6" s="63">
        <v>339</v>
      </c>
      <c r="BH6" s="63">
        <v>326.10000000000002</v>
      </c>
      <c r="BI6" s="63">
        <v>285.39999999999998</v>
      </c>
      <c r="BJ6" s="63">
        <v>326.89999999999998</v>
      </c>
      <c r="BK6" s="63">
        <v>332.6</v>
      </c>
      <c r="BL6" s="63">
        <v>321</v>
      </c>
      <c r="BM6" s="63">
        <v>340.5</v>
      </c>
      <c r="BN6" s="63">
        <v>368.3</v>
      </c>
      <c r="BO6" s="63">
        <v>368.3</v>
      </c>
      <c r="BP6" s="64">
        <v>291.2</v>
      </c>
      <c r="BQ6" s="64">
        <v>359.3</v>
      </c>
      <c r="BR6" s="64">
        <v>326.60000000000002</v>
      </c>
      <c r="BS6" s="26">
        <f t="shared" si="0"/>
        <v>327.15333333333342</v>
      </c>
      <c r="BU6" s="44">
        <v>75</v>
      </c>
      <c r="BV6" s="70">
        <v>452.7</v>
      </c>
      <c r="BW6" s="70">
        <v>342.2</v>
      </c>
      <c r="BX6" s="70">
        <v>510.4</v>
      </c>
      <c r="BY6" s="70">
        <v>473.1</v>
      </c>
      <c r="BZ6" s="70">
        <v>316.39999999999998</v>
      </c>
      <c r="CA6" s="70">
        <v>466.9</v>
      </c>
      <c r="CB6" s="70">
        <v>357</v>
      </c>
      <c r="CC6" s="70">
        <v>506.3</v>
      </c>
      <c r="CD6" s="70">
        <v>461.1</v>
      </c>
      <c r="CE6" s="70">
        <v>426.7</v>
      </c>
      <c r="CF6" s="70">
        <v>401.8</v>
      </c>
      <c r="CG6" s="70">
        <v>534.29999999999995</v>
      </c>
      <c r="CH6" s="70">
        <v>476.2</v>
      </c>
      <c r="CI6" s="70">
        <v>479.4</v>
      </c>
      <c r="CJ6" s="70">
        <v>428.8</v>
      </c>
      <c r="CK6" s="45">
        <f t="shared" si="1"/>
        <v>442.22</v>
      </c>
    </row>
    <row r="7" spans="1:89" x14ac:dyDescent="0.2">
      <c r="A7" s="89"/>
      <c r="B7" s="14" t="s">
        <v>6</v>
      </c>
      <c r="C7" s="37">
        <v>363.5</v>
      </c>
      <c r="D7" s="37">
        <v>360.8</v>
      </c>
      <c r="E7" s="37">
        <v>356.2</v>
      </c>
      <c r="F7" s="37">
        <v>339</v>
      </c>
      <c r="G7" s="37">
        <v>333</v>
      </c>
      <c r="H7" s="37">
        <v>347.5</v>
      </c>
      <c r="I7" s="37">
        <v>357.9</v>
      </c>
      <c r="J7" s="37">
        <v>355.7</v>
      </c>
      <c r="K7" s="37">
        <v>358.1</v>
      </c>
      <c r="L7" s="37">
        <v>333.2</v>
      </c>
      <c r="M7" s="37">
        <v>335.5</v>
      </c>
      <c r="N7" s="37">
        <v>335.2</v>
      </c>
      <c r="O7" s="37">
        <v>336.9</v>
      </c>
      <c r="P7" s="37">
        <v>324.8</v>
      </c>
      <c r="Q7" s="37">
        <v>315.39999999999998</v>
      </c>
      <c r="R7" s="37">
        <v>326.39999999999998</v>
      </c>
      <c r="S7" s="37">
        <v>330.7</v>
      </c>
      <c r="T7" s="37">
        <v>329.7</v>
      </c>
      <c r="U7" s="37">
        <f>AVERAGE(T7,V7)</f>
        <v>296.95</v>
      </c>
      <c r="V7" s="37">
        <v>264.2</v>
      </c>
      <c r="W7" s="37">
        <v>331.7</v>
      </c>
      <c r="X7" s="37">
        <v>294</v>
      </c>
      <c r="Y7" s="37">
        <v>286.39999999999998</v>
      </c>
      <c r="Z7" s="59">
        <v>262.60000000000002</v>
      </c>
      <c r="AB7" s="78"/>
      <c r="AC7" s="40" t="s">
        <v>37</v>
      </c>
      <c r="AD7" s="23">
        <v>518.6</v>
      </c>
      <c r="AE7" s="23">
        <v>517.29999999999995</v>
      </c>
      <c r="AF7" s="23">
        <v>519</v>
      </c>
      <c r="AG7" s="23">
        <v>510.4</v>
      </c>
      <c r="AH7" s="23">
        <v>503.9</v>
      </c>
      <c r="AI7" s="23">
        <v>513</v>
      </c>
      <c r="AJ7" s="23">
        <v>499.1</v>
      </c>
      <c r="AK7" s="23">
        <v>498.7</v>
      </c>
      <c r="AL7" s="23">
        <v>478.9</v>
      </c>
      <c r="AM7" s="23">
        <v>480.9</v>
      </c>
      <c r="AN7" s="23">
        <v>483.9</v>
      </c>
      <c r="AO7" s="23">
        <v>535.79999999999995</v>
      </c>
      <c r="AP7" s="23">
        <v>530.4</v>
      </c>
      <c r="AQ7" s="23">
        <v>459.8</v>
      </c>
      <c r="AR7" s="23">
        <v>458.9</v>
      </c>
      <c r="AS7" s="23">
        <v>461.1</v>
      </c>
      <c r="AT7" s="23">
        <v>462</v>
      </c>
      <c r="AU7" s="23">
        <v>456.9</v>
      </c>
      <c r="AV7" s="31"/>
      <c r="AW7" s="31"/>
      <c r="AX7" s="31"/>
      <c r="AY7" s="31"/>
      <c r="AZ7" s="31"/>
      <c r="BA7" s="36"/>
      <c r="BC7" s="50">
        <v>76</v>
      </c>
      <c r="BD7" s="63">
        <v>305</v>
      </c>
      <c r="BE7" s="63">
        <v>290</v>
      </c>
      <c r="BF7" s="63">
        <v>322.10000000000002</v>
      </c>
      <c r="BG7" s="63">
        <v>333</v>
      </c>
      <c r="BH7" s="63">
        <v>327.7</v>
      </c>
      <c r="BI7" s="63">
        <v>270.39999999999998</v>
      </c>
      <c r="BJ7" s="63">
        <v>329.9</v>
      </c>
      <c r="BK7" s="63">
        <v>330.5</v>
      </c>
      <c r="BL7" s="63">
        <v>323.3</v>
      </c>
      <c r="BM7" s="63">
        <v>323</v>
      </c>
      <c r="BN7" s="63">
        <v>391.7</v>
      </c>
      <c r="BO7" s="63">
        <v>368.9</v>
      </c>
      <c r="BP7" s="64">
        <v>297.5</v>
      </c>
      <c r="BQ7" s="64">
        <v>365.7</v>
      </c>
      <c r="BR7" s="64">
        <v>332.3</v>
      </c>
      <c r="BS7" s="26">
        <f t="shared" si="0"/>
        <v>327.39999999999998</v>
      </c>
      <c r="BU7" s="44">
        <v>76</v>
      </c>
      <c r="BV7" s="70">
        <v>457</v>
      </c>
      <c r="BW7" s="70">
        <v>342.7</v>
      </c>
      <c r="BX7" s="70">
        <v>503.9</v>
      </c>
      <c r="BY7" s="70">
        <v>486.9</v>
      </c>
      <c r="BZ7" s="70">
        <v>318.3</v>
      </c>
      <c r="CA7" s="70">
        <v>483.1</v>
      </c>
      <c r="CB7" s="70">
        <v>363.4</v>
      </c>
      <c r="CC7" s="70">
        <v>508.7</v>
      </c>
      <c r="CD7" s="70">
        <v>470.9</v>
      </c>
      <c r="CE7" s="70">
        <v>435.9</v>
      </c>
      <c r="CF7" s="70">
        <v>418.8</v>
      </c>
      <c r="CG7" s="70">
        <v>545.70000000000005</v>
      </c>
      <c r="CH7" s="70">
        <v>472.7</v>
      </c>
      <c r="CI7" s="70">
        <v>474.2</v>
      </c>
      <c r="CJ7" s="70">
        <v>410.7</v>
      </c>
      <c r="CK7" s="45">
        <f t="shared" si="1"/>
        <v>446.19333333333333</v>
      </c>
    </row>
    <row r="8" spans="1:89" x14ac:dyDescent="0.2">
      <c r="A8" s="89"/>
      <c r="B8" s="14" t="s">
        <v>7</v>
      </c>
      <c r="C8" s="37">
        <v>342.6</v>
      </c>
      <c r="D8" s="37">
        <v>340.1</v>
      </c>
      <c r="E8" s="37">
        <v>344.4</v>
      </c>
      <c r="F8" s="37">
        <v>326.10000000000002</v>
      </c>
      <c r="G8" s="37">
        <v>327.7</v>
      </c>
      <c r="H8" s="37">
        <v>328.4</v>
      </c>
      <c r="I8" s="37">
        <v>345.1</v>
      </c>
      <c r="J8" s="37">
        <v>344.3</v>
      </c>
      <c r="K8" s="37">
        <v>351.4</v>
      </c>
      <c r="L8" s="37">
        <v>359.5</v>
      </c>
      <c r="M8" s="37">
        <v>351.4</v>
      </c>
      <c r="N8" s="37">
        <v>332.6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58"/>
      <c r="AB8" s="78"/>
      <c r="AC8" s="40" t="s">
        <v>38</v>
      </c>
      <c r="AD8" s="23">
        <v>499.1</v>
      </c>
      <c r="AE8" s="23">
        <v>495.2</v>
      </c>
      <c r="AF8" s="23">
        <v>490.1</v>
      </c>
      <c r="AG8" s="23">
        <v>473.1</v>
      </c>
      <c r="AH8" s="23">
        <v>486.9</v>
      </c>
      <c r="AI8" s="23">
        <v>489.6</v>
      </c>
      <c r="AJ8" s="23">
        <v>471.5</v>
      </c>
      <c r="AK8" s="23">
        <v>472.7</v>
      </c>
      <c r="AL8" s="23">
        <v>470</v>
      </c>
      <c r="AM8" s="23">
        <v>487.9</v>
      </c>
      <c r="AN8" s="23">
        <v>484.7</v>
      </c>
      <c r="AO8" s="23">
        <v>464.6</v>
      </c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6"/>
      <c r="BC8" s="50">
        <v>77</v>
      </c>
      <c r="BD8" s="63">
        <v>305.7</v>
      </c>
      <c r="BE8" s="63">
        <v>290.2</v>
      </c>
      <c r="BF8" s="63">
        <v>333.6</v>
      </c>
      <c r="BG8" s="63">
        <v>347.5</v>
      </c>
      <c r="BH8" s="63">
        <v>328.4</v>
      </c>
      <c r="BI8" s="63">
        <v>279.2</v>
      </c>
      <c r="BJ8" s="63">
        <v>322</v>
      </c>
      <c r="BK8" s="63">
        <v>337.4</v>
      </c>
      <c r="BL8" s="63">
        <v>326.89999999999998</v>
      </c>
      <c r="BM8" s="63">
        <v>331.6</v>
      </c>
      <c r="BN8" s="63">
        <v>395.4</v>
      </c>
      <c r="BO8" s="63">
        <v>372.7</v>
      </c>
      <c r="BP8" s="64">
        <v>319.5</v>
      </c>
      <c r="BQ8" s="64">
        <v>365.4</v>
      </c>
      <c r="BR8" s="64">
        <v>340.3</v>
      </c>
      <c r="BS8" s="26">
        <f t="shared" si="0"/>
        <v>333.05333333333334</v>
      </c>
      <c r="BU8" s="44">
        <v>77</v>
      </c>
      <c r="BV8" s="70">
        <v>458.2</v>
      </c>
      <c r="BW8" s="70">
        <v>339.1</v>
      </c>
      <c r="BX8" s="70">
        <v>513</v>
      </c>
      <c r="BY8" s="70">
        <v>489.6</v>
      </c>
      <c r="BZ8" s="70">
        <v>299.3</v>
      </c>
      <c r="CA8" s="70">
        <v>473.8</v>
      </c>
      <c r="CB8" s="70">
        <v>361.1</v>
      </c>
      <c r="CC8" s="70">
        <v>500.6</v>
      </c>
      <c r="CD8" s="70">
        <v>466.9</v>
      </c>
      <c r="CE8" s="70">
        <v>424.2</v>
      </c>
      <c r="CF8" s="70">
        <v>407.2</v>
      </c>
      <c r="CG8" s="70">
        <v>514.9</v>
      </c>
      <c r="CH8" s="70">
        <v>445.2</v>
      </c>
      <c r="CI8" s="70">
        <v>462.1</v>
      </c>
      <c r="CJ8" s="70">
        <v>455</v>
      </c>
      <c r="CK8" s="45">
        <f t="shared" si="1"/>
        <v>440.68</v>
      </c>
    </row>
    <row r="9" spans="1:89" x14ac:dyDescent="0.2">
      <c r="A9" s="89"/>
      <c r="B9" s="14" t="s">
        <v>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58"/>
      <c r="AB9" s="78"/>
      <c r="AC9" s="40" t="s">
        <v>39</v>
      </c>
      <c r="AD9" s="23">
        <v>390.7</v>
      </c>
      <c r="AE9" s="23">
        <v>385.3</v>
      </c>
      <c r="AF9" s="23">
        <v>381.6</v>
      </c>
      <c r="AG9" s="23">
        <v>316.39999999999998</v>
      </c>
      <c r="AH9" s="23">
        <v>318.3</v>
      </c>
      <c r="AI9" s="23">
        <v>299.3</v>
      </c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6"/>
      <c r="BC9" s="50">
        <v>78</v>
      </c>
      <c r="BD9" s="63">
        <v>300.7</v>
      </c>
      <c r="BE9" s="63">
        <v>295.10000000000002</v>
      </c>
      <c r="BF9" s="63">
        <v>341.7</v>
      </c>
      <c r="BG9" s="63">
        <v>357.9</v>
      </c>
      <c r="BH9" s="63">
        <v>345.1</v>
      </c>
      <c r="BI9" s="63">
        <v>276.39999999999998</v>
      </c>
      <c r="BJ9" s="63">
        <v>318.89999999999998</v>
      </c>
      <c r="BK9" s="63">
        <v>343.6</v>
      </c>
      <c r="BL9" s="63">
        <v>324.2</v>
      </c>
      <c r="BM9" s="63">
        <v>395.4</v>
      </c>
      <c r="BN9" s="63">
        <v>321.7</v>
      </c>
      <c r="BO9" s="63">
        <v>377.2</v>
      </c>
      <c r="BP9" s="64">
        <v>318.3</v>
      </c>
      <c r="BQ9" s="64">
        <v>362.3</v>
      </c>
      <c r="BR9" s="64">
        <v>341.5</v>
      </c>
      <c r="BS9" s="26">
        <f t="shared" si="0"/>
        <v>334.66666666666669</v>
      </c>
      <c r="BU9" s="44">
        <v>78</v>
      </c>
      <c r="BV9" s="70">
        <v>434.3</v>
      </c>
      <c r="BW9" s="70">
        <v>300.2</v>
      </c>
      <c r="BX9" s="70">
        <v>499.1</v>
      </c>
      <c r="BY9" s="70">
        <v>471.5</v>
      </c>
      <c r="BZ9" s="71"/>
      <c r="CA9" s="70">
        <v>481.2</v>
      </c>
      <c r="CB9" s="71"/>
      <c r="CC9" s="70">
        <v>488.9</v>
      </c>
      <c r="CD9" s="70">
        <v>425.3</v>
      </c>
      <c r="CE9" s="70">
        <v>409.4</v>
      </c>
      <c r="CF9" s="70">
        <v>395.7</v>
      </c>
      <c r="CG9" s="70">
        <v>515.5</v>
      </c>
      <c r="CH9" s="70">
        <v>449.4</v>
      </c>
      <c r="CI9" s="70">
        <v>465.7</v>
      </c>
      <c r="CJ9" s="70">
        <v>393.7</v>
      </c>
      <c r="CK9" s="45">
        <f t="shared" si="1"/>
        <v>440.76153846153841</v>
      </c>
    </row>
    <row r="10" spans="1:89" x14ac:dyDescent="0.2">
      <c r="A10" s="89"/>
      <c r="B10" s="14" t="s">
        <v>9</v>
      </c>
      <c r="C10" s="37">
        <v>280.89999999999998</v>
      </c>
      <c r="D10" s="37">
        <v>285.60000000000002</v>
      </c>
      <c r="E10" s="37">
        <v>283.7</v>
      </c>
      <c r="F10" s="37">
        <v>285.39999999999998</v>
      </c>
      <c r="G10" s="37">
        <v>270.39999999999998</v>
      </c>
      <c r="H10" s="37">
        <v>279.2</v>
      </c>
      <c r="I10" s="37">
        <v>276.39999999999998</v>
      </c>
      <c r="J10" s="37">
        <v>279</v>
      </c>
      <c r="K10" s="37">
        <v>282.5</v>
      </c>
      <c r="L10" s="37">
        <v>279.2</v>
      </c>
      <c r="M10" s="37">
        <v>282.5</v>
      </c>
      <c r="N10" s="37">
        <v>283.39999999999998</v>
      </c>
      <c r="O10" s="37">
        <v>286</v>
      </c>
      <c r="P10" s="37">
        <v>285</v>
      </c>
      <c r="Q10" s="37">
        <v>283.3</v>
      </c>
      <c r="R10" s="37">
        <v>279</v>
      </c>
      <c r="S10" s="37">
        <v>271.60000000000002</v>
      </c>
      <c r="T10" s="37">
        <v>279.5</v>
      </c>
      <c r="U10" s="37">
        <f t="shared" ref="U10:U15" si="2">AVERAGE(T10,V10)</f>
        <v>321.39999999999998</v>
      </c>
      <c r="V10" s="37">
        <v>363.3</v>
      </c>
      <c r="W10" s="37">
        <v>276.5</v>
      </c>
      <c r="X10" s="37">
        <v>300</v>
      </c>
      <c r="Y10" s="37">
        <v>304.7</v>
      </c>
      <c r="Z10" s="60">
        <v>292</v>
      </c>
      <c r="AB10" s="78"/>
      <c r="AC10" s="40" t="s">
        <v>40</v>
      </c>
      <c r="AD10" s="23">
        <v>475.9</v>
      </c>
      <c r="AE10" s="23">
        <v>473.6</v>
      </c>
      <c r="AF10" s="23">
        <v>470.2</v>
      </c>
      <c r="AG10" s="23">
        <v>466.9</v>
      </c>
      <c r="AH10" s="23">
        <v>483.1</v>
      </c>
      <c r="AI10" s="23">
        <v>473.8</v>
      </c>
      <c r="AJ10" s="23">
        <v>481.2</v>
      </c>
      <c r="AK10" s="23">
        <v>479.4</v>
      </c>
      <c r="AL10" s="23">
        <v>486</v>
      </c>
      <c r="AM10" s="23">
        <v>512.29999999999995</v>
      </c>
      <c r="AN10" s="23">
        <v>510</v>
      </c>
      <c r="AO10" s="23">
        <v>556.6</v>
      </c>
      <c r="AP10" s="23">
        <v>551.29999999999995</v>
      </c>
      <c r="AQ10" s="23">
        <v>469.1</v>
      </c>
      <c r="AR10" s="23">
        <v>481.4</v>
      </c>
      <c r="AS10" s="23">
        <v>482.3</v>
      </c>
      <c r="AT10" s="23">
        <v>494.9</v>
      </c>
      <c r="AU10" s="23">
        <v>495.9</v>
      </c>
      <c r="AV10" s="23">
        <f>(AU10+AW10)/2</f>
        <v>532.95000000000005</v>
      </c>
      <c r="AW10" s="23">
        <v>570</v>
      </c>
      <c r="AX10" s="23">
        <v>497.3</v>
      </c>
      <c r="AY10" s="23">
        <v>508.5</v>
      </c>
      <c r="AZ10" s="23">
        <v>509.8</v>
      </c>
      <c r="BA10" s="47">
        <v>493.1</v>
      </c>
      <c r="BC10" s="50">
        <v>79</v>
      </c>
      <c r="BD10" s="63">
        <v>303.8</v>
      </c>
      <c r="BE10" s="63">
        <v>293</v>
      </c>
      <c r="BF10" s="63">
        <v>342.3</v>
      </c>
      <c r="BG10" s="63">
        <v>355.7</v>
      </c>
      <c r="BH10" s="63">
        <v>344.3</v>
      </c>
      <c r="BI10" s="63">
        <v>279</v>
      </c>
      <c r="BJ10" s="63">
        <v>318.39999999999998</v>
      </c>
      <c r="BK10" s="63">
        <v>349.9</v>
      </c>
      <c r="BL10" s="63">
        <v>323</v>
      </c>
      <c r="BM10" s="63">
        <v>321.10000000000002</v>
      </c>
      <c r="BN10" s="63">
        <v>394.7</v>
      </c>
      <c r="BO10" s="63">
        <v>378.1</v>
      </c>
      <c r="BP10" s="64">
        <v>338.7</v>
      </c>
      <c r="BQ10" s="64">
        <v>377.4</v>
      </c>
      <c r="BR10" s="64">
        <v>311.10000000000002</v>
      </c>
      <c r="BS10" s="26">
        <f t="shared" si="0"/>
        <v>335.36666666666667</v>
      </c>
      <c r="BU10" s="44">
        <v>79</v>
      </c>
      <c r="BV10" s="70">
        <v>436.1</v>
      </c>
      <c r="BW10" s="70">
        <v>301.10000000000002</v>
      </c>
      <c r="BX10" s="70">
        <v>498.7</v>
      </c>
      <c r="BY10" s="70">
        <v>472.7</v>
      </c>
      <c r="BZ10" s="71"/>
      <c r="CA10" s="70">
        <v>479.4</v>
      </c>
      <c r="CB10" s="71"/>
      <c r="CC10" s="70">
        <v>489.3</v>
      </c>
      <c r="CD10" s="70">
        <v>424.9</v>
      </c>
      <c r="CE10" s="70">
        <v>411.1</v>
      </c>
      <c r="CF10" s="70">
        <v>394.4</v>
      </c>
      <c r="CG10" s="70">
        <v>515.6</v>
      </c>
      <c r="CH10" s="70">
        <v>454.5</v>
      </c>
      <c r="CI10" s="70">
        <v>464.5</v>
      </c>
      <c r="CJ10" s="70">
        <v>399.3</v>
      </c>
      <c r="CK10" s="45">
        <f t="shared" si="1"/>
        <v>441.6615384615385</v>
      </c>
    </row>
    <row r="11" spans="1:89" x14ac:dyDescent="0.2">
      <c r="A11" s="89"/>
      <c r="B11" s="14" t="s">
        <v>10</v>
      </c>
      <c r="C11" s="37">
        <v>329.7</v>
      </c>
      <c r="D11" s="37">
        <v>315.8</v>
      </c>
      <c r="E11" s="37">
        <v>309</v>
      </c>
      <c r="F11" s="37">
        <v>326.89999999999998</v>
      </c>
      <c r="G11" s="37">
        <v>329.9</v>
      </c>
      <c r="H11" s="37">
        <v>322</v>
      </c>
      <c r="I11" s="37">
        <v>318.89999999999998</v>
      </c>
      <c r="J11" s="37">
        <v>318.39999999999998</v>
      </c>
      <c r="K11" s="37">
        <v>334.2</v>
      </c>
      <c r="L11" s="37">
        <v>325.39999999999998</v>
      </c>
      <c r="M11" s="37">
        <v>323.5</v>
      </c>
      <c r="N11" s="37">
        <v>311.2</v>
      </c>
      <c r="O11" s="37">
        <v>293.3</v>
      </c>
      <c r="P11" s="37">
        <v>317.7</v>
      </c>
      <c r="Q11" s="37">
        <v>316.5</v>
      </c>
      <c r="R11" s="37">
        <v>316.10000000000002</v>
      </c>
      <c r="S11" s="37">
        <v>320</v>
      </c>
      <c r="T11" s="37">
        <v>322.60000000000002</v>
      </c>
      <c r="U11" s="37">
        <f t="shared" si="2"/>
        <v>353.75</v>
      </c>
      <c r="V11" s="37">
        <v>384.9</v>
      </c>
      <c r="W11" s="37">
        <v>326.60000000000002</v>
      </c>
      <c r="X11" s="37">
        <v>275.89999999999998</v>
      </c>
      <c r="Y11" s="35"/>
      <c r="Z11" s="58"/>
      <c r="AB11" s="78"/>
      <c r="AC11" s="40" t="s">
        <v>41</v>
      </c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6"/>
      <c r="BC11" s="50">
        <v>80</v>
      </c>
      <c r="BD11" s="63">
        <v>309.3</v>
      </c>
      <c r="BE11" s="63">
        <v>295</v>
      </c>
      <c r="BF11" s="63">
        <v>349.2</v>
      </c>
      <c r="BG11" s="63">
        <v>358.1</v>
      </c>
      <c r="BH11" s="63">
        <v>351.4</v>
      </c>
      <c r="BI11" s="63">
        <v>282.5</v>
      </c>
      <c r="BJ11" s="63">
        <v>334.2</v>
      </c>
      <c r="BK11" s="63">
        <v>362.9</v>
      </c>
      <c r="BL11" s="63">
        <v>324.39999999999998</v>
      </c>
      <c r="BM11" s="63">
        <v>338.7</v>
      </c>
      <c r="BN11" s="63">
        <v>383.9</v>
      </c>
      <c r="BO11" s="63">
        <v>366</v>
      </c>
      <c r="BP11" s="64">
        <v>323.5</v>
      </c>
      <c r="BQ11" s="64">
        <v>370.6</v>
      </c>
      <c r="BR11" s="64">
        <v>291.8</v>
      </c>
      <c r="BS11" s="26">
        <f t="shared" si="0"/>
        <v>336.10000000000008</v>
      </c>
      <c r="BU11" s="44">
        <v>80</v>
      </c>
      <c r="BV11" s="70">
        <v>435.5</v>
      </c>
      <c r="BW11" s="70">
        <v>313.8</v>
      </c>
      <c r="BX11" s="70">
        <v>478.9</v>
      </c>
      <c r="BY11" s="70">
        <v>470</v>
      </c>
      <c r="BZ11" s="71"/>
      <c r="CA11" s="70">
        <v>486</v>
      </c>
      <c r="CB11" s="71"/>
      <c r="CC11" s="70">
        <v>482.7</v>
      </c>
      <c r="CD11" s="70">
        <v>434</v>
      </c>
      <c r="CE11" s="70">
        <v>411.9</v>
      </c>
      <c r="CF11" s="70">
        <v>403.8</v>
      </c>
      <c r="CG11" s="70">
        <v>525.4</v>
      </c>
      <c r="CH11" s="70">
        <v>499.2</v>
      </c>
      <c r="CI11" s="70">
        <v>491.7</v>
      </c>
      <c r="CJ11" s="70">
        <v>409.6</v>
      </c>
      <c r="CK11" s="45">
        <f t="shared" si="1"/>
        <v>449.42307692307691</v>
      </c>
    </row>
    <row r="12" spans="1:89" x14ac:dyDescent="0.2">
      <c r="A12" s="89"/>
      <c r="B12" s="14" t="s">
        <v>11</v>
      </c>
      <c r="C12" s="37">
        <v>361</v>
      </c>
      <c r="D12" s="37">
        <v>345.4</v>
      </c>
      <c r="E12" s="37">
        <v>339.6</v>
      </c>
      <c r="F12" s="37">
        <v>332.6</v>
      </c>
      <c r="G12" s="37">
        <v>330.5</v>
      </c>
      <c r="H12" s="37">
        <v>337.4</v>
      </c>
      <c r="I12" s="37">
        <v>343.6</v>
      </c>
      <c r="J12" s="37">
        <v>349.9</v>
      </c>
      <c r="K12" s="37">
        <v>362.9</v>
      </c>
      <c r="L12" s="37">
        <v>367.3</v>
      </c>
      <c r="M12" s="37">
        <v>363.7</v>
      </c>
      <c r="N12" s="37">
        <v>336.4</v>
      </c>
      <c r="O12" s="37">
        <v>331.6</v>
      </c>
      <c r="P12" s="37">
        <v>351</v>
      </c>
      <c r="Q12" s="37">
        <v>349.1</v>
      </c>
      <c r="R12" s="37">
        <v>331.1</v>
      </c>
      <c r="S12" s="37">
        <v>327.2</v>
      </c>
      <c r="T12" s="37">
        <v>321</v>
      </c>
      <c r="U12" s="37">
        <f t="shared" si="2"/>
        <v>365.95</v>
      </c>
      <c r="V12" s="37">
        <v>410.9</v>
      </c>
      <c r="W12" s="37">
        <v>319.2</v>
      </c>
      <c r="X12" s="37">
        <v>328.3</v>
      </c>
      <c r="Y12" s="37">
        <v>295.3</v>
      </c>
      <c r="Z12" s="59">
        <v>304.89999999999998</v>
      </c>
      <c r="AB12" s="78"/>
      <c r="AC12" s="40" t="s">
        <v>42</v>
      </c>
      <c r="AD12" s="23">
        <v>365.3</v>
      </c>
      <c r="AE12" s="23">
        <v>374.6</v>
      </c>
      <c r="AF12" s="23">
        <v>374.6</v>
      </c>
      <c r="AG12" s="23">
        <v>357</v>
      </c>
      <c r="AH12" s="23">
        <v>363.4</v>
      </c>
      <c r="AI12" s="23">
        <v>361.1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6"/>
      <c r="BC12" s="50">
        <v>81</v>
      </c>
      <c r="BD12" s="63">
        <v>300.89999999999998</v>
      </c>
      <c r="BE12" s="63">
        <v>287.60000000000002</v>
      </c>
      <c r="BF12" s="63">
        <v>349.7</v>
      </c>
      <c r="BG12" s="63">
        <v>333.2</v>
      </c>
      <c r="BH12" s="63">
        <v>359.5</v>
      </c>
      <c r="BI12" s="63">
        <v>279.2</v>
      </c>
      <c r="BJ12" s="63">
        <v>325.39999999999998</v>
      </c>
      <c r="BK12" s="63">
        <v>367.3</v>
      </c>
      <c r="BL12" s="63">
        <v>325.39999999999998</v>
      </c>
      <c r="BM12" s="63">
        <v>318.7</v>
      </c>
      <c r="BN12" s="63">
        <v>386.1</v>
      </c>
      <c r="BO12" s="63">
        <v>389</v>
      </c>
      <c r="BP12" s="64">
        <v>327.8</v>
      </c>
      <c r="BQ12" s="64">
        <v>366.4</v>
      </c>
      <c r="BR12" s="64">
        <v>295.10000000000002</v>
      </c>
      <c r="BS12" s="26">
        <f t="shared" si="0"/>
        <v>334.0866666666667</v>
      </c>
      <c r="BU12" s="44">
        <v>81</v>
      </c>
      <c r="BV12" s="70">
        <v>418.3</v>
      </c>
      <c r="BW12" s="70">
        <v>315.7</v>
      </c>
      <c r="BX12" s="70">
        <v>480.9</v>
      </c>
      <c r="BY12" s="70">
        <v>487.9</v>
      </c>
      <c r="BZ12" s="71"/>
      <c r="CA12" s="70">
        <v>512.29999999999995</v>
      </c>
      <c r="CB12" s="71"/>
      <c r="CC12" s="70">
        <v>504.5</v>
      </c>
      <c r="CD12" s="70">
        <v>455.2</v>
      </c>
      <c r="CE12" s="70">
        <v>399.7</v>
      </c>
      <c r="CF12" s="70">
        <v>420.2</v>
      </c>
      <c r="CG12" s="70">
        <v>527.20000000000005</v>
      </c>
      <c r="CH12" s="70">
        <v>498.1</v>
      </c>
      <c r="CI12" s="70">
        <v>493.3</v>
      </c>
      <c r="CJ12" s="70">
        <v>411</v>
      </c>
      <c r="CK12" s="45">
        <f t="shared" si="1"/>
        <v>455.71538461538461</v>
      </c>
    </row>
    <row r="13" spans="1:89" x14ac:dyDescent="0.2">
      <c r="A13" s="89"/>
      <c r="B13" s="14" t="s">
        <v>12</v>
      </c>
      <c r="C13" s="37">
        <v>321.5</v>
      </c>
      <c r="D13" s="37">
        <v>318.39999999999998</v>
      </c>
      <c r="E13" s="37">
        <v>315.39999999999998</v>
      </c>
      <c r="F13" s="37">
        <v>321</v>
      </c>
      <c r="G13" s="37">
        <v>323.3</v>
      </c>
      <c r="H13" s="37">
        <v>326.89999999999998</v>
      </c>
      <c r="I13" s="37">
        <v>324.2</v>
      </c>
      <c r="J13" s="37">
        <v>323</v>
      </c>
      <c r="K13" s="37">
        <v>324.39999999999998</v>
      </c>
      <c r="L13" s="37">
        <v>325.39999999999998</v>
      </c>
      <c r="M13" s="37">
        <v>327</v>
      </c>
      <c r="N13" s="37">
        <v>327.5</v>
      </c>
      <c r="O13" s="37">
        <v>328.4</v>
      </c>
      <c r="P13" s="37">
        <v>314.89999999999998</v>
      </c>
      <c r="Q13" s="37">
        <v>316.3</v>
      </c>
      <c r="R13" s="37">
        <v>311.5</v>
      </c>
      <c r="S13" s="37">
        <v>308.5</v>
      </c>
      <c r="T13" s="37">
        <v>329.5</v>
      </c>
      <c r="U13" s="37">
        <f t="shared" si="2"/>
        <v>359.25</v>
      </c>
      <c r="V13" s="37">
        <v>389</v>
      </c>
      <c r="W13" s="37">
        <v>326.89999999999998</v>
      </c>
      <c r="X13" s="37">
        <v>302.3</v>
      </c>
      <c r="Y13" s="37">
        <v>286.5</v>
      </c>
      <c r="Z13" s="59">
        <v>303.89999999999998</v>
      </c>
      <c r="AB13" s="78"/>
      <c r="AC13" s="40" t="s">
        <v>43</v>
      </c>
      <c r="AD13" s="23">
        <v>520.1</v>
      </c>
      <c r="AE13" s="23">
        <v>512.6</v>
      </c>
      <c r="AF13" s="23">
        <v>514.29999999999995</v>
      </c>
      <c r="AG13" s="23">
        <v>506.3</v>
      </c>
      <c r="AH13" s="23">
        <v>508.7</v>
      </c>
      <c r="AI13" s="23">
        <v>500.6</v>
      </c>
      <c r="AJ13" s="23">
        <v>488.9</v>
      </c>
      <c r="AK13" s="23">
        <v>489.3</v>
      </c>
      <c r="AL13" s="23">
        <v>482.7</v>
      </c>
      <c r="AM13" s="23">
        <v>504.5</v>
      </c>
      <c r="AN13" s="23">
        <v>506.1</v>
      </c>
      <c r="AO13" s="23">
        <v>540.29999999999995</v>
      </c>
      <c r="AP13" s="23">
        <v>536.70000000000005</v>
      </c>
      <c r="AQ13" s="23">
        <v>479</v>
      </c>
      <c r="AR13" s="23">
        <v>474.2</v>
      </c>
      <c r="AS13" s="23"/>
      <c r="AT13" s="23">
        <v>491.7</v>
      </c>
      <c r="AU13" s="31"/>
      <c r="AV13" s="31"/>
      <c r="AW13" s="31"/>
      <c r="AX13" s="31"/>
      <c r="AY13" s="31"/>
      <c r="AZ13" s="31"/>
      <c r="BA13" s="36"/>
      <c r="BC13" s="50">
        <v>82</v>
      </c>
      <c r="BD13" s="63">
        <v>302.3</v>
      </c>
      <c r="BE13" s="63">
        <v>285.5</v>
      </c>
      <c r="BF13" s="63">
        <v>345</v>
      </c>
      <c r="BG13" s="63">
        <v>335.5</v>
      </c>
      <c r="BH13" s="63">
        <v>351.4</v>
      </c>
      <c r="BI13" s="63">
        <v>282.5</v>
      </c>
      <c r="BJ13" s="63">
        <v>323.5</v>
      </c>
      <c r="BK13" s="63">
        <v>363.7</v>
      </c>
      <c r="BL13" s="63">
        <v>327</v>
      </c>
      <c r="BM13" s="63">
        <v>317.60000000000002</v>
      </c>
      <c r="BN13" s="63">
        <v>388.2</v>
      </c>
      <c r="BO13" s="63">
        <v>385</v>
      </c>
      <c r="BP13" s="64">
        <v>331.5</v>
      </c>
      <c r="BQ13" s="64">
        <v>351</v>
      </c>
      <c r="BR13" s="64">
        <v>285.2</v>
      </c>
      <c r="BS13" s="26">
        <f t="shared" si="0"/>
        <v>331.65999999999991</v>
      </c>
      <c r="BU13" s="44">
        <v>82</v>
      </c>
      <c r="BV13" s="70">
        <v>416</v>
      </c>
      <c r="BW13" s="70">
        <v>314.2</v>
      </c>
      <c r="BX13" s="70">
        <v>483.9</v>
      </c>
      <c r="BY13" s="70">
        <v>484.7</v>
      </c>
      <c r="BZ13" s="71"/>
      <c r="CA13" s="70">
        <v>510</v>
      </c>
      <c r="CB13" s="71"/>
      <c r="CC13" s="70">
        <v>506.1</v>
      </c>
      <c r="CD13" s="70">
        <v>452</v>
      </c>
      <c r="CE13" s="70">
        <v>398.1</v>
      </c>
      <c r="CF13" s="70">
        <v>403.8</v>
      </c>
      <c r="CG13" s="70">
        <v>549.79999999999995</v>
      </c>
      <c r="CH13" s="70">
        <v>537.1</v>
      </c>
      <c r="CI13" s="70">
        <v>556.6</v>
      </c>
      <c r="CJ13" s="70">
        <v>440.8</v>
      </c>
      <c r="CK13" s="45">
        <f t="shared" si="1"/>
        <v>465.62307692307701</v>
      </c>
    </row>
    <row r="14" spans="1:89" x14ac:dyDescent="0.2">
      <c r="A14" s="89"/>
      <c r="B14" s="14" t="s">
        <v>13</v>
      </c>
      <c r="C14" s="37">
        <v>307.10000000000002</v>
      </c>
      <c r="D14" s="37">
        <v>318.60000000000002</v>
      </c>
      <c r="E14" s="37">
        <v>320.39999999999998</v>
      </c>
      <c r="F14" s="37">
        <v>340.5</v>
      </c>
      <c r="G14" s="37">
        <v>323</v>
      </c>
      <c r="H14" s="37">
        <v>331.6</v>
      </c>
      <c r="I14" s="37">
        <v>395.4</v>
      </c>
      <c r="J14" s="37">
        <v>321.10000000000002</v>
      </c>
      <c r="K14" s="37">
        <v>338.7</v>
      </c>
      <c r="L14" s="37">
        <v>318.7</v>
      </c>
      <c r="M14" s="37">
        <v>317.60000000000002</v>
      </c>
      <c r="N14" s="37">
        <v>321.39999999999998</v>
      </c>
      <c r="O14" s="37">
        <v>319.8</v>
      </c>
      <c r="P14" s="37">
        <v>318.7</v>
      </c>
      <c r="Q14" s="37">
        <v>328</v>
      </c>
      <c r="R14" s="37">
        <v>335.4</v>
      </c>
      <c r="S14" s="37">
        <v>329.2</v>
      </c>
      <c r="T14" s="37">
        <v>302.10000000000002</v>
      </c>
      <c r="U14" s="37">
        <f t="shared" si="2"/>
        <v>334</v>
      </c>
      <c r="V14" s="37">
        <v>365.9</v>
      </c>
      <c r="W14" s="37">
        <v>301.3</v>
      </c>
      <c r="X14" s="37">
        <v>293.89999999999998</v>
      </c>
      <c r="Y14" s="37">
        <v>294.7</v>
      </c>
      <c r="Z14" s="59">
        <v>295.8</v>
      </c>
      <c r="AB14" s="78"/>
      <c r="AC14" s="40" t="s">
        <v>44</v>
      </c>
      <c r="AD14" s="23">
        <v>477.2</v>
      </c>
      <c r="AE14" s="23">
        <v>477</v>
      </c>
      <c r="AF14" s="23">
        <v>475.6</v>
      </c>
      <c r="AG14" s="23">
        <v>461.1</v>
      </c>
      <c r="AH14" s="23">
        <v>470.9</v>
      </c>
      <c r="AI14" s="23">
        <v>466.9</v>
      </c>
      <c r="AJ14" s="23">
        <v>425.3</v>
      </c>
      <c r="AK14" s="23">
        <v>424.9</v>
      </c>
      <c r="AL14" s="23">
        <v>434</v>
      </c>
      <c r="AM14" s="23">
        <v>455.2</v>
      </c>
      <c r="AN14" s="23">
        <v>452</v>
      </c>
      <c r="AO14" s="23">
        <v>440.8</v>
      </c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6"/>
      <c r="BC14" s="50">
        <v>83</v>
      </c>
      <c r="BD14" s="63">
        <v>305.2</v>
      </c>
      <c r="BE14" s="63">
        <v>294.60000000000002</v>
      </c>
      <c r="BF14" s="63">
        <v>338.8</v>
      </c>
      <c r="BG14" s="63">
        <v>335.2</v>
      </c>
      <c r="BH14" s="63">
        <v>332.6</v>
      </c>
      <c r="BI14" s="63">
        <v>283.39999999999998</v>
      </c>
      <c r="BJ14" s="63">
        <v>311.2</v>
      </c>
      <c r="BK14" s="63">
        <v>336.4</v>
      </c>
      <c r="BL14" s="63">
        <v>327.5</v>
      </c>
      <c r="BM14" s="63">
        <v>321.39999999999998</v>
      </c>
      <c r="BN14" s="63">
        <v>392.1</v>
      </c>
      <c r="BO14" s="63">
        <v>353.7</v>
      </c>
      <c r="BP14" s="64">
        <v>338.2</v>
      </c>
      <c r="BQ14" s="64">
        <v>356.7</v>
      </c>
      <c r="BR14" s="64">
        <v>283.5</v>
      </c>
      <c r="BS14" s="26">
        <f t="shared" si="0"/>
        <v>327.36666666666667</v>
      </c>
      <c r="BU14" s="44">
        <v>83</v>
      </c>
      <c r="BV14" s="70">
        <v>441</v>
      </c>
      <c r="BW14" s="70">
        <v>351.1</v>
      </c>
      <c r="BX14" s="70">
        <v>535.79999999999995</v>
      </c>
      <c r="BY14" s="70">
        <v>464.6</v>
      </c>
      <c r="BZ14" s="71"/>
      <c r="CA14" s="70">
        <v>556.6</v>
      </c>
      <c r="CB14" s="71"/>
      <c r="CC14" s="70">
        <v>540.29999999999995</v>
      </c>
      <c r="CD14" s="70">
        <v>440.8</v>
      </c>
      <c r="CE14" s="70">
        <v>416.7</v>
      </c>
      <c r="CF14" s="70">
        <v>477.3</v>
      </c>
      <c r="CG14" s="70">
        <v>551.5</v>
      </c>
      <c r="CH14" s="70">
        <v>532.1</v>
      </c>
      <c r="CI14" s="70">
        <v>560.6</v>
      </c>
      <c r="CJ14" s="70">
        <v>437.5</v>
      </c>
      <c r="CK14" s="45">
        <f t="shared" si="1"/>
        <v>485.06923076923078</v>
      </c>
    </row>
    <row r="15" spans="1:89" x14ac:dyDescent="0.2">
      <c r="A15" s="89"/>
      <c r="B15" s="14" t="s">
        <v>14</v>
      </c>
      <c r="C15" s="37">
        <v>381.8</v>
      </c>
      <c r="D15" s="37">
        <v>385.7</v>
      </c>
      <c r="E15" s="37">
        <v>388</v>
      </c>
      <c r="F15" s="37">
        <v>368.3</v>
      </c>
      <c r="G15" s="37">
        <v>391.7</v>
      </c>
      <c r="H15" s="37">
        <v>395.4</v>
      </c>
      <c r="I15" s="37">
        <v>321.7</v>
      </c>
      <c r="J15" s="37">
        <v>394.7</v>
      </c>
      <c r="K15" s="37">
        <v>383.9</v>
      </c>
      <c r="L15" s="37">
        <v>386.1</v>
      </c>
      <c r="M15" s="37">
        <v>388.2</v>
      </c>
      <c r="N15" s="37">
        <v>392.1</v>
      </c>
      <c r="O15" s="37">
        <v>392.8</v>
      </c>
      <c r="P15" s="37">
        <v>374.6</v>
      </c>
      <c r="Q15" s="37">
        <v>378.3</v>
      </c>
      <c r="R15" s="37">
        <v>310.7</v>
      </c>
      <c r="S15" s="37">
        <v>306.89999999999998</v>
      </c>
      <c r="T15" s="37">
        <v>310.3</v>
      </c>
      <c r="U15" s="37">
        <f t="shared" si="2"/>
        <v>371.4</v>
      </c>
      <c r="V15" s="37">
        <v>432.5</v>
      </c>
      <c r="W15" s="37">
        <v>311.39999999999998</v>
      </c>
      <c r="X15" s="37">
        <v>352.2</v>
      </c>
      <c r="Y15" s="37">
        <v>365.5</v>
      </c>
      <c r="Z15" s="60">
        <v>368.7</v>
      </c>
      <c r="AB15" s="78"/>
      <c r="AC15" s="40" t="s">
        <v>45</v>
      </c>
      <c r="AD15" s="23">
        <v>462.6</v>
      </c>
      <c r="AE15" s="23">
        <v>461.3</v>
      </c>
      <c r="AF15" s="23">
        <v>448.8</v>
      </c>
      <c r="AG15" s="23">
        <v>426.7</v>
      </c>
      <c r="AH15" s="23">
        <v>435.9</v>
      </c>
      <c r="AI15" s="23">
        <v>424.2</v>
      </c>
      <c r="AJ15" s="23">
        <v>409.4</v>
      </c>
      <c r="AK15" s="23">
        <v>411.1</v>
      </c>
      <c r="AL15" s="23">
        <v>411.9</v>
      </c>
      <c r="AM15" s="23">
        <v>399.7</v>
      </c>
      <c r="AN15" s="23">
        <v>398.1</v>
      </c>
      <c r="AO15" s="23">
        <v>416.7</v>
      </c>
      <c r="AP15" s="23">
        <v>418.4</v>
      </c>
      <c r="AQ15" s="23">
        <v>315.2</v>
      </c>
      <c r="AR15" s="23">
        <v>355.2</v>
      </c>
      <c r="AS15" s="23">
        <v>337.2</v>
      </c>
      <c r="AT15" s="23">
        <v>315.89999999999998</v>
      </c>
      <c r="AU15" s="31"/>
      <c r="AV15" s="31"/>
      <c r="AW15" s="31"/>
      <c r="AX15" s="31"/>
      <c r="AY15" s="31"/>
      <c r="AZ15" s="31"/>
      <c r="BA15" s="36"/>
      <c r="BC15" s="50">
        <v>84</v>
      </c>
      <c r="BD15" s="63">
        <v>306.10000000000002</v>
      </c>
      <c r="BE15" s="63">
        <v>292.39999999999998</v>
      </c>
      <c r="BF15" s="63">
        <v>286</v>
      </c>
      <c r="BG15" s="63">
        <v>336.9</v>
      </c>
      <c r="BH15" s="65"/>
      <c r="BI15" s="63">
        <v>286</v>
      </c>
      <c r="BJ15" s="63">
        <v>293.3</v>
      </c>
      <c r="BK15" s="63">
        <v>331.6</v>
      </c>
      <c r="BL15" s="63">
        <v>328.4</v>
      </c>
      <c r="BM15" s="63">
        <v>319.8</v>
      </c>
      <c r="BN15" s="63">
        <v>392.8</v>
      </c>
      <c r="BO15" s="65"/>
      <c r="BP15" s="64">
        <v>347.4</v>
      </c>
      <c r="BQ15" s="64">
        <v>347.5</v>
      </c>
      <c r="BR15" s="64">
        <v>312.2</v>
      </c>
      <c r="BS15" s="26">
        <f t="shared" si="0"/>
        <v>321.56923076923078</v>
      </c>
      <c r="BU15" s="44">
        <v>84</v>
      </c>
      <c r="BV15" s="70">
        <v>439.6</v>
      </c>
      <c r="BW15" s="70">
        <v>356.2</v>
      </c>
      <c r="BX15" s="70">
        <v>530.4</v>
      </c>
      <c r="BY15" s="71"/>
      <c r="BZ15" s="71"/>
      <c r="CA15" s="70">
        <v>551.29999999999995</v>
      </c>
      <c r="CB15" s="71"/>
      <c r="CC15" s="70">
        <v>536.70000000000005</v>
      </c>
      <c r="CD15" s="71"/>
      <c r="CE15" s="70">
        <v>418.4</v>
      </c>
      <c r="CF15" s="70">
        <v>479.9</v>
      </c>
      <c r="CG15" s="70">
        <v>440</v>
      </c>
      <c r="CH15" s="70">
        <v>470.7</v>
      </c>
      <c r="CI15" s="70">
        <v>465.5</v>
      </c>
      <c r="CJ15" s="70">
        <v>313.39999999999998</v>
      </c>
      <c r="CK15" s="45">
        <f t="shared" si="1"/>
        <v>454.73636363636359</v>
      </c>
    </row>
    <row r="16" spans="1:89" x14ac:dyDescent="0.2">
      <c r="A16" s="89"/>
      <c r="B16" s="14" t="s">
        <v>15</v>
      </c>
      <c r="C16" s="37">
        <v>372.4</v>
      </c>
      <c r="D16" s="37">
        <v>372.9</v>
      </c>
      <c r="E16" s="37">
        <v>375.9</v>
      </c>
      <c r="F16" s="37">
        <v>368.3</v>
      </c>
      <c r="G16" s="37">
        <v>368.9</v>
      </c>
      <c r="H16" s="37">
        <v>372.7</v>
      </c>
      <c r="I16" s="37">
        <v>377.2</v>
      </c>
      <c r="J16" s="37">
        <v>378.1</v>
      </c>
      <c r="K16" s="37">
        <v>366</v>
      </c>
      <c r="L16" s="37">
        <v>389</v>
      </c>
      <c r="M16" s="37">
        <v>385</v>
      </c>
      <c r="N16" s="37">
        <v>353.7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58"/>
      <c r="AB16" s="78"/>
      <c r="AC16" s="40" t="s">
        <v>46</v>
      </c>
      <c r="AD16" s="23">
        <v>399.5</v>
      </c>
      <c r="AE16" s="23">
        <v>395.9</v>
      </c>
      <c r="AF16" s="23">
        <v>394.5</v>
      </c>
      <c r="AG16" s="23">
        <v>401.8</v>
      </c>
      <c r="AH16" s="23">
        <v>418.8</v>
      </c>
      <c r="AI16" s="23">
        <v>407.2</v>
      </c>
      <c r="AJ16" s="23">
        <v>395.7</v>
      </c>
      <c r="AK16" s="23">
        <v>394.4</v>
      </c>
      <c r="AL16" s="23">
        <v>403.8</v>
      </c>
      <c r="AM16" s="23">
        <v>420.2</v>
      </c>
      <c r="AN16" s="23">
        <v>403.8</v>
      </c>
      <c r="AO16" s="23">
        <v>477.3</v>
      </c>
      <c r="AP16" s="23">
        <v>479.9</v>
      </c>
      <c r="AQ16" s="23">
        <v>400</v>
      </c>
      <c r="AR16" s="23">
        <v>391.7</v>
      </c>
      <c r="AS16" s="23">
        <v>422.9</v>
      </c>
      <c r="AT16" s="23">
        <v>425.7</v>
      </c>
      <c r="AU16" s="23">
        <v>421.8</v>
      </c>
      <c r="AV16" s="23">
        <f>(AU16+AW16)/2</f>
        <v>447.9</v>
      </c>
      <c r="AW16" s="41">
        <v>474</v>
      </c>
      <c r="AX16" s="41">
        <v>362.8</v>
      </c>
      <c r="AY16" s="41">
        <v>357.7</v>
      </c>
      <c r="AZ16" s="41">
        <v>341.7</v>
      </c>
      <c r="BA16" s="48">
        <v>319.5</v>
      </c>
      <c r="BC16" s="50">
        <v>85</v>
      </c>
      <c r="BD16" s="63">
        <v>291.7</v>
      </c>
      <c r="BE16" s="63">
        <v>289.60000000000002</v>
      </c>
      <c r="BF16" s="63">
        <v>335</v>
      </c>
      <c r="BG16" s="63">
        <v>324.8</v>
      </c>
      <c r="BH16" s="65"/>
      <c r="BI16" s="63">
        <v>285</v>
      </c>
      <c r="BJ16" s="63">
        <v>317.7</v>
      </c>
      <c r="BK16" s="63">
        <v>351</v>
      </c>
      <c r="BL16" s="63">
        <v>314.89999999999998</v>
      </c>
      <c r="BM16" s="63">
        <v>318.7</v>
      </c>
      <c r="BN16" s="63">
        <v>374.6</v>
      </c>
      <c r="BO16" s="65"/>
      <c r="BP16" s="64">
        <v>343.3</v>
      </c>
      <c r="BQ16" s="64">
        <v>363</v>
      </c>
      <c r="BR16" s="64">
        <v>305.2</v>
      </c>
      <c r="BS16" s="26">
        <f t="shared" si="0"/>
        <v>324.19230769230768</v>
      </c>
      <c r="BU16" s="44">
        <v>85</v>
      </c>
      <c r="BV16" s="70">
        <v>375.9</v>
      </c>
      <c r="BW16" s="70">
        <v>234.7</v>
      </c>
      <c r="BX16" s="70">
        <v>459.8</v>
      </c>
      <c r="BY16" s="71"/>
      <c r="BZ16" s="71"/>
      <c r="CA16" s="70">
        <v>469.1</v>
      </c>
      <c r="CB16" s="71"/>
      <c r="CC16" s="70">
        <v>479</v>
      </c>
      <c r="CD16" s="71"/>
      <c r="CE16" s="70">
        <v>315.2</v>
      </c>
      <c r="CF16" s="70">
        <v>400</v>
      </c>
      <c r="CG16" s="70">
        <v>440.1</v>
      </c>
      <c r="CH16" s="70">
        <v>459.9</v>
      </c>
      <c r="CI16" s="70">
        <v>460.5</v>
      </c>
      <c r="CJ16" s="70">
        <v>311.89999999999998</v>
      </c>
      <c r="CK16" s="45">
        <f t="shared" si="1"/>
        <v>400.5545454545454</v>
      </c>
    </row>
    <row r="17" spans="1:89" x14ac:dyDescent="0.2">
      <c r="A17" s="89"/>
      <c r="B17" s="14" t="s">
        <v>17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58"/>
      <c r="AB17" s="78"/>
      <c r="AC17" s="40" t="s">
        <v>47</v>
      </c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6"/>
      <c r="BC17" s="50">
        <v>86</v>
      </c>
      <c r="BD17" s="63">
        <v>292.2</v>
      </c>
      <c r="BE17" s="63">
        <v>292.89999999999998</v>
      </c>
      <c r="BF17" s="63">
        <v>332.7</v>
      </c>
      <c r="BG17" s="63">
        <v>315.39999999999998</v>
      </c>
      <c r="BH17" s="65"/>
      <c r="BI17" s="63">
        <v>283.3</v>
      </c>
      <c r="BJ17" s="63">
        <v>316.5</v>
      </c>
      <c r="BK17" s="63">
        <v>349.1</v>
      </c>
      <c r="BL17" s="63">
        <v>316.3</v>
      </c>
      <c r="BM17" s="63">
        <v>328</v>
      </c>
      <c r="BN17" s="63">
        <v>378.3</v>
      </c>
      <c r="BO17" s="65"/>
      <c r="BP17" s="64">
        <v>325.8</v>
      </c>
      <c r="BQ17" s="64">
        <v>367.9</v>
      </c>
      <c r="BR17" s="64">
        <v>323.2</v>
      </c>
      <c r="BS17" s="26">
        <f t="shared" si="0"/>
        <v>324.73846153846159</v>
      </c>
      <c r="BU17" s="44">
        <v>86</v>
      </c>
      <c r="BV17" s="70">
        <v>369.4</v>
      </c>
      <c r="BW17" s="70">
        <v>200.7</v>
      </c>
      <c r="BX17" s="70">
        <v>458.9</v>
      </c>
      <c r="BY17" s="71"/>
      <c r="BZ17" s="71"/>
      <c r="CA17" s="70">
        <v>481.4</v>
      </c>
      <c r="CB17" s="71"/>
      <c r="CC17" s="70">
        <v>474.2</v>
      </c>
      <c r="CD17" s="71"/>
      <c r="CE17" s="70">
        <v>355.2</v>
      </c>
      <c r="CF17" s="70">
        <v>391.7</v>
      </c>
      <c r="CG17" s="70">
        <v>461.6</v>
      </c>
      <c r="CH17" s="70">
        <v>478.5</v>
      </c>
      <c r="CI17" s="70">
        <v>472.4</v>
      </c>
      <c r="CJ17" s="70">
        <v>288.8</v>
      </c>
      <c r="CK17" s="45">
        <f t="shared" si="1"/>
        <v>402.9818181818182</v>
      </c>
    </row>
    <row r="18" spans="1:89" x14ac:dyDescent="0.2">
      <c r="A18" s="89"/>
      <c r="B18" s="14" t="s">
        <v>18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58"/>
      <c r="AB18" s="78"/>
      <c r="AC18" s="40" t="s">
        <v>48</v>
      </c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6"/>
      <c r="BC18" s="50">
        <v>87</v>
      </c>
      <c r="BD18" s="63">
        <v>283.2</v>
      </c>
      <c r="BE18" s="63">
        <v>291.60000000000002</v>
      </c>
      <c r="BF18" s="63">
        <v>279</v>
      </c>
      <c r="BG18" s="63">
        <v>326.39999999999998</v>
      </c>
      <c r="BH18" s="65"/>
      <c r="BI18" s="63">
        <v>279</v>
      </c>
      <c r="BJ18" s="63">
        <v>316.10000000000002</v>
      </c>
      <c r="BK18" s="63">
        <v>331.1</v>
      </c>
      <c r="BL18" s="63">
        <v>311.5</v>
      </c>
      <c r="BM18" s="63">
        <v>335.4</v>
      </c>
      <c r="BN18" s="63">
        <v>310.7</v>
      </c>
      <c r="BO18" s="65"/>
      <c r="BP18" s="64">
        <v>326.3</v>
      </c>
      <c r="BQ18" s="64">
        <v>361.4</v>
      </c>
      <c r="BR18" s="64">
        <v>320.8</v>
      </c>
      <c r="BS18" s="26">
        <f t="shared" si="0"/>
        <v>313.26923076923077</v>
      </c>
      <c r="BU18" s="44">
        <v>87</v>
      </c>
      <c r="BV18" s="70">
        <v>389</v>
      </c>
      <c r="BW18" s="70">
        <v>184.7</v>
      </c>
      <c r="BX18" s="70">
        <v>461.1</v>
      </c>
      <c r="BY18" s="71"/>
      <c r="BZ18" s="71"/>
      <c r="CA18" s="70">
        <v>482.3</v>
      </c>
      <c r="CB18" s="71"/>
      <c r="CC18" s="70"/>
      <c r="CD18" s="71"/>
      <c r="CE18" s="70">
        <v>337.2</v>
      </c>
      <c r="CF18" s="70">
        <v>422.9</v>
      </c>
      <c r="CG18" s="70">
        <v>454.3</v>
      </c>
      <c r="CH18" s="70">
        <v>503.6</v>
      </c>
      <c r="CI18" s="70">
        <v>483.5</v>
      </c>
      <c r="CJ18" s="71"/>
      <c r="CK18" s="45">
        <f t="shared" si="1"/>
        <v>413.17777777777781</v>
      </c>
    </row>
    <row r="19" spans="1:89" x14ac:dyDescent="0.2">
      <c r="A19" s="89"/>
      <c r="B19" s="14" t="s">
        <v>19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58"/>
      <c r="AB19" s="78"/>
      <c r="AC19" s="40" t="s">
        <v>49</v>
      </c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6"/>
      <c r="BC19" s="50">
        <v>88</v>
      </c>
      <c r="BD19" s="63">
        <v>283.7</v>
      </c>
      <c r="BE19" s="63">
        <v>293.7</v>
      </c>
      <c r="BF19" s="63">
        <v>308.10000000000002</v>
      </c>
      <c r="BG19" s="63">
        <v>330.7</v>
      </c>
      <c r="BH19" s="65"/>
      <c r="BI19" s="63">
        <v>271.60000000000002</v>
      </c>
      <c r="BJ19" s="63">
        <v>320</v>
      </c>
      <c r="BK19" s="63">
        <v>327.2</v>
      </c>
      <c r="BL19" s="63">
        <v>308.5</v>
      </c>
      <c r="BM19" s="63">
        <v>329.2</v>
      </c>
      <c r="BN19" s="63">
        <v>306.89999999999998</v>
      </c>
      <c r="BO19" s="65"/>
      <c r="BP19" s="64">
        <v>323.8</v>
      </c>
      <c r="BQ19" s="64">
        <v>356.2</v>
      </c>
      <c r="BR19" s="64">
        <v>318.2</v>
      </c>
      <c r="BS19" s="26">
        <f t="shared" si="0"/>
        <v>313.67692307692306</v>
      </c>
      <c r="BU19" s="44">
        <v>88</v>
      </c>
      <c r="BV19" s="70">
        <v>347.6</v>
      </c>
      <c r="BW19" s="70">
        <v>258.39999999999998</v>
      </c>
      <c r="BX19" s="70">
        <v>462</v>
      </c>
      <c r="BY19" s="71"/>
      <c r="BZ19" s="71"/>
      <c r="CA19" s="70">
        <v>494.9</v>
      </c>
      <c r="CB19" s="71"/>
      <c r="CC19" s="70">
        <v>491.7</v>
      </c>
      <c r="CD19" s="71"/>
      <c r="CE19" s="70">
        <v>315.89999999999998</v>
      </c>
      <c r="CF19" s="70">
        <v>425.7</v>
      </c>
      <c r="CG19" s="70">
        <v>457.8</v>
      </c>
      <c r="CH19" s="70">
        <v>512.4</v>
      </c>
      <c r="CI19" s="70">
        <v>490.7</v>
      </c>
      <c r="CJ19" s="71"/>
      <c r="CK19" s="45">
        <f t="shared" si="1"/>
        <v>425.71000000000004</v>
      </c>
    </row>
    <row r="20" spans="1:89" x14ac:dyDescent="0.2">
      <c r="A20" s="89"/>
      <c r="B20" s="14" t="s">
        <v>20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58"/>
      <c r="AB20" s="78"/>
      <c r="AC20" s="40" t="s">
        <v>50</v>
      </c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6"/>
      <c r="BC20" s="50">
        <v>89</v>
      </c>
      <c r="BD20" s="63">
        <v>285.39999999999998</v>
      </c>
      <c r="BE20" s="63">
        <v>291.2</v>
      </c>
      <c r="BF20" s="63">
        <v>307.2</v>
      </c>
      <c r="BG20" s="63">
        <v>329.7</v>
      </c>
      <c r="BH20" s="65"/>
      <c r="BI20" s="63">
        <v>279.5</v>
      </c>
      <c r="BJ20" s="63">
        <v>322.60000000000002</v>
      </c>
      <c r="BK20" s="63">
        <v>321</v>
      </c>
      <c r="BL20" s="63">
        <v>329.5</v>
      </c>
      <c r="BM20" s="63">
        <v>302.10000000000002</v>
      </c>
      <c r="BN20" s="63">
        <v>310.3</v>
      </c>
      <c r="BO20" s="65"/>
      <c r="BP20" s="64">
        <f>(BP19+BP21)/2</f>
        <v>347.95000000000005</v>
      </c>
      <c r="BQ20" s="64">
        <f t="shared" ref="BQ20:BR20" si="3">(BQ19+BQ21)/2</f>
        <v>378.5</v>
      </c>
      <c r="BR20" s="64">
        <f t="shared" si="3"/>
        <v>340.45</v>
      </c>
      <c r="BS20" s="26">
        <f t="shared" si="0"/>
        <v>318.87692307692305</v>
      </c>
      <c r="BU20" s="44">
        <v>89</v>
      </c>
      <c r="BV20" s="70">
        <v>322.39999999999998</v>
      </c>
      <c r="BW20" s="71"/>
      <c r="BX20" s="70">
        <v>456.9</v>
      </c>
      <c r="BY20" s="71"/>
      <c r="BZ20" s="71"/>
      <c r="CA20" s="70">
        <v>495.9</v>
      </c>
      <c r="CB20" s="71"/>
      <c r="CC20" s="71"/>
      <c r="CD20" s="71"/>
      <c r="CE20" s="71"/>
      <c r="CF20" s="70">
        <v>421.8</v>
      </c>
      <c r="CG20" s="70">
        <f>(CG19+CG21)/2</f>
        <v>477.9</v>
      </c>
      <c r="CH20" s="70">
        <f t="shared" ref="CH20:CI20" si="4">(CH19+CH21)/2</f>
        <v>557.04999999999995</v>
      </c>
      <c r="CI20" s="70">
        <f t="shared" si="4"/>
        <v>524.35</v>
      </c>
      <c r="CJ20" s="71"/>
      <c r="CK20" s="45">
        <f t="shared" si="1"/>
        <v>465.18571428571425</v>
      </c>
    </row>
    <row r="21" spans="1:89" x14ac:dyDescent="0.2">
      <c r="A21" s="89"/>
      <c r="B21" s="14" t="s">
        <v>21</v>
      </c>
      <c r="C21" s="23">
        <v>325.2</v>
      </c>
      <c r="D21" s="23">
        <v>339.8</v>
      </c>
      <c r="E21" s="23">
        <v>30.6</v>
      </c>
      <c r="F21" s="23">
        <v>291.2</v>
      </c>
      <c r="G21" s="23">
        <v>297.5</v>
      </c>
      <c r="H21" s="23">
        <v>319.5</v>
      </c>
      <c r="I21" s="23">
        <v>318.3</v>
      </c>
      <c r="J21" s="23">
        <v>338.7</v>
      </c>
      <c r="K21" s="23">
        <v>323.5</v>
      </c>
      <c r="L21" s="23">
        <v>327.8</v>
      </c>
      <c r="M21" s="23">
        <v>331.5</v>
      </c>
      <c r="N21" s="23">
        <v>338.2</v>
      </c>
      <c r="O21" s="23">
        <v>347.4</v>
      </c>
      <c r="P21" s="23">
        <v>343.3</v>
      </c>
      <c r="Q21" s="23">
        <v>325.8</v>
      </c>
      <c r="R21" s="23">
        <v>326.3</v>
      </c>
      <c r="S21" s="23">
        <v>323.8</v>
      </c>
      <c r="T21" s="23">
        <f>(S21+U21)/2</f>
        <v>347.95000000000005</v>
      </c>
      <c r="U21" s="23">
        <v>372.1</v>
      </c>
      <c r="V21" s="23">
        <v>325.10000000000002</v>
      </c>
      <c r="W21" s="23">
        <v>294.60000000000002</v>
      </c>
      <c r="X21" s="23">
        <v>291</v>
      </c>
      <c r="Y21" s="23">
        <v>299.60000000000002</v>
      </c>
      <c r="Z21" s="58"/>
      <c r="AB21" s="78"/>
      <c r="AC21" s="40" t="s">
        <v>51</v>
      </c>
      <c r="AD21" s="23">
        <v>576.5</v>
      </c>
      <c r="AE21" s="23">
        <v>574.1</v>
      </c>
      <c r="AF21" s="23">
        <v>539.4</v>
      </c>
      <c r="AG21" s="23">
        <v>534.29999999999995</v>
      </c>
      <c r="AH21" s="23">
        <v>545.70000000000005</v>
      </c>
      <c r="AI21" s="23">
        <v>514.9</v>
      </c>
      <c r="AJ21" s="23">
        <v>515.5</v>
      </c>
      <c r="AK21" s="23">
        <v>515.6</v>
      </c>
      <c r="AL21" s="23">
        <v>525.4</v>
      </c>
      <c r="AM21" s="23">
        <v>527.20000000000005</v>
      </c>
      <c r="AN21" s="23">
        <v>549.79999999999995</v>
      </c>
      <c r="AO21" s="23">
        <v>551.5</v>
      </c>
      <c r="AP21" s="23">
        <v>440</v>
      </c>
      <c r="AQ21" s="23">
        <v>440.1</v>
      </c>
      <c r="AR21" s="23">
        <v>461.6</v>
      </c>
      <c r="AS21" s="23">
        <v>454.3</v>
      </c>
      <c r="AT21" s="23">
        <v>457.8</v>
      </c>
      <c r="AU21" s="23">
        <f>(AT21+AV21)/2</f>
        <v>477.9</v>
      </c>
      <c r="AV21" s="41">
        <v>498</v>
      </c>
      <c r="AW21" s="41">
        <v>377.5</v>
      </c>
      <c r="AX21" s="41">
        <v>366.5</v>
      </c>
      <c r="AY21" s="41">
        <v>341.3</v>
      </c>
      <c r="AZ21" s="31"/>
      <c r="BA21" s="36"/>
      <c r="BC21" s="50">
        <v>90</v>
      </c>
      <c r="BD21" s="63">
        <f>AVERAGE(BD20,BD22)</f>
        <v>315.75</v>
      </c>
      <c r="BE21" s="63">
        <f t="shared" ref="BE21:BF21" si="5">AVERAGE(BE20,BE22)</f>
        <v>323.45</v>
      </c>
      <c r="BF21" s="63">
        <f t="shared" si="5"/>
        <v>304.2</v>
      </c>
      <c r="BG21" s="63">
        <f t="shared" ref="BG21" si="6">AVERAGE(BG20,BG22)</f>
        <v>296.95</v>
      </c>
      <c r="BH21" s="65"/>
      <c r="BI21" s="63">
        <f t="shared" ref="BI21:BN21" si="7">AVERAGE(BI20,BI22)</f>
        <v>321.39999999999998</v>
      </c>
      <c r="BJ21" s="63">
        <f t="shared" si="7"/>
        <v>353.75</v>
      </c>
      <c r="BK21" s="63">
        <f t="shared" si="7"/>
        <v>365.95</v>
      </c>
      <c r="BL21" s="63">
        <f t="shared" si="7"/>
        <v>359.25</v>
      </c>
      <c r="BM21" s="63">
        <f t="shared" si="7"/>
        <v>334</v>
      </c>
      <c r="BN21" s="63">
        <f t="shared" si="7"/>
        <v>371.4</v>
      </c>
      <c r="BO21" s="65"/>
      <c r="BP21" s="64">
        <v>372.1</v>
      </c>
      <c r="BQ21" s="64">
        <v>400.8</v>
      </c>
      <c r="BR21" s="64">
        <v>362.7</v>
      </c>
      <c r="BS21" s="26">
        <f t="shared" si="0"/>
        <v>344.74615384615385</v>
      </c>
      <c r="BU21" s="44">
        <v>90</v>
      </c>
      <c r="BV21" s="71"/>
      <c r="BW21" s="71"/>
      <c r="BX21" s="71"/>
      <c r="BY21" s="71"/>
      <c r="BZ21" s="71"/>
      <c r="CA21" s="70">
        <f>(CA20+CA22)/2</f>
        <v>532.95000000000005</v>
      </c>
      <c r="CB21" s="71"/>
      <c r="CC21" s="71"/>
      <c r="CD21" s="71"/>
      <c r="CE21" s="71"/>
      <c r="CF21" s="70">
        <f>(CF20+CF22)/2</f>
        <v>447.9</v>
      </c>
      <c r="CG21" s="70">
        <v>498</v>
      </c>
      <c r="CH21" s="70">
        <v>601.70000000000005</v>
      </c>
      <c r="CI21" s="70">
        <v>558</v>
      </c>
      <c r="CJ21" s="71"/>
      <c r="CK21" s="45">
        <f t="shared" si="1"/>
        <v>527.71</v>
      </c>
    </row>
    <row r="22" spans="1:89" x14ac:dyDescent="0.2">
      <c r="A22" s="89"/>
      <c r="B22" s="14" t="s">
        <v>22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58"/>
      <c r="AB22" s="78"/>
      <c r="AC22" s="40" t="s">
        <v>52</v>
      </c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6"/>
      <c r="BC22" s="50">
        <v>91</v>
      </c>
      <c r="BD22" s="63">
        <v>346.1</v>
      </c>
      <c r="BE22" s="63">
        <v>355.7</v>
      </c>
      <c r="BF22" s="63">
        <v>301.2</v>
      </c>
      <c r="BG22" s="63">
        <v>264.2</v>
      </c>
      <c r="BH22" s="65"/>
      <c r="BI22" s="63">
        <v>363.3</v>
      </c>
      <c r="BJ22" s="63">
        <v>384.9</v>
      </c>
      <c r="BK22" s="63">
        <v>410.9</v>
      </c>
      <c r="BL22" s="63">
        <v>389</v>
      </c>
      <c r="BM22" s="63">
        <v>365.9</v>
      </c>
      <c r="BN22" s="63">
        <v>432.5</v>
      </c>
      <c r="BO22" s="65"/>
      <c r="BP22" s="64">
        <v>325.10000000000002</v>
      </c>
      <c r="BQ22" s="64">
        <v>362</v>
      </c>
      <c r="BR22" s="64">
        <v>324.8</v>
      </c>
      <c r="BS22" s="26">
        <f t="shared" si="0"/>
        <v>355.81538461538463</v>
      </c>
      <c r="BU22" s="44">
        <v>91</v>
      </c>
      <c r="BV22" s="71"/>
      <c r="BW22" s="71"/>
      <c r="BX22" s="71"/>
      <c r="BY22" s="71"/>
      <c r="BZ22" s="71"/>
      <c r="CA22" s="70">
        <v>570</v>
      </c>
      <c r="CB22" s="71"/>
      <c r="CC22" s="71"/>
      <c r="CD22" s="71"/>
      <c r="CE22" s="71"/>
      <c r="CF22" s="70">
        <v>474</v>
      </c>
      <c r="CG22" s="70">
        <v>377.5</v>
      </c>
      <c r="CH22" s="70">
        <v>509.8</v>
      </c>
      <c r="CI22" s="70">
        <v>433.7</v>
      </c>
      <c r="CJ22" s="71"/>
      <c r="CK22" s="45">
        <f t="shared" si="1"/>
        <v>473</v>
      </c>
    </row>
    <row r="23" spans="1:89" x14ac:dyDescent="0.2">
      <c r="A23" s="89"/>
      <c r="B23" s="14" t="s">
        <v>23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58"/>
      <c r="AB23" s="78"/>
      <c r="AC23" s="40" t="s">
        <v>53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6"/>
      <c r="BC23" s="50">
        <v>92</v>
      </c>
      <c r="BD23" s="63">
        <v>280.60000000000002</v>
      </c>
      <c r="BE23" s="63">
        <v>293.5</v>
      </c>
      <c r="BF23" s="63">
        <v>303.39999999999998</v>
      </c>
      <c r="BG23" s="63">
        <v>331.7</v>
      </c>
      <c r="BH23" s="65"/>
      <c r="BI23" s="63">
        <v>276.5</v>
      </c>
      <c r="BJ23" s="63">
        <v>326.60000000000002</v>
      </c>
      <c r="BK23" s="63">
        <v>319.2</v>
      </c>
      <c r="BL23" s="63">
        <v>326.89999999999998</v>
      </c>
      <c r="BM23" s="63">
        <v>301.3</v>
      </c>
      <c r="BN23" s="63">
        <v>311.39999999999998</v>
      </c>
      <c r="BO23" s="65"/>
      <c r="BP23" s="64">
        <v>294.60000000000002</v>
      </c>
      <c r="BQ23" s="64">
        <v>315</v>
      </c>
      <c r="BR23" s="64">
        <v>298.60000000000002</v>
      </c>
      <c r="BS23" s="26">
        <f t="shared" si="0"/>
        <v>306.10000000000002</v>
      </c>
      <c r="BU23" s="44">
        <v>92</v>
      </c>
      <c r="BV23" s="71"/>
      <c r="BW23" s="71"/>
      <c r="BX23" s="71"/>
      <c r="BY23" s="71"/>
      <c r="BZ23" s="71"/>
      <c r="CA23" s="70">
        <v>497.3</v>
      </c>
      <c r="CB23" s="71"/>
      <c r="CC23" s="71"/>
      <c r="CD23" s="71"/>
      <c r="CE23" s="71"/>
      <c r="CF23" s="70">
        <v>362.8</v>
      </c>
      <c r="CG23" s="70">
        <v>366.5</v>
      </c>
      <c r="CH23" s="70">
        <v>519.79999999999995</v>
      </c>
      <c r="CI23" s="70">
        <v>424.6</v>
      </c>
      <c r="CJ23" s="71"/>
      <c r="CK23" s="45">
        <f t="shared" si="1"/>
        <v>434.2</v>
      </c>
    </row>
    <row r="24" spans="1:89" x14ac:dyDescent="0.2">
      <c r="A24" s="89"/>
      <c r="B24" s="14" t="s">
        <v>24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58"/>
      <c r="AB24" s="78"/>
      <c r="AC24" s="40" t="s">
        <v>54</v>
      </c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6"/>
      <c r="BC24" s="50">
        <v>93</v>
      </c>
      <c r="BD24" s="63">
        <v>298.8</v>
      </c>
      <c r="BE24" s="63">
        <v>281</v>
      </c>
      <c r="BF24" s="63">
        <v>288.8</v>
      </c>
      <c r="BG24" s="63">
        <v>294</v>
      </c>
      <c r="BH24" s="65"/>
      <c r="BI24" s="63">
        <v>300</v>
      </c>
      <c r="BJ24" s="63">
        <v>275.89999999999998</v>
      </c>
      <c r="BK24" s="63">
        <v>328.3</v>
      </c>
      <c r="BL24" s="63">
        <v>302.3</v>
      </c>
      <c r="BM24" s="63">
        <v>293.89999999999998</v>
      </c>
      <c r="BN24" s="63">
        <v>352.2</v>
      </c>
      <c r="BO24" s="65"/>
      <c r="BP24" s="64">
        <v>291</v>
      </c>
      <c r="BQ24" s="64">
        <v>265.8</v>
      </c>
      <c r="BR24" s="64">
        <v>288.60000000000002</v>
      </c>
      <c r="BS24" s="26">
        <f t="shared" si="0"/>
        <v>296.96923076923082</v>
      </c>
      <c r="BU24" s="44">
        <v>93</v>
      </c>
      <c r="BV24" s="71"/>
      <c r="BW24" s="71"/>
      <c r="BX24" s="71"/>
      <c r="BY24" s="71"/>
      <c r="BZ24" s="71"/>
      <c r="CA24" s="70">
        <v>508.5</v>
      </c>
      <c r="CB24" s="71"/>
      <c r="CC24" s="71"/>
      <c r="CD24" s="71"/>
      <c r="CE24" s="71"/>
      <c r="CF24" s="70">
        <v>357.7</v>
      </c>
      <c r="CG24" s="70">
        <v>341.3</v>
      </c>
      <c r="CH24" s="70">
        <v>507.1</v>
      </c>
      <c r="CI24" s="70">
        <v>412.9</v>
      </c>
      <c r="CJ24" s="71"/>
      <c r="CK24" s="45">
        <f t="shared" si="1"/>
        <v>425.5</v>
      </c>
    </row>
    <row r="25" spans="1:89" x14ac:dyDescent="0.2">
      <c r="A25" s="89"/>
      <c r="B25" s="14" t="s">
        <v>25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58"/>
      <c r="AB25" s="78"/>
      <c r="AC25" s="40" t="s">
        <v>55</v>
      </c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6"/>
      <c r="BC25" s="50">
        <v>94</v>
      </c>
      <c r="BD25" s="63">
        <v>303.7</v>
      </c>
      <c r="BE25" s="63">
        <v>270.89999999999998</v>
      </c>
      <c r="BF25" s="63">
        <v>276.5</v>
      </c>
      <c r="BG25" s="63">
        <v>286.39999999999998</v>
      </c>
      <c r="BH25" s="65"/>
      <c r="BI25" s="63">
        <v>304.7</v>
      </c>
      <c r="BJ25" s="65"/>
      <c r="BK25" s="63">
        <v>295.3</v>
      </c>
      <c r="BL25" s="63">
        <v>286.5</v>
      </c>
      <c r="BM25" s="63">
        <v>294.7</v>
      </c>
      <c r="BN25" s="63">
        <v>365.5</v>
      </c>
      <c r="BO25" s="65"/>
      <c r="BP25" s="64">
        <v>299.60000000000002</v>
      </c>
      <c r="BQ25" s="64">
        <v>343.6</v>
      </c>
      <c r="BR25" s="64">
        <v>286.10000000000002</v>
      </c>
      <c r="BS25" s="26">
        <f t="shared" si="0"/>
        <v>301.12499999999994</v>
      </c>
      <c r="BU25" s="44">
        <v>94</v>
      </c>
      <c r="BV25" s="71"/>
      <c r="BW25" s="71"/>
      <c r="BX25" s="71"/>
      <c r="BY25" s="71"/>
      <c r="BZ25" s="71"/>
      <c r="CA25" s="70">
        <v>509.8</v>
      </c>
      <c r="CB25" s="71"/>
      <c r="CC25" s="71"/>
      <c r="CD25" s="71"/>
      <c r="CE25" s="71"/>
      <c r="CF25" s="70">
        <v>341.7</v>
      </c>
      <c r="CG25" s="71"/>
      <c r="CH25" s="70">
        <v>472.5</v>
      </c>
      <c r="CI25" s="70">
        <v>405.3</v>
      </c>
      <c r="CJ25" s="71"/>
      <c r="CK25" s="45">
        <f t="shared" si="1"/>
        <v>432.32499999999999</v>
      </c>
    </row>
    <row r="26" spans="1:89" x14ac:dyDescent="0.2">
      <c r="A26" s="89"/>
      <c r="B26" s="14" t="s">
        <v>26</v>
      </c>
      <c r="C26" s="23">
        <v>374.3</v>
      </c>
      <c r="D26" s="23">
        <v>379.5</v>
      </c>
      <c r="E26" s="23">
        <v>389.7</v>
      </c>
      <c r="F26" s="23">
        <v>359.3</v>
      </c>
      <c r="G26" s="23">
        <v>365.7</v>
      </c>
      <c r="H26" s="23">
        <v>365.4</v>
      </c>
      <c r="I26" s="23">
        <v>362.3</v>
      </c>
      <c r="J26" s="23">
        <v>377.4</v>
      </c>
      <c r="K26" s="23">
        <v>370.6</v>
      </c>
      <c r="L26" s="23">
        <v>366.4</v>
      </c>
      <c r="M26" s="23">
        <v>351</v>
      </c>
      <c r="N26" s="23">
        <v>356.7</v>
      </c>
      <c r="O26" s="23">
        <v>347.5</v>
      </c>
      <c r="P26" s="23">
        <v>363</v>
      </c>
      <c r="Q26" s="23">
        <v>367.9</v>
      </c>
      <c r="R26" s="23">
        <v>361.4</v>
      </c>
      <c r="S26" s="23">
        <v>356.2</v>
      </c>
      <c r="T26" s="23">
        <f>(S26+U26)/2</f>
        <v>378.5</v>
      </c>
      <c r="U26" s="23">
        <v>400.8</v>
      </c>
      <c r="V26" s="23">
        <v>362</v>
      </c>
      <c r="W26" s="23">
        <v>315</v>
      </c>
      <c r="X26" s="23">
        <v>265.8</v>
      </c>
      <c r="Y26" s="23">
        <v>343.6</v>
      </c>
      <c r="Z26" s="58"/>
      <c r="AB26" s="78"/>
      <c r="AC26" s="40" t="s">
        <v>56</v>
      </c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6"/>
      <c r="BC26" s="51">
        <v>95</v>
      </c>
      <c r="BD26" s="66"/>
      <c r="BE26" s="67">
        <v>284</v>
      </c>
      <c r="BF26" s="67">
        <v>279.7</v>
      </c>
      <c r="BG26" s="67">
        <v>262.60000000000002</v>
      </c>
      <c r="BH26" s="66"/>
      <c r="BI26" s="68">
        <v>292</v>
      </c>
      <c r="BJ26" s="66"/>
      <c r="BK26" s="67">
        <v>304.89999999999998</v>
      </c>
      <c r="BL26" s="67">
        <v>303.89999999999998</v>
      </c>
      <c r="BM26" s="67">
        <v>295.8</v>
      </c>
      <c r="BN26" s="68">
        <v>368.7</v>
      </c>
      <c r="BO26" s="66"/>
      <c r="BP26" s="66"/>
      <c r="BQ26" s="66"/>
      <c r="BR26" s="66"/>
      <c r="BS26" s="55">
        <f t="shared" si="0"/>
        <v>298.95000000000005</v>
      </c>
      <c r="BU26" s="46">
        <v>95</v>
      </c>
      <c r="BV26" s="72"/>
      <c r="BW26" s="72"/>
      <c r="BX26" s="72"/>
      <c r="BY26" s="72"/>
      <c r="BZ26" s="72"/>
      <c r="CA26" s="73">
        <v>493.1</v>
      </c>
      <c r="CB26" s="72"/>
      <c r="CC26" s="72"/>
      <c r="CD26" s="72"/>
      <c r="CE26" s="72"/>
      <c r="CF26" s="73">
        <v>319.5</v>
      </c>
      <c r="CG26" s="72"/>
      <c r="CH26" s="72"/>
      <c r="CI26" s="72"/>
      <c r="CJ26" s="72"/>
      <c r="CK26" s="49">
        <f t="shared" si="1"/>
        <v>406.3</v>
      </c>
    </row>
    <row r="27" spans="1:89" x14ac:dyDescent="0.2">
      <c r="A27" s="89"/>
      <c r="B27" s="14" t="s">
        <v>27</v>
      </c>
      <c r="C27" s="23">
        <v>356</v>
      </c>
      <c r="D27" s="23">
        <v>339.1</v>
      </c>
      <c r="E27" s="23">
        <v>327.10000000000002</v>
      </c>
      <c r="F27" s="23">
        <v>326.60000000000002</v>
      </c>
      <c r="G27" s="23">
        <v>332.3</v>
      </c>
      <c r="H27" s="23">
        <v>340.3</v>
      </c>
      <c r="I27" s="23">
        <v>341.5</v>
      </c>
      <c r="J27" s="23">
        <v>311.10000000000002</v>
      </c>
      <c r="K27" s="23">
        <v>291.8</v>
      </c>
      <c r="L27" s="23">
        <v>295.10000000000002</v>
      </c>
      <c r="M27" s="23">
        <v>285.2</v>
      </c>
      <c r="N27" s="23">
        <v>283.5</v>
      </c>
      <c r="O27" s="23">
        <v>312.2</v>
      </c>
      <c r="P27" s="23">
        <v>305.2</v>
      </c>
      <c r="Q27" s="23">
        <v>323.2</v>
      </c>
      <c r="R27" s="23">
        <v>320.8</v>
      </c>
      <c r="S27" s="23">
        <v>318.2</v>
      </c>
      <c r="T27" s="23">
        <f>(S27+U27)/2</f>
        <v>340.45</v>
      </c>
      <c r="U27" s="23">
        <v>362.7</v>
      </c>
      <c r="V27" s="23">
        <v>324.8</v>
      </c>
      <c r="W27" s="23">
        <v>298.60000000000002</v>
      </c>
      <c r="X27" s="23">
        <v>288.60000000000002</v>
      </c>
      <c r="Y27" s="23">
        <v>286.10000000000002</v>
      </c>
      <c r="Z27" s="58"/>
      <c r="AB27" s="78"/>
      <c r="AC27" s="40" t="s">
        <v>57</v>
      </c>
      <c r="AD27" s="23">
        <v>458.4</v>
      </c>
      <c r="AE27" s="23">
        <v>444.4</v>
      </c>
      <c r="AF27" s="23">
        <v>467.5</v>
      </c>
      <c r="AG27" s="23">
        <v>476.2</v>
      </c>
      <c r="AH27" s="23">
        <v>472.7</v>
      </c>
      <c r="AI27" s="23">
        <v>445.2</v>
      </c>
      <c r="AJ27" s="23">
        <v>449.4</v>
      </c>
      <c r="AK27" s="23">
        <v>454.5</v>
      </c>
      <c r="AL27" s="23">
        <v>499.2</v>
      </c>
      <c r="AM27" s="23">
        <v>498.1</v>
      </c>
      <c r="AN27" s="23">
        <v>537.1</v>
      </c>
      <c r="AO27" s="23">
        <v>532.1</v>
      </c>
      <c r="AP27" s="23">
        <v>470.7</v>
      </c>
      <c r="AQ27" s="23">
        <v>459.9</v>
      </c>
      <c r="AR27" s="23">
        <v>478.5</v>
      </c>
      <c r="AS27" s="23">
        <v>503.6</v>
      </c>
      <c r="AT27" s="23">
        <v>512.4</v>
      </c>
      <c r="AU27" s="23">
        <f>(AT27+AV27)/2</f>
        <v>557.04999999999995</v>
      </c>
      <c r="AV27" s="23">
        <v>601.70000000000005</v>
      </c>
      <c r="AW27" s="23">
        <v>509.8</v>
      </c>
      <c r="AX27" s="23">
        <v>519.79999999999995</v>
      </c>
      <c r="AY27" s="23">
        <v>507.1</v>
      </c>
      <c r="AZ27" s="23">
        <v>472.5</v>
      </c>
      <c r="BA27" s="36"/>
    </row>
    <row r="28" spans="1:89" x14ac:dyDescent="0.2">
      <c r="A28" s="89"/>
      <c r="B28" s="14" t="s">
        <v>28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58"/>
      <c r="AB28" s="78"/>
      <c r="AC28" s="40" t="s">
        <v>58</v>
      </c>
      <c r="AD28" s="23">
        <v>485.3</v>
      </c>
      <c r="AE28" s="23">
        <v>473</v>
      </c>
      <c r="AF28" s="23">
        <v>478.9</v>
      </c>
      <c r="AG28" s="23">
        <v>479.4</v>
      </c>
      <c r="AH28" s="23">
        <v>474.2</v>
      </c>
      <c r="AI28" s="23">
        <v>462.1</v>
      </c>
      <c r="AJ28" s="23">
        <v>465.7</v>
      </c>
      <c r="AK28" s="23">
        <v>464.5</v>
      </c>
      <c r="AL28" s="23">
        <v>491.7</v>
      </c>
      <c r="AM28" s="23">
        <v>493.3</v>
      </c>
      <c r="AN28" s="23">
        <v>556.6</v>
      </c>
      <c r="AO28" s="23">
        <v>560.6</v>
      </c>
      <c r="AP28" s="23">
        <v>465.5</v>
      </c>
      <c r="AQ28" s="23">
        <v>460.5</v>
      </c>
      <c r="AR28" s="23">
        <v>472.4</v>
      </c>
      <c r="AS28" s="23">
        <v>483.5</v>
      </c>
      <c r="AT28" s="23">
        <v>490.7</v>
      </c>
      <c r="AU28" s="23">
        <f>(AT28+AV28)/2</f>
        <v>524.35</v>
      </c>
      <c r="AV28" s="41">
        <v>558</v>
      </c>
      <c r="AW28" s="41">
        <v>433.7</v>
      </c>
      <c r="AX28" s="41">
        <v>424.6</v>
      </c>
      <c r="AY28" s="41">
        <v>412.9</v>
      </c>
      <c r="AZ28" s="41">
        <v>405.3</v>
      </c>
      <c r="BA28" s="36"/>
    </row>
    <row r="29" spans="1:89" x14ac:dyDescent="0.2">
      <c r="A29" s="89"/>
      <c r="B29" s="14" t="s">
        <v>29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58"/>
      <c r="AB29" s="78"/>
      <c r="AC29" s="40" t="s">
        <v>59</v>
      </c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6"/>
    </row>
    <row r="30" spans="1:89" x14ac:dyDescent="0.2">
      <c r="A30" s="89"/>
      <c r="B30" s="14" t="s">
        <v>30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58"/>
      <c r="AB30" s="78"/>
      <c r="AC30" s="40" t="s">
        <v>60</v>
      </c>
      <c r="AD30" s="23">
        <v>435.2</v>
      </c>
      <c r="AE30" s="23">
        <v>423.3</v>
      </c>
      <c r="AF30" s="23">
        <v>412.3</v>
      </c>
      <c r="AG30" s="23">
        <v>428.8</v>
      </c>
      <c r="AH30" s="23">
        <v>410.7</v>
      </c>
      <c r="AI30" s="23">
        <v>455</v>
      </c>
      <c r="AJ30" s="23">
        <v>393.7</v>
      </c>
      <c r="AK30" s="23">
        <v>399.3</v>
      </c>
      <c r="AL30" s="23">
        <v>409.6</v>
      </c>
      <c r="AM30" s="23">
        <v>411</v>
      </c>
      <c r="AN30" s="23">
        <v>440.8</v>
      </c>
      <c r="AO30" s="23">
        <v>437.5</v>
      </c>
      <c r="AP30" s="23">
        <v>313.39999999999998</v>
      </c>
      <c r="AQ30" s="23">
        <v>311.89999999999998</v>
      </c>
      <c r="AR30" s="23">
        <v>288.8</v>
      </c>
      <c r="AS30" s="31"/>
      <c r="AT30" s="31"/>
      <c r="AU30" s="31"/>
      <c r="AV30" s="31"/>
      <c r="AW30" s="31"/>
      <c r="AX30" s="31"/>
      <c r="AY30" s="31"/>
      <c r="AZ30" s="31"/>
      <c r="BA30" s="36"/>
    </row>
    <row r="31" spans="1:89" x14ac:dyDescent="0.2">
      <c r="A31" s="90"/>
      <c r="B31" s="14" t="s">
        <v>31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58"/>
      <c r="AB31" s="78"/>
      <c r="AC31" s="40" t="s">
        <v>61</v>
      </c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6"/>
    </row>
    <row r="32" spans="1:89" x14ac:dyDescent="0.2">
      <c r="A32" s="91" t="s">
        <v>66</v>
      </c>
      <c r="B32" s="92"/>
      <c r="C32" s="61">
        <f t="shared" ref="C32:Z32" si="8">AVERAGE(C2:C31)</f>
        <v>336.78</v>
      </c>
      <c r="D32" s="61">
        <f t="shared" si="8"/>
        <v>335.93333333333339</v>
      </c>
      <c r="E32" s="61">
        <f t="shared" si="8"/>
        <v>315.72000000000008</v>
      </c>
      <c r="F32" s="61">
        <f t="shared" si="8"/>
        <v>327.15333333333342</v>
      </c>
      <c r="G32" s="61">
        <f t="shared" si="8"/>
        <v>327.39999999999998</v>
      </c>
      <c r="H32" s="61">
        <f t="shared" si="8"/>
        <v>333.05333333333334</v>
      </c>
      <c r="I32" s="61">
        <f t="shared" si="8"/>
        <v>334.66666666666669</v>
      </c>
      <c r="J32" s="61">
        <f t="shared" si="8"/>
        <v>335.36666666666667</v>
      </c>
      <c r="K32" s="61">
        <f t="shared" si="8"/>
        <v>336.10000000000008</v>
      </c>
      <c r="L32" s="61">
        <f t="shared" si="8"/>
        <v>334.0866666666667</v>
      </c>
      <c r="M32" s="61">
        <f t="shared" si="8"/>
        <v>331.65999999999991</v>
      </c>
      <c r="N32" s="61">
        <f t="shared" si="8"/>
        <v>327.36666666666667</v>
      </c>
      <c r="O32" s="61">
        <f t="shared" si="8"/>
        <v>321.56923076923078</v>
      </c>
      <c r="P32" s="61">
        <f t="shared" si="8"/>
        <v>324.19230769230768</v>
      </c>
      <c r="Q32" s="61">
        <f t="shared" si="8"/>
        <v>324.73846153846159</v>
      </c>
      <c r="R32" s="61">
        <f t="shared" si="8"/>
        <v>313.26923076923077</v>
      </c>
      <c r="S32" s="61">
        <f t="shared" si="8"/>
        <v>313.67692307692306</v>
      </c>
      <c r="T32" s="61">
        <f t="shared" si="8"/>
        <v>318.87692307692305</v>
      </c>
      <c r="U32" s="61">
        <f t="shared" si="8"/>
        <v>344.74615384615385</v>
      </c>
      <c r="V32" s="61">
        <f t="shared" si="8"/>
        <v>355.81538461538463</v>
      </c>
      <c r="W32" s="61">
        <f t="shared" si="8"/>
        <v>306.10000000000002</v>
      </c>
      <c r="X32" s="61">
        <f t="shared" si="8"/>
        <v>296.96923076923082</v>
      </c>
      <c r="Y32" s="62">
        <f t="shared" si="8"/>
        <v>301.12499999999994</v>
      </c>
      <c r="Z32" s="61">
        <f t="shared" si="8"/>
        <v>298.95000000000005</v>
      </c>
      <c r="AB32" s="84" t="s">
        <v>66</v>
      </c>
      <c r="AC32" s="85"/>
      <c r="AD32" s="45">
        <f t="shared" ref="AD32:BA32" si="9">AVERAGE(AD2:AD31)</f>
        <v>459.86666666666662</v>
      </c>
      <c r="AE32" s="45">
        <f t="shared" si="9"/>
        <v>456.03333333333336</v>
      </c>
      <c r="AF32" s="45">
        <f t="shared" si="9"/>
        <v>451.9466666666666</v>
      </c>
      <c r="AG32" s="45">
        <f t="shared" si="9"/>
        <v>442.22</v>
      </c>
      <c r="AH32" s="45">
        <f t="shared" si="9"/>
        <v>446.19333333333333</v>
      </c>
      <c r="AI32" s="45">
        <f t="shared" si="9"/>
        <v>440.68</v>
      </c>
      <c r="AJ32" s="45">
        <f t="shared" si="9"/>
        <v>440.76153846153841</v>
      </c>
      <c r="AK32" s="45">
        <f t="shared" si="9"/>
        <v>441.6615384615385</v>
      </c>
      <c r="AL32" s="45">
        <f t="shared" si="9"/>
        <v>449.42307692307691</v>
      </c>
      <c r="AM32" s="45">
        <f t="shared" si="9"/>
        <v>455.71538461538461</v>
      </c>
      <c r="AN32" s="45">
        <f t="shared" si="9"/>
        <v>465.62307692307701</v>
      </c>
      <c r="AO32" s="45">
        <f t="shared" si="9"/>
        <v>485.06923076923078</v>
      </c>
      <c r="AP32" s="45">
        <f t="shared" si="9"/>
        <v>454.73636363636359</v>
      </c>
      <c r="AQ32" s="45">
        <f t="shared" si="9"/>
        <v>400.5545454545454</v>
      </c>
      <c r="AR32" s="45">
        <f t="shared" si="9"/>
        <v>402.9818181818182</v>
      </c>
      <c r="AS32" s="45">
        <f t="shared" si="9"/>
        <v>413.17777777777781</v>
      </c>
      <c r="AT32" s="45">
        <f t="shared" si="9"/>
        <v>425.71000000000004</v>
      </c>
      <c r="AU32" s="45">
        <f t="shared" si="9"/>
        <v>465.18571428571425</v>
      </c>
      <c r="AV32" s="45">
        <f t="shared" si="9"/>
        <v>527.71</v>
      </c>
      <c r="AW32" s="45">
        <f t="shared" si="9"/>
        <v>473</v>
      </c>
      <c r="AX32" s="45">
        <f t="shared" si="9"/>
        <v>434.2</v>
      </c>
      <c r="AY32" s="45">
        <f t="shared" si="9"/>
        <v>425.5</v>
      </c>
      <c r="AZ32" s="45">
        <f t="shared" si="9"/>
        <v>432.32499999999999</v>
      </c>
      <c r="BA32" s="49">
        <f t="shared" si="9"/>
        <v>406.3</v>
      </c>
    </row>
    <row r="45" spans="2:26" x14ac:dyDescent="0.2">
      <c r="B45" s="7" t="s">
        <v>68</v>
      </c>
      <c r="C45">
        <v>72</v>
      </c>
      <c r="D45">
        <v>73</v>
      </c>
      <c r="E45">
        <v>74</v>
      </c>
      <c r="F45">
        <v>75</v>
      </c>
      <c r="G45">
        <v>76</v>
      </c>
      <c r="H45">
        <v>77</v>
      </c>
      <c r="I45">
        <v>78</v>
      </c>
      <c r="J45">
        <v>79</v>
      </c>
      <c r="K45">
        <v>80</v>
      </c>
      <c r="L45">
        <v>81</v>
      </c>
      <c r="M45">
        <v>82</v>
      </c>
      <c r="N45">
        <v>83</v>
      </c>
      <c r="O45">
        <v>84</v>
      </c>
      <c r="P45">
        <v>85</v>
      </c>
      <c r="Q45">
        <v>86</v>
      </c>
      <c r="R45">
        <v>87</v>
      </c>
      <c r="S45">
        <v>88</v>
      </c>
      <c r="T45">
        <v>89</v>
      </c>
      <c r="U45">
        <v>90</v>
      </c>
      <c r="V45">
        <v>91</v>
      </c>
      <c r="W45">
        <v>92</v>
      </c>
      <c r="X45">
        <v>93</v>
      </c>
      <c r="Y45">
        <v>94</v>
      </c>
      <c r="Z45">
        <v>95</v>
      </c>
    </row>
    <row r="46" spans="2:26" x14ac:dyDescent="0.2">
      <c r="B46" s="10" t="s">
        <v>69</v>
      </c>
      <c r="C46">
        <v>459.86666666666662</v>
      </c>
      <c r="D46">
        <v>456.03333333333336</v>
      </c>
      <c r="E46">
        <v>451.9466666666666</v>
      </c>
      <c r="F46">
        <v>442.22</v>
      </c>
      <c r="G46">
        <v>446.19333333333333</v>
      </c>
      <c r="H46">
        <v>440.68</v>
      </c>
      <c r="I46">
        <v>440.76153846153841</v>
      </c>
      <c r="J46">
        <v>441.6615384615385</v>
      </c>
      <c r="K46">
        <v>449.42307692307691</v>
      </c>
      <c r="L46">
        <v>455.71538461538461</v>
      </c>
      <c r="M46">
        <v>465.62307692307701</v>
      </c>
      <c r="N46">
        <v>485.06923076923078</v>
      </c>
      <c r="O46">
        <v>454.73636363636359</v>
      </c>
      <c r="P46">
        <v>400.5545454545454</v>
      </c>
      <c r="Q46">
        <v>402.9818181818182</v>
      </c>
      <c r="R46">
        <v>413.17777777777781</v>
      </c>
      <c r="S46">
        <v>425.71000000000004</v>
      </c>
      <c r="T46">
        <v>424.24999999999994</v>
      </c>
      <c r="U46">
        <v>552.56666666666672</v>
      </c>
      <c r="V46">
        <v>473</v>
      </c>
      <c r="W46">
        <v>434.2</v>
      </c>
      <c r="X46">
        <v>425.5</v>
      </c>
      <c r="Y46">
        <v>432.32499999999999</v>
      </c>
      <c r="Z46">
        <v>406.3</v>
      </c>
    </row>
    <row r="47" spans="2:26" x14ac:dyDescent="0.2">
      <c r="B47" s="10" t="s">
        <v>70</v>
      </c>
      <c r="C47">
        <v>320.23124999999999</v>
      </c>
      <c r="D47">
        <v>319.50000000000006</v>
      </c>
      <c r="E47">
        <v>300.61250000000007</v>
      </c>
      <c r="F47">
        <v>311.39375000000007</v>
      </c>
      <c r="G47">
        <v>311.6875</v>
      </c>
      <c r="H47">
        <v>317.05</v>
      </c>
      <c r="I47">
        <v>318.625</v>
      </c>
      <c r="J47">
        <v>319.34375</v>
      </c>
      <c r="K47">
        <v>320.09375000000006</v>
      </c>
      <c r="L47">
        <v>318.26875000000001</v>
      </c>
      <c r="M47">
        <v>316.05624999999992</v>
      </c>
      <c r="N47">
        <v>312.09375</v>
      </c>
      <c r="O47">
        <v>304.60000000000002</v>
      </c>
      <c r="P47">
        <v>307.10714285714283</v>
      </c>
      <c r="Q47">
        <v>307.68571428571431</v>
      </c>
      <c r="R47">
        <v>297.10714285714283</v>
      </c>
      <c r="S47">
        <v>297.55714285714288</v>
      </c>
      <c r="T47">
        <v>287.95454545454544</v>
      </c>
      <c r="U47">
        <v>306.40000000000003</v>
      </c>
      <c r="V47">
        <v>336.90000000000003</v>
      </c>
      <c r="W47">
        <v>290.80714285714288</v>
      </c>
      <c r="X47">
        <v>282.40000000000003</v>
      </c>
      <c r="Y47">
        <v>285.19230769230768</v>
      </c>
      <c r="Z47">
        <v>276.28888888888895</v>
      </c>
    </row>
  </sheetData>
  <mergeCells count="12">
    <mergeCell ref="CK1:CK2"/>
    <mergeCell ref="A1:B1"/>
    <mergeCell ref="A2:A31"/>
    <mergeCell ref="A32:B32"/>
    <mergeCell ref="AB1:AC1"/>
    <mergeCell ref="AB2:AB31"/>
    <mergeCell ref="AB32:AC32"/>
    <mergeCell ref="BC1:BC2"/>
    <mergeCell ref="BD1:BR1"/>
    <mergeCell ref="BS1:BS2"/>
    <mergeCell ref="BU1:BU2"/>
    <mergeCell ref="BV1:CJ1"/>
  </mergeCells>
  <pageMargins left="0.75" right="0.75" top="1" bottom="1" header="0.5" footer="0.5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Tabelas</vt:lpstr>
      <vt:lpstr>tabelas 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Claro</dc:creator>
  <cp:lastModifiedBy>Francisco Claro Junior</cp:lastModifiedBy>
  <dcterms:created xsi:type="dcterms:W3CDTF">2019-06-12T11:36:21Z</dcterms:created>
  <dcterms:modified xsi:type="dcterms:W3CDTF">2023-09-07T20:33:03Z</dcterms:modified>
</cp:coreProperties>
</file>