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舒芬太尼投稿\review前再次修改\"/>
    </mc:Choice>
  </mc:AlternateContent>
  <bookViews>
    <workbookView xWindow="0" yWindow="0" windowWidth="20490" windowHeight="7560"/>
  </bookViews>
  <sheets>
    <sheet name="舒芬呛咳" sheetId="1" r:id="rId1"/>
  </sheets>
  <definedNames>
    <definedName name="_xlnm._FilterDatabase" localSheetId="0" hidden="1">舒芬呛咳!$A$2:$O$84</definedName>
    <definedName name="SPSS">舒芬呛咳!$A$2:$O$2</definedName>
  </definedNames>
  <calcPr calcId="162913"/>
</workbook>
</file>

<file path=xl/calcChain.xml><?xml version="1.0" encoding="utf-8"?>
<calcChain xmlns="http://schemas.openxmlformats.org/spreadsheetml/2006/main">
  <c r="F39" i="1" l="1"/>
  <c r="F44" i="1"/>
  <c r="F43" i="1"/>
  <c r="F42" i="1"/>
  <c r="F41" i="1"/>
  <c r="F40" i="1"/>
  <c r="F38" i="1"/>
  <c r="F37" i="1"/>
  <c r="F86" i="1"/>
  <c r="F85" i="1"/>
  <c r="F36" i="1"/>
  <c r="F35" i="1"/>
  <c r="F34" i="1"/>
  <c r="F33" i="1"/>
  <c r="F32" i="1"/>
  <c r="F31" i="1"/>
  <c r="F30" i="1"/>
  <c r="F29" i="1"/>
  <c r="F28" i="1"/>
  <c r="F27" i="1"/>
  <c r="F26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3" i="1"/>
</calcChain>
</file>

<file path=xl/sharedStrings.xml><?xml version="1.0" encoding="utf-8"?>
<sst xmlns="http://schemas.openxmlformats.org/spreadsheetml/2006/main" count="23" uniqueCount="23">
  <si>
    <t>group</t>
  </si>
  <si>
    <t>ASA</t>
  </si>
  <si>
    <t>height</t>
  </si>
  <si>
    <t>weight</t>
  </si>
  <si>
    <t>BMI</t>
  </si>
  <si>
    <t>cough</t>
  </si>
  <si>
    <t>MAP0</t>
  </si>
  <si>
    <t>MAP1</t>
  </si>
  <si>
    <t>MAP2</t>
  </si>
  <si>
    <t>MAP3</t>
  </si>
  <si>
    <t>HR0</t>
  </si>
  <si>
    <t>HR1</t>
  </si>
  <si>
    <t>HR2</t>
  </si>
  <si>
    <t>HR3</t>
  </si>
  <si>
    <t>case</t>
    <phoneticPr fontId="1" type="noConversion"/>
  </si>
  <si>
    <t>Original data</t>
    <phoneticPr fontId="1" type="noConversion"/>
  </si>
  <si>
    <t>Side effects</t>
    <phoneticPr fontId="1" type="noConversion"/>
  </si>
  <si>
    <t>Group</t>
    <phoneticPr fontId="1" type="noConversion"/>
  </si>
  <si>
    <t>Cough</t>
    <phoneticPr fontId="1" type="noConversion"/>
  </si>
  <si>
    <t>1=none</t>
    <phoneticPr fontId="1" type="noConversion"/>
  </si>
  <si>
    <t>2=mild</t>
    <phoneticPr fontId="1" type="noConversion"/>
  </si>
  <si>
    <t>3=moderate</t>
    <phoneticPr fontId="1" type="noConversion"/>
  </si>
  <si>
    <t>4=severe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</si>
</sst>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8"/>
      <name val="Courier"/>
    </font>
    <font>
      <sz val="9"/>
      <name val="宋体"/>
      <family val="3"/>
      <charset val="134"/>
    </font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4">
    <xf numFmtId="0" fontId="0" fillId="0" borderId="0" xfId="0">
      <alignment vertical="center"/>
    </xf>
    <xf numFmtId="0" fontId="0" fillId="0" borderId="0" xfId="0" applyNumberFormat="1" applyAlignment="1" applyProtection="1">
      <alignment horizontal="right" vertical="center"/>
      <protection locked="0"/>
    </xf>
    <xf numFmtId="0" fontId="2" fillId="0" borderId="0" xfId="1" applyFill="1"/>
    <xf numFmtId="0" fontId="2" fillId="0" borderId="0" xfId="1"/>
    <xf numFmtId="0" fontId="2" fillId="0" borderId="0" xfId="1"/>
    <xf numFmtId="0" fontId="2" fillId="0" borderId="0" xfId="1"/>
    <xf numFmtId="0" fontId="2" fillId="0" borderId="0" xfId="1"/>
    <xf numFmtId="0" fontId="2" fillId="0" borderId="0" xfId="1"/>
    <xf numFmtId="0" fontId="2" fillId="0" borderId="0" xfId="1"/>
    <xf numFmtId="0" fontId="2" fillId="0" borderId="0" xfId="1"/>
    <xf numFmtId="0" fontId="2" fillId="0" borderId="0" xfId="1"/>
    <xf numFmtId="0" fontId="3" fillId="0" borderId="0" xfId="1" applyFont="1" applyFill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9"/>
  <sheetViews>
    <sheetView tabSelected="1" topLeftCell="A70" workbookViewId="0">
      <selection activeCell="H30" sqref="H30"/>
    </sheetView>
  </sheetViews>
  <sheetFormatPr defaultRowHeight="12" x14ac:dyDescent="0.15"/>
  <cols>
    <col min="1" max="1" width="8.625" customWidth="1"/>
    <col min="2" max="2" width="11.5" customWidth="1"/>
    <col min="3" max="8" width="8.625" customWidth="1"/>
    <col min="9" max="9" width="12.25" customWidth="1"/>
    <col min="10" max="15" width="8.625" customWidth="1"/>
    <col min="16" max="16" width="16" customWidth="1"/>
  </cols>
  <sheetData>
    <row r="1" spans="1:16" x14ac:dyDescent="0.15">
      <c r="A1" s="13" t="s">
        <v>15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x14ac:dyDescent="0.15">
      <c r="A2" s="1" t="s">
        <v>14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16</v>
      </c>
    </row>
    <row r="3" spans="1:16" ht="14.25" x14ac:dyDescent="0.2">
      <c r="A3">
        <v>1</v>
      </c>
      <c r="B3">
        <v>2</v>
      </c>
      <c r="C3" s="3">
        <v>1</v>
      </c>
      <c r="D3" s="4">
        <v>180</v>
      </c>
      <c r="E3" s="5">
        <v>90</v>
      </c>
      <c r="F3">
        <f>E3/(D3*D3)*10000</f>
        <v>27.777777777777779</v>
      </c>
      <c r="G3" s="2">
        <v>1</v>
      </c>
      <c r="H3" s="7">
        <v>99</v>
      </c>
      <c r="I3" s="7">
        <v>76</v>
      </c>
      <c r="J3" s="7">
        <v>77</v>
      </c>
      <c r="K3" s="7">
        <v>72</v>
      </c>
      <c r="L3" s="7">
        <v>85</v>
      </c>
      <c r="M3" s="7">
        <v>68</v>
      </c>
      <c r="N3" s="7">
        <v>64</v>
      </c>
      <c r="O3" s="7">
        <v>63</v>
      </c>
      <c r="P3" s="2">
        <v>0</v>
      </c>
    </row>
    <row r="4" spans="1:16" ht="14.25" x14ac:dyDescent="0.2">
      <c r="A4">
        <v>2</v>
      </c>
      <c r="B4">
        <v>2</v>
      </c>
      <c r="C4" s="3">
        <v>2</v>
      </c>
      <c r="D4" s="4">
        <v>160</v>
      </c>
      <c r="E4" s="5">
        <v>66</v>
      </c>
      <c r="F4">
        <f t="shared" ref="F4:F39" si="0">E4/(D4*D4)*10000</f>
        <v>25.78125</v>
      </c>
      <c r="G4" s="6">
        <v>1</v>
      </c>
      <c r="H4" s="7">
        <v>65</v>
      </c>
      <c r="I4" s="7">
        <v>63</v>
      </c>
      <c r="J4" s="7">
        <v>97</v>
      </c>
      <c r="K4" s="7">
        <v>63</v>
      </c>
      <c r="L4" s="7">
        <v>64</v>
      </c>
      <c r="M4" s="7">
        <v>60</v>
      </c>
      <c r="N4" s="7">
        <v>65</v>
      </c>
      <c r="O4" s="7">
        <v>65</v>
      </c>
      <c r="P4" s="2">
        <v>0</v>
      </c>
    </row>
    <row r="5" spans="1:16" ht="14.25" x14ac:dyDescent="0.2">
      <c r="A5">
        <v>3</v>
      </c>
      <c r="B5">
        <v>2</v>
      </c>
      <c r="C5" s="3">
        <v>1</v>
      </c>
      <c r="D5" s="4">
        <v>160</v>
      </c>
      <c r="E5" s="5">
        <v>54</v>
      </c>
      <c r="F5">
        <f t="shared" si="0"/>
        <v>21.09375</v>
      </c>
      <c r="G5" s="6">
        <v>1</v>
      </c>
      <c r="H5" s="7">
        <v>76</v>
      </c>
      <c r="I5" s="7">
        <v>63</v>
      </c>
      <c r="J5" s="7">
        <v>65</v>
      </c>
      <c r="K5" s="7">
        <v>65</v>
      </c>
      <c r="L5" s="7">
        <v>60</v>
      </c>
      <c r="M5" s="7">
        <v>60</v>
      </c>
      <c r="N5" s="7">
        <v>60</v>
      </c>
      <c r="O5" s="7">
        <v>60</v>
      </c>
      <c r="P5" s="2">
        <v>0</v>
      </c>
    </row>
    <row r="6" spans="1:16" ht="14.25" x14ac:dyDescent="0.2">
      <c r="A6">
        <v>4</v>
      </c>
      <c r="B6">
        <v>2</v>
      </c>
      <c r="C6" s="3">
        <v>2</v>
      </c>
      <c r="D6" s="4">
        <v>170</v>
      </c>
      <c r="E6" s="5">
        <v>60</v>
      </c>
      <c r="F6">
        <f t="shared" si="0"/>
        <v>20.761245674740486</v>
      </c>
      <c r="G6" s="6">
        <v>1</v>
      </c>
      <c r="H6" s="7">
        <v>103</v>
      </c>
      <c r="I6" s="7">
        <v>83</v>
      </c>
      <c r="J6" s="7">
        <v>82</v>
      </c>
      <c r="K6" s="7">
        <v>82</v>
      </c>
      <c r="L6" s="7">
        <v>70</v>
      </c>
      <c r="M6" s="7">
        <v>60</v>
      </c>
      <c r="N6" s="7">
        <v>60</v>
      </c>
      <c r="O6" s="7">
        <v>60</v>
      </c>
      <c r="P6" s="2">
        <v>0</v>
      </c>
    </row>
    <row r="7" spans="1:16" ht="14.25" x14ac:dyDescent="0.2">
      <c r="A7">
        <v>5</v>
      </c>
      <c r="B7">
        <v>2</v>
      </c>
      <c r="C7" s="3">
        <v>1</v>
      </c>
      <c r="D7" s="4">
        <v>170</v>
      </c>
      <c r="E7" s="5">
        <v>63</v>
      </c>
      <c r="F7">
        <f t="shared" si="0"/>
        <v>21.79930795847751</v>
      </c>
      <c r="G7" s="6">
        <v>1</v>
      </c>
      <c r="H7" s="7">
        <v>93</v>
      </c>
      <c r="I7" s="7">
        <v>83</v>
      </c>
      <c r="J7" s="7">
        <v>70</v>
      </c>
      <c r="K7" s="7">
        <v>70</v>
      </c>
      <c r="L7" s="7">
        <v>90</v>
      </c>
      <c r="M7" s="7">
        <v>80</v>
      </c>
      <c r="N7" s="7">
        <v>70</v>
      </c>
      <c r="O7" s="7">
        <v>69</v>
      </c>
      <c r="P7" s="2">
        <v>0</v>
      </c>
    </row>
    <row r="8" spans="1:16" ht="14.25" x14ac:dyDescent="0.2">
      <c r="A8">
        <v>6</v>
      </c>
      <c r="B8">
        <v>2</v>
      </c>
      <c r="C8" s="3">
        <v>2</v>
      </c>
      <c r="D8" s="4">
        <v>163</v>
      </c>
      <c r="E8" s="5">
        <v>71</v>
      </c>
      <c r="F8">
        <f t="shared" si="0"/>
        <v>26.722872520606721</v>
      </c>
      <c r="G8" s="6">
        <v>1</v>
      </c>
      <c r="H8" s="7">
        <v>103</v>
      </c>
      <c r="I8" s="7">
        <v>84</v>
      </c>
      <c r="J8" s="7">
        <v>120</v>
      </c>
      <c r="K8" s="7">
        <v>110</v>
      </c>
      <c r="L8" s="7">
        <v>63</v>
      </c>
      <c r="M8" s="7">
        <v>59</v>
      </c>
      <c r="N8" s="7">
        <v>80</v>
      </c>
      <c r="O8" s="7">
        <v>60</v>
      </c>
      <c r="P8" s="2">
        <v>0</v>
      </c>
    </row>
    <row r="9" spans="1:16" ht="14.25" x14ac:dyDescent="0.2">
      <c r="A9">
        <v>7</v>
      </c>
      <c r="B9">
        <v>2</v>
      </c>
      <c r="C9" s="3">
        <v>1</v>
      </c>
      <c r="D9" s="4">
        <v>158</v>
      </c>
      <c r="E9" s="5">
        <v>52</v>
      </c>
      <c r="F9">
        <f t="shared" si="0"/>
        <v>20.829995193078034</v>
      </c>
      <c r="G9" s="6">
        <v>1</v>
      </c>
      <c r="H9" s="7">
        <v>78</v>
      </c>
      <c r="I9" s="7">
        <v>59</v>
      </c>
      <c r="J9" s="7">
        <v>90</v>
      </c>
      <c r="K9" s="7">
        <v>67</v>
      </c>
      <c r="L9" s="7">
        <v>102</v>
      </c>
      <c r="M9" s="7">
        <v>68</v>
      </c>
      <c r="N9" s="7">
        <v>99</v>
      </c>
      <c r="O9" s="7">
        <v>90</v>
      </c>
      <c r="P9" s="2">
        <v>0</v>
      </c>
    </row>
    <row r="10" spans="1:16" ht="14.25" x14ac:dyDescent="0.2">
      <c r="A10">
        <v>8</v>
      </c>
      <c r="B10">
        <v>2</v>
      </c>
      <c r="C10" s="3">
        <v>1</v>
      </c>
      <c r="D10" s="4">
        <v>163</v>
      </c>
      <c r="E10" s="5">
        <v>54</v>
      </c>
      <c r="F10">
        <f t="shared" si="0"/>
        <v>20.324438255109335</v>
      </c>
      <c r="G10" s="6">
        <v>1</v>
      </c>
      <c r="H10" s="7">
        <v>103</v>
      </c>
      <c r="I10" s="7">
        <v>73</v>
      </c>
      <c r="J10" s="7">
        <v>100</v>
      </c>
      <c r="K10" s="7">
        <v>70</v>
      </c>
      <c r="L10" s="7">
        <v>78</v>
      </c>
      <c r="M10" s="7">
        <v>70</v>
      </c>
      <c r="N10" s="7">
        <v>64</v>
      </c>
      <c r="O10" s="7">
        <v>70</v>
      </c>
      <c r="P10" s="2">
        <v>0</v>
      </c>
    </row>
    <row r="11" spans="1:16" ht="14.25" x14ac:dyDescent="0.2">
      <c r="A11">
        <v>9</v>
      </c>
      <c r="B11">
        <v>2</v>
      </c>
      <c r="C11" s="3">
        <v>2</v>
      </c>
      <c r="D11" s="4">
        <v>160</v>
      </c>
      <c r="E11" s="5">
        <v>62</v>
      </c>
      <c r="F11">
        <f t="shared" si="0"/>
        <v>24.21875</v>
      </c>
      <c r="G11" s="6">
        <v>1</v>
      </c>
      <c r="H11" s="7">
        <v>100</v>
      </c>
      <c r="I11" s="7">
        <v>68</v>
      </c>
      <c r="J11" s="7">
        <v>80</v>
      </c>
      <c r="K11" s="7">
        <v>88</v>
      </c>
      <c r="L11" s="7">
        <v>66</v>
      </c>
      <c r="M11" s="7">
        <v>62</v>
      </c>
      <c r="N11" s="7">
        <v>65</v>
      </c>
      <c r="O11" s="7">
        <v>66</v>
      </c>
      <c r="P11" s="2">
        <v>0</v>
      </c>
    </row>
    <row r="12" spans="1:16" ht="14.25" x14ac:dyDescent="0.2">
      <c r="A12">
        <v>10</v>
      </c>
      <c r="B12">
        <v>2</v>
      </c>
      <c r="C12" s="3">
        <v>2</v>
      </c>
      <c r="D12" s="4">
        <v>155</v>
      </c>
      <c r="E12" s="5">
        <v>62</v>
      </c>
      <c r="F12">
        <f t="shared" si="0"/>
        <v>25.806451612903224</v>
      </c>
      <c r="G12" s="6">
        <v>1</v>
      </c>
      <c r="H12" s="7">
        <v>109</v>
      </c>
      <c r="I12" s="7">
        <v>83</v>
      </c>
      <c r="J12" s="7">
        <v>110</v>
      </c>
      <c r="K12" s="7">
        <v>123</v>
      </c>
      <c r="L12" s="7">
        <v>86</v>
      </c>
      <c r="M12" s="7">
        <v>67</v>
      </c>
      <c r="N12" s="7">
        <v>85</v>
      </c>
      <c r="O12" s="7">
        <v>90</v>
      </c>
      <c r="P12" s="2">
        <v>0</v>
      </c>
    </row>
    <row r="13" spans="1:16" ht="14.25" x14ac:dyDescent="0.2">
      <c r="A13">
        <v>11</v>
      </c>
      <c r="B13">
        <v>2</v>
      </c>
      <c r="C13" s="3">
        <v>1</v>
      </c>
      <c r="D13" s="4">
        <v>175</v>
      </c>
      <c r="E13" s="5">
        <v>60</v>
      </c>
      <c r="F13">
        <f t="shared" si="0"/>
        <v>19.591836734693878</v>
      </c>
      <c r="G13" s="6">
        <v>1</v>
      </c>
      <c r="H13" s="7">
        <v>98</v>
      </c>
      <c r="I13" s="7">
        <v>90</v>
      </c>
      <c r="J13" s="7">
        <v>98</v>
      </c>
      <c r="K13" s="7">
        <v>90</v>
      </c>
      <c r="L13" s="7">
        <v>101</v>
      </c>
      <c r="M13" s="7">
        <v>70</v>
      </c>
      <c r="N13" s="7">
        <v>78</v>
      </c>
      <c r="O13" s="7">
        <v>70</v>
      </c>
      <c r="P13" s="2">
        <v>0</v>
      </c>
    </row>
    <row r="14" spans="1:16" ht="14.25" x14ac:dyDescent="0.2">
      <c r="A14">
        <v>12</v>
      </c>
      <c r="B14">
        <v>2</v>
      </c>
      <c r="C14" s="3">
        <v>2</v>
      </c>
      <c r="D14" s="4">
        <v>165</v>
      </c>
      <c r="E14" s="5">
        <v>71</v>
      </c>
      <c r="F14">
        <f t="shared" si="0"/>
        <v>26.078971533516984</v>
      </c>
      <c r="G14" s="6">
        <v>1</v>
      </c>
      <c r="H14" s="7">
        <v>116</v>
      </c>
      <c r="I14" s="7">
        <v>84</v>
      </c>
      <c r="J14" s="7">
        <v>98</v>
      </c>
      <c r="K14" s="7">
        <v>87</v>
      </c>
      <c r="L14" s="7">
        <v>75</v>
      </c>
      <c r="M14" s="7">
        <v>68</v>
      </c>
      <c r="N14" s="7">
        <v>80</v>
      </c>
      <c r="O14" s="7">
        <v>65</v>
      </c>
      <c r="P14" s="2">
        <v>0</v>
      </c>
    </row>
    <row r="15" spans="1:16" ht="14.25" x14ac:dyDescent="0.2">
      <c r="A15">
        <v>13</v>
      </c>
      <c r="B15">
        <v>2</v>
      </c>
      <c r="C15" s="3">
        <v>1</v>
      </c>
      <c r="D15" s="4">
        <v>160</v>
      </c>
      <c r="E15" s="5">
        <v>61</v>
      </c>
      <c r="F15">
        <f t="shared" si="0"/>
        <v>23.828125</v>
      </c>
      <c r="G15" s="6">
        <v>1</v>
      </c>
      <c r="H15" s="7">
        <v>101</v>
      </c>
      <c r="I15" s="7">
        <v>80</v>
      </c>
      <c r="J15" s="7">
        <v>100</v>
      </c>
      <c r="K15" s="7">
        <v>102</v>
      </c>
      <c r="L15" s="7">
        <v>98</v>
      </c>
      <c r="M15" s="7">
        <v>74</v>
      </c>
      <c r="N15" s="7">
        <v>77</v>
      </c>
      <c r="O15" s="7">
        <v>78</v>
      </c>
      <c r="P15" s="2">
        <v>0</v>
      </c>
    </row>
    <row r="16" spans="1:16" ht="14.25" x14ac:dyDescent="0.2">
      <c r="A16">
        <v>14</v>
      </c>
      <c r="B16">
        <v>2</v>
      </c>
      <c r="C16" s="3">
        <v>2</v>
      </c>
      <c r="D16" s="4">
        <v>170</v>
      </c>
      <c r="E16" s="5">
        <v>42</v>
      </c>
      <c r="F16">
        <f t="shared" si="0"/>
        <v>14.53287197231834</v>
      </c>
      <c r="G16" s="6">
        <v>1</v>
      </c>
      <c r="H16" s="7">
        <v>84</v>
      </c>
      <c r="I16" s="7">
        <v>68</v>
      </c>
      <c r="J16" s="7">
        <v>97</v>
      </c>
      <c r="K16" s="7">
        <v>89</v>
      </c>
      <c r="L16" s="7">
        <v>75</v>
      </c>
      <c r="M16" s="7">
        <v>70</v>
      </c>
      <c r="N16" s="7">
        <v>83</v>
      </c>
      <c r="O16" s="7">
        <v>69</v>
      </c>
      <c r="P16" s="2">
        <v>0</v>
      </c>
    </row>
    <row r="17" spans="1:16" ht="14.25" x14ac:dyDescent="0.2">
      <c r="A17">
        <v>15</v>
      </c>
      <c r="B17">
        <v>2</v>
      </c>
      <c r="C17" s="2">
        <v>2</v>
      </c>
      <c r="D17" s="2">
        <v>158</v>
      </c>
      <c r="E17" s="2">
        <v>65</v>
      </c>
      <c r="F17">
        <f t="shared" si="0"/>
        <v>26.037493991347542</v>
      </c>
      <c r="G17" s="2">
        <v>4</v>
      </c>
      <c r="H17" s="2">
        <v>86</v>
      </c>
      <c r="I17" s="2">
        <v>71</v>
      </c>
      <c r="J17" s="2">
        <v>86</v>
      </c>
      <c r="K17" s="2">
        <v>75</v>
      </c>
      <c r="L17" s="2">
        <v>60</v>
      </c>
      <c r="M17" s="2">
        <v>52</v>
      </c>
      <c r="N17" s="2">
        <v>60</v>
      </c>
      <c r="O17" s="2">
        <v>49</v>
      </c>
      <c r="P17" s="2">
        <v>0</v>
      </c>
    </row>
    <row r="18" spans="1:16" ht="14.25" x14ac:dyDescent="0.2">
      <c r="A18">
        <v>16</v>
      </c>
      <c r="B18">
        <v>2</v>
      </c>
      <c r="C18" s="2">
        <v>1</v>
      </c>
      <c r="D18" s="2">
        <v>170</v>
      </c>
      <c r="E18" s="2">
        <v>60</v>
      </c>
      <c r="F18">
        <f t="shared" si="0"/>
        <v>20.761245674740486</v>
      </c>
      <c r="G18" s="2">
        <v>1</v>
      </c>
      <c r="H18" s="2">
        <v>75</v>
      </c>
      <c r="I18" s="2">
        <v>62</v>
      </c>
      <c r="J18" s="2">
        <v>76</v>
      </c>
      <c r="K18" s="2">
        <v>72</v>
      </c>
      <c r="L18" s="2">
        <v>71</v>
      </c>
      <c r="M18" s="2">
        <v>60</v>
      </c>
      <c r="N18" s="2">
        <v>65</v>
      </c>
      <c r="O18" s="2">
        <v>52</v>
      </c>
      <c r="P18" s="2">
        <v>0</v>
      </c>
    </row>
    <row r="19" spans="1:16" ht="14.25" x14ac:dyDescent="0.2">
      <c r="A19">
        <v>17</v>
      </c>
      <c r="B19">
        <v>2</v>
      </c>
      <c r="C19" s="2">
        <v>1</v>
      </c>
      <c r="D19" s="2">
        <v>170</v>
      </c>
      <c r="E19" s="2">
        <v>60</v>
      </c>
      <c r="F19">
        <f t="shared" si="0"/>
        <v>20.761245674740486</v>
      </c>
      <c r="G19" s="2">
        <v>1</v>
      </c>
      <c r="H19" s="2">
        <v>97</v>
      </c>
      <c r="I19" s="2">
        <v>90</v>
      </c>
      <c r="J19" s="2">
        <v>110</v>
      </c>
      <c r="K19" s="2">
        <v>115</v>
      </c>
      <c r="L19" s="2">
        <v>76</v>
      </c>
      <c r="M19" s="2">
        <v>72</v>
      </c>
      <c r="N19" s="2">
        <v>93</v>
      </c>
      <c r="O19" s="2">
        <v>71</v>
      </c>
      <c r="P19" s="2">
        <v>0</v>
      </c>
    </row>
    <row r="20" spans="1:16" ht="14.25" x14ac:dyDescent="0.2">
      <c r="A20">
        <v>18</v>
      </c>
      <c r="B20">
        <v>2</v>
      </c>
      <c r="C20" s="2">
        <v>2</v>
      </c>
      <c r="D20" s="2">
        <v>164</v>
      </c>
      <c r="E20" s="2">
        <v>71</v>
      </c>
      <c r="F20">
        <f t="shared" si="0"/>
        <v>26.397977394408091</v>
      </c>
      <c r="G20" s="2">
        <v>1</v>
      </c>
      <c r="H20" s="2">
        <v>101</v>
      </c>
      <c r="I20" s="2">
        <v>73</v>
      </c>
      <c r="J20" s="2">
        <v>85</v>
      </c>
      <c r="K20" s="2">
        <v>85</v>
      </c>
      <c r="L20" s="2">
        <v>77</v>
      </c>
      <c r="M20" s="2">
        <v>65</v>
      </c>
      <c r="N20" s="2">
        <v>87</v>
      </c>
      <c r="O20" s="2">
        <v>87</v>
      </c>
      <c r="P20" s="2">
        <v>0</v>
      </c>
    </row>
    <row r="21" spans="1:16" ht="14.25" x14ac:dyDescent="0.2">
      <c r="A21">
        <v>19</v>
      </c>
      <c r="B21">
        <v>2</v>
      </c>
      <c r="C21" s="2">
        <v>2</v>
      </c>
      <c r="D21" s="2">
        <v>155</v>
      </c>
      <c r="E21" s="2">
        <v>60</v>
      </c>
      <c r="F21">
        <f t="shared" si="0"/>
        <v>24.973985431841829</v>
      </c>
      <c r="G21" s="2">
        <v>1</v>
      </c>
      <c r="H21" s="2">
        <v>103</v>
      </c>
      <c r="I21" s="2">
        <v>78</v>
      </c>
      <c r="J21" s="2">
        <v>108</v>
      </c>
      <c r="K21" s="2">
        <v>85</v>
      </c>
      <c r="L21" s="2">
        <v>77</v>
      </c>
      <c r="M21" s="2">
        <v>60</v>
      </c>
      <c r="N21" s="2">
        <v>69</v>
      </c>
      <c r="O21" s="2">
        <v>63</v>
      </c>
      <c r="P21" s="2">
        <v>0</v>
      </c>
    </row>
    <row r="22" spans="1:16" ht="14.25" x14ac:dyDescent="0.2">
      <c r="A22">
        <v>20</v>
      </c>
      <c r="B22">
        <v>2</v>
      </c>
      <c r="C22" s="2">
        <v>2</v>
      </c>
      <c r="D22" s="2">
        <v>174</v>
      </c>
      <c r="E22" s="2">
        <v>80</v>
      </c>
      <c r="F22">
        <f t="shared" si="0"/>
        <v>26.423569824283259</v>
      </c>
      <c r="G22" s="2">
        <v>1</v>
      </c>
      <c r="H22" s="2">
        <v>116</v>
      </c>
      <c r="I22" s="2">
        <v>110</v>
      </c>
      <c r="J22" s="2">
        <v>103</v>
      </c>
      <c r="K22" s="2">
        <v>86</v>
      </c>
      <c r="L22" s="2">
        <v>84</v>
      </c>
      <c r="M22" s="2">
        <v>80</v>
      </c>
      <c r="N22" s="2">
        <v>82</v>
      </c>
      <c r="O22" s="2">
        <v>66</v>
      </c>
      <c r="P22" s="2">
        <v>0</v>
      </c>
    </row>
    <row r="23" spans="1:16" ht="14.25" x14ac:dyDescent="0.2">
      <c r="A23">
        <v>21</v>
      </c>
      <c r="B23">
        <v>2</v>
      </c>
      <c r="C23" s="2">
        <v>2</v>
      </c>
      <c r="D23" s="2">
        <v>160</v>
      </c>
      <c r="E23" s="2">
        <v>63</v>
      </c>
      <c r="F23">
        <f t="shared" si="0"/>
        <v>24.609375</v>
      </c>
      <c r="G23" s="2">
        <v>1</v>
      </c>
      <c r="H23" s="2">
        <v>88</v>
      </c>
      <c r="I23" s="2">
        <v>77</v>
      </c>
      <c r="J23" s="2">
        <v>102</v>
      </c>
      <c r="K23" s="2">
        <v>107</v>
      </c>
      <c r="L23" s="2">
        <v>62</v>
      </c>
      <c r="M23" s="2">
        <v>59</v>
      </c>
      <c r="N23" s="2">
        <v>90</v>
      </c>
      <c r="O23" s="2">
        <v>70</v>
      </c>
      <c r="P23" s="2">
        <v>0</v>
      </c>
    </row>
    <row r="24" spans="1:16" ht="14.25" x14ac:dyDescent="0.2">
      <c r="A24">
        <v>22</v>
      </c>
      <c r="B24">
        <v>2</v>
      </c>
      <c r="C24" s="2">
        <v>2</v>
      </c>
      <c r="D24" s="2">
        <v>170</v>
      </c>
      <c r="E24" s="2">
        <v>60</v>
      </c>
      <c r="F24">
        <f t="shared" si="0"/>
        <v>20.761245674740486</v>
      </c>
      <c r="G24" s="2">
        <v>1</v>
      </c>
      <c r="H24" s="2">
        <v>108</v>
      </c>
      <c r="I24" s="2">
        <v>81</v>
      </c>
      <c r="J24" s="2">
        <v>77</v>
      </c>
      <c r="K24" s="2">
        <v>66</v>
      </c>
      <c r="L24" s="2">
        <v>77</v>
      </c>
      <c r="M24" s="2">
        <v>65</v>
      </c>
      <c r="N24" s="2">
        <v>87</v>
      </c>
      <c r="O24" s="2">
        <v>65</v>
      </c>
      <c r="P24" s="2">
        <v>0</v>
      </c>
    </row>
    <row r="25" spans="1:16" ht="14.25" x14ac:dyDescent="0.2">
      <c r="A25">
        <v>23</v>
      </c>
      <c r="B25">
        <v>2</v>
      </c>
      <c r="C25" s="2">
        <v>2</v>
      </c>
      <c r="D25" s="2">
        <v>160</v>
      </c>
      <c r="E25" s="2">
        <v>45</v>
      </c>
      <c r="F25">
        <f t="shared" si="0"/>
        <v>17.578125</v>
      </c>
      <c r="G25" s="2">
        <v>1</v>
      </c>
      <c r="H25" s="2">
        <v>85</v>
      </c>
      <c r="I25" s="11">
        <v>71</v>
      </c>
      <c r="J25" s="2">
        <v>74</v>
      </c>
      <c r="K25" s="2">
        <v>70</v>
      </c>
      <c r="L25" s="2">
        <v>76</v>
      </c>
      <c r="M25" s="2">
        <v>59</v>
      </c>
      <c r="N25" s="2">
        <v>60</v>
      </c>
      <c r="O25" s="2">
        <v>58</v>
      </c>
      <c r="P25" s="2">
        <v>0</v>
      </c>
    </row>
    <row r="26" spans="1:16" ht="14.25" x14ac:dyDescent="0.2">
      <c r="A26">
        <v>24</v>
      </c>
      <c r="B26">
        <v>2</v>
      </c>
      <c r="C26" s="2">
        <v>2</v>
      </c>
      <c r="D26" s="2">
        <v>176</v>
      </c>
      <c r="E26" s="2">
        <v>64</v>
      </c>
      <c r="F26">
        <f t="shared" si="0"/>
        <v>20.66115702479339</v>
      </c>
      <c r="G26" s="2">
        <v>2</v>
      </c>
      <c r="H26" s="2">
        <v>87</v>
      </c>
      <c r="I26" s="2">
        <v>70</v>
      </c>
      <c r="J26" s="2">
        <v>99</v>
      </c>
      <c r="K26" s="2">
        <v>91</v>
      </c>
      <c r="L26" s="2">
        <v>78</v>
      </c>
      <c r="M26" s="2">
        <v>71</v>
      </c>
      <c r="N26" s="2">
        <v>93</v>
      </c>
      <c r="O26" s="2">
        <v>74</v>
      </c>
      <c r="P26" s="2">
        <v>0</v>
      </c>
    </row>
    <row r="27" spans="1:16" ht="14.25" x14ac:dyDescent="0.2">
      <c r="A27">
        <v>25</v>
      </c>
      <c r="B27">
        <v>2</v>
      </c>
      <c r="C27" s="2">
        <v>2</v>
      </c>
      <c r="D27" s="2">
        <v>163</v>
      </c>
      <c r="E27" s="2">
        <v>58</v>
      </c>
      <c r="F27">
        <f t="shared" si="0"/>
        <v>21.829952199932251</v>
      </c>
      <c r="G27" s="2">
        <v>1</v>
      </c>
      <c r="H27" s="2">
        <v>112</v>
      </c>
      <c r="I27" s="2">
        <v>81</v>
      </c>
      <c r="J27" s="2">
        <v>124</v>
      </c>
      <c r="K27" s="2">
        <v>115</v>
      </c>
      <c r="L27" s="2">
        <v>66</v>
      </c>
      <c r="M27" s="2">
        <v>53</v>
      </c>
      <c r="N27" s="2">
        <v>86</v>
      </c>
      <c r="O27" s="2">
        <v>70</v>
      </c>
      <c r="P27" s="2">
        <v>0</v>
      </c>
    </row>
    <row r="28" spans="1:16" ht="14.25" x14ac:dyDescent="0.2">
      <c r="A28">
        <v>26</v>
      </c>
      <c r="B28">
        <v>2</v>
      </c>
      <c r="C28" s="2">
        <v>2</v>
      </c>
      <c r="D28" s="2">
        <v>168</v>
      </c>
      <c r="E28" s="2">
        <v>71</v>
      </c>
      <c r="F28">
        <f t="shared" si="0"/>
        <v>25.155895691609977</v>
      </c>
      <c r="G28" s="2">
        <v>1</v>
      </c>
      <c r="H28" s="2">
        <v>96</v>
      </c>
      <c r="I28" s="2">
        <v>98</v>
      </c>
      <c r="J28" s="2">
        <v>76</v>
      </c>
      <c r="K28" s="2">
        <v>99</v>
      </c>
      <c r="L28" s="2">
        <v>54</v>
      </c>
      <c r="M28" s="2">
        <v>43</v>
      </c>
      <c r="N28" s="2">
        <v>62</v>
      </c>
      <c r="O28" s="2">
        <v>65</v>
      </c>
      <c r="P28" s="2">
        <v>0</v>
      </c>
    </row>
    <row r="29" spans="1:16" ht="14.25" x14ac:dyDescent="0.2">
      <c r="A29">
        <v>27</v>
      </c>
      <c r="B29">
        <v>2</v>
      </c>
      <c r="C29" s="2">
        <v>2</v>
      </c>
      <c r="D29" s="2">
        <v>175</v>
      </c>
      <c r="E29" s="2">
        <v>62</v>
      </c>
      <c r="F29">
        <f t="shared" si="0"/>
        <v>20.244897959183671</v>
      </c>
      <c r="G29" s="2">
        <v>1</v>
      </c>
      <c r="H29" s="2">
        <v>83</v>
      </c>
      <c r="I29" s="2">
        <v>73</v>
      </c>
      <c r="J29" s="2">
        <v>86</v>
      </c>
      <c r="K29" s="2">
        <v>75</v>
      </c>
      <c r="L29" s="2">
        <v>58</v>
      </c>
      <c r="M29" s="2">
        <v>53</v>
      </c>
      <c r="N29" s="2">
        <v>57</v>
      </c>
      <c r="O29" s="2">
        <v>46</v>
      </c>
      <c r="P29" s="2">
        <v>0</v>
      </c>
    </row>
    <row r="30" spans="1:16" ht="14.25" x14ac:dyDescent="0.2">
      <c r="A30">
        <v>28</v>
      </c>
      <c r="B30">
        <v>2</v>
      </c>
      <c r="C30" s="2">
        <v>2</v>
      </c>
      <c r="D30" s="2">
        <v>178</v>
      </c>
      <c r="E30" s="2">
        <v>82</v>
      </c>
      <c r="F30">
        <f t="shared" si="0"/>
        <v>25.880570635020828</v>
      </c>
      <c r="G30" s="2">
        <v>1</v>
      </c>
      <c r="H30" s="2">
        <v>100</v>
      </c>
      <c r="I30" s="2">
        <v>106</v>
      </c>
      <c r="J30" s="2">
        <v>109</v>
      </c>
      <c r="K30" s="2">
        <v>96</v>
      </c>
      <c r="L30" s="2">
        <v>77</v>
      </c>
      <c r="M30" s="2">
        <v>73</v>
      </c>
      <c r="N30" s="2">
        <v>78</v>
      </c>
      <c r="O30" s="2">
        <v>77</v>
      </c>
      <c r="P30" s="2">
        <v>0</v>
      </c>
    </row>
    <row r="31" spans="1:16" ht="14.25" x14ac:dyDescent="0.2">
      <c r="A31">
        <v>29</v>
      </c>
      <c r="B31">
        <v>2</v>
      </c>
      <c r="C31" s="2">
        <v>2</v>
      </c>
      <c r="D31" s="2">
        <v>167</v>
      </c>
      <c r="E31" s="2">
        <v>66</v>
      </c>
      <c r="F31">
        <f t="shared" si="0"/>
        <v>23.665244361576249</v>
      </c>
      <c r="G31" s="2">
        <v>1</v>
      </c>
      <c r="H31" s="2">
        <v>106</v>
      </c>
      <c r="I31" s="2">
        <v>84</v>
      </c>
      <c r="J31" s="2">
        <v>83</v>
      </c>
      <c r="K31" s="2">
        <v>85</v>
      </c>
      <c r="L31" s="2">
        <v>87</v>
      </c>
      <c r="M31" s="2">
        <v>72</v>
      </c>
      <c r="N31" s="2">
        <v>69</v>
      </c>
      <c r="O31" s="2">
        <v>78</v>
      </c>
      <c r="P31" s="2">
        <v>0</v>
      </c>
    </row>
    <row r="32" spans="1:16" ht="14.25" x14ac:dyDescent="0.2">
      <c r="A32">
        <v>30</v>
      </c>
      <c r="B32">
        <v>2</v>
      </c>
      <c r="C32" s="2">
        <v>1</v>
      </c>
      <c r="D32" s="2">
        <v>160</v>
      </c>
      <c r="E32" s="2">
        <v>64</v>
      </c>
      <c r="F32">
        <f t="shared" si="0"/>
        <v>25</v>
      </c>
      <c r="G32" s="2">
        <v>1</v>
      </c>
      <c r="H32" s="2">
        <v>105</v>
      </c>
      <c r="I32" s="2">
        <v>76</v>
      </c>
      <c r="J32" s="2">
        <v>110</v>
      </c>
      <c r="K32" s="2">
        <v>98</v>
      </c>
      <c r="L32" s="2">
        <v>104</v>
      </c>
      <c r="M32" s="2">
        <v>84</v>
      </c>
      <c r="N32" s="2">
        <v>126</v>
      </c>
      <c r="O32" s="2">
        <v>109</v>
      </c>
      <c r="P32" s="2">
        <v>0</v>
      </c>
    </row>
    <row r="33" spans="1:16" ht="14.25" x14ac:dyDescent="0.2">
      <c r="A33">
        <v>31</v>
      </c>
      <c r="B33">
        <v>2</v>
      </c>
      <c r="C33" s="2">
        <v>1</v>
      </c>
      <c r="D33" s="2">
        <v>165</v>
      </c>
      <c r="E33" s="2">
        <v>60</v>
      </c>
      <c r="F33">
        <f t="shared" si="0"/>
        <v>22.038567493112946</v>
      </c>
      <c r="G33" s="2">
        <v>1</v>
      </c>
      <c r="H33" s="2">
        <v>106</v>
      </c>
      <c r="I33" s="2">
        <v>102</v>
      </c>
      <c r="J33" s="2">
        <v>112</v>
      </c>
      <c r="K33" s="2">
        <v>83</v>
      </c>
      <c r="L33" s="2">
        <v>103</v>
      </c>
      <c r="M33" s="2">
        <v>103</v>
      </c>
      <c r="N33" s="2">
        <v>106</v>
      </c>
      <c r="O33" s="2">
        <v>95</v>
      </c>
      <c r="P33" s="2">
        <v>0</v>
      </c>
    </row>
    <row r="34" spans="1:16" ht="14.25" x14ac:dyDescent="0.2">
      <c r="A34">
        <v>32</v>
      </c>
      <c r="B34">
        <v>2</v>
      </c>
      <c r="C34" s="2">
        <v>2</v>
      </c>
      <c r="D34" s="2">
        <v>160</v>
      </c>
      <c r="E34" s="2">
        <v>60</v>
      </c>
      <c r="F34">
        <f t="shared" si="0"/>
        <v>23.4375</v>
      </c>
      <c r="G34" s="2">
        <v>1</v>
      </c>
      <c r="H34" s="2">
        <v>117</v>
      </c>
      <c r="I34" s="2">
        <v>86</v>
      </c>
      <c r="J34" s="2">
        <v>99</v>
      </c>
      <c r="K34" s="2">
        <v>85</v>
      </c>
      <c r="L34" s="2">
        <v>71</v>
      </c>
      <c r="M34" s="2">
        <v>58</v>
      </c>
      <c r="N34" s="2">
        <v>70</v>
      </c>
      <c r="O34" s="2">
        <v>67</v>
      </c>
      <c r="P34" s="2">
        <v>0</v>
      </c>
    </row>
    <row r="35" spans="1:16" ht="14.25" x14ac:dyDescent="0.2">
      <c r="A35">
        <v>33</v>
      </c>
      <c r="B35">
        <v>2</v>
      </c>
      <c r="C35" s="2">
        <v>1</v>
      </c>
      <c r="D35" s="2">
        <v>160</v>
      </c>
      <c r="E35" s="2">
        <v>60</v>
      </c>
      <c r="F35">
        <f t="shared" si="0"/>
        <v>23.4375</v>
      </c>
      <c r="G35" s="2">
        <v>1</v>
      </c>
      <c r="H35" s="2">
        <v>106</v>
      </c>
      <c r="I35" s="2">
        <v>87</v>
      </c>
      <c r="J35" s="2">
        <v>88</v>
      </c>
      <c r="K35" s="2">
        <v>98</v>
      </c>
      <c r="L35" s="2">
        <v>77</v>
      </c>
      <c r="M35" s="2">
        <v>70</v>
      </c>
      <c r="N35" s="2">
        <v>64</v>
      </c>
      <c r="O35" s="2">
        <v>60</v>
      </c>
      <c r="P35" s="2">
        <v>0</v>
      </c>
    </row>
    <row r="36" spans="1:16" ht="14.25" x14ac:dyDescent="0.2">
      <c r="A36">
        <v>34</v>
      </c>
      <c r="B36">
        <v>2</v>
      </c>
      <c r="C36" s="2">
        <v>2</v>
      </c>
      <c r="D36" s="2">
        <v>158</v>
      </c>
      <c r="E36" s="2">
        <v>50</v>
      </c>
      <c r="F36">
        <f t="shared" si="0"/>
        <v>20.028841531805803</v>
      </c>
      <c r="G36" s="2">
        <v>1</v>
      </c>
      <c r="H36" s="2">
        <v>98</v>
      </c>
      <c r="I36" s="2">
        <v>60</v>
      </c>
      <c r="J36" s="2">
        <v>69</v>
      </c>
      <c r="K36" s="2">
        <v>64</v>
      </c>
      <c r="L36" s="2">
        <v>80</v>
      </c>
      <c r="M36" s="2">
        <v>66</v>
      </c>
      <c r="N36" s="2">
        <v>64</v>
      </c>
      <c r="O36" s="2">
        <v>60</v>
      </c>
      <c r="P36" s="2">
        <v>0</v>
      </c>
    </row>
    <row r="37" spans="1:16" ht="14.25" x14ac:dyDescent="0.2">
      <c r="A37">
        <v>35</v>
      </c>
      <c r="B37">
        <v>2</v>
      </c>
      <c r="C37" s="2">
        <v>2</v>
      </c>
      <c r="D37" s="2">
        <v>168</v>
      </c>
      <c r="E37" s="2">
        <v>55</v>
      </c>
      <c r="F37">
        <f t="shared" si="0"/>
        <v>19.486961451247165</v>
      </c>
      <c r="G37" s="2">
        <v>1</v>
      </c>
      <c r="H37" s="2">
        <v>107</v>
      </c>
      <c r="I37" s="2">
        <v>81</v>
      </c>
      <c r="J37" s="2">
        <v>97</v>
      </c>
      <c r="K37" s="2">
        <v>89</v>
      </c>
      <c r="L37" s="2">
        <v>75</v>
      </c>
      <c r="M37" s="2">
        <v>91</v>
      </c>
      <c r="N37" s="2">
        <v>69</v>
      </c>
      <c r="O37" s="2">
        <v>63</v>
      </c>
      <c r="P37" s="2">
        <v>0</v>
      </c>
    </row>
    <row r="38" spans="1:16" ht="14.25" x14ac:dyDescent="0.2">
      <c r="A38">
        <v>36</v>
      </c>
      <c r="B38">
        <v>2</v>
      </c>
      <c r="C38" s="2">
        <v>2</v>
      </c>
      <c r="D38" s="2">
        <v>161</v>
      </c>
      <c r="E38" s="2">
        <v>68</v>
      </c>
      <c r="F38">
        <f t="shared" si="0"/>
        <v>26.23355580417422</v>
      </c>
      <c r="G38" s="2">
        <v>1</v>
      </c>
      <c r="H38" s="2">
        <v>108</v>
      </c>
      <c r="I38" s="2">
        <v>81</v>
      </c>
      <c r="J38" s="2">
        <v>66</v>
      </c>
      <c r="K38" s="2">
        <v>50</v>
      </c>
      <c r="L38" s="2">
        <v>62</v>
      </c>
      <c r="M38" s="2">
        <v>54</v>
      </c>
      <c r="N38" s="2">
        <v>87</v>
      </c>
      <c r="O38" s="2">
        <v>73</v>
      </c>
      <c r="P38" s="2">
        <v>0</v>
      </c>
    </row>
    <row r="39" spans="1:16" ht="14.25" x14ac:dyDescent="0.2">
      <c r="A39">
        <v>37</v>
      </c>
      <c r="B39">
        <v>2</v>
      </c>
      <c r="C39" s="2">
        <v>2</v>
      </c>
      <c r="D39" s="2">
        <v>160</v>
      </c>
      <c r="E39" s="2">
        <v>67</v>
      </c>
      <c r="F39">
        <f t="shared" si="0"/>
        <v>26.171875</v>
      </c>
      <c r="G39" s="2">
        <v>1</v>
      </c>
      <c r="H39" s="2">
        <v>89</v>
      </c>
      <c r="I39" s="2">
        <v>76</v>
      </c>
      <c r="J39" s="2">
        <v>100</v>
      </c>
      <c r="K39" s="2">
        <v>80</v>
      </c>
      <c r="L39" s="2">
        <v>94</v>
      </c>
      <c r="M39" s="2">
        <v>78</v>
      </c>
      <c r="N39" s="2">
        <v>114</v>
      </c>
      <c r="O39" s="2">
        <v>95</v>
      </c>
      <c r="P39" s="2">
        <v>0</v>
      </c>
    </row>
    <row r="40" spans="1:16" ht="14.25" x14ac:dyDescent="0.2">
      <c r="A40">
        <v>38</v>
      </c>
      <c r="B40">
        <v>2</v>
      </c>
      <c r="C40" s="2">
        <v>2</v>
      </c>
      <c r="D40" s="2">
        <v>168</v>
      </c>
      <c r="E40" s="2">
        <v>60</v>
      </c>
      <c r="F40">
        <f>E40/(D40*D40)*10000</f>
        <v>21.258503401360546</v>
      </c>
      <c r="G40" s="2">
        <v>1</v>
      </c>
      <c r="H40" s="2">
        <v>116</v>
      </c>
      <c r="I40" s="2">
        <v>63</v>
      </c>
      <c r="J40" s="2">
        <v>114</v>
      </c>
      <c r="K40" s="2">
        <v>92</v>
      </c>
      <c r="L40" s="2">
        <v>71</v>
      </c>
      <c r="M40" s="2">
        <v>54</v>
      </c>
      <c r="N40" s="2">
        <v>95</v>
      </c>
      <c r="O40" s="2">
        <v>79</v>
      </c>
      <c r="P40" s="2">
        <v>0</v>
      </c>
    </row>
    <row r="41" spans="1:16" ht="14.25" x14ac:dyDescent="0.2">
      <c r="A41">
        <v>39</v>
      </c>
      <c r="B41">
        <v>2</v>
      </c>
      <c r="C41" s="2">
        <v>2</v>
      </c>
      <c r="D41" s="2">
        <v>170</v>
      </c>
      <c r="E41" s="2">
        <v>60</v>
      </c>
      <c r="F41">
        <f>E41/(D41*D41)*10000</f>
        <v>20.761245674740486</v>
      </c>
      <c r="G41" s="2">
        <v>1</v>
      </c>
      <c r="H41" s="2">
        <v>98</v>
      </c>
      <c r="I41" s="2">
        <v>78</v>
      </c>
      <c r="J41" s="2">
        <v>137</v>
      </c>
      <c r="K41" s="2">
        <v>102</v>
      </c>
      <c r="L41" s="2">
        <v>88</v>
      </c>
      <c r="M41" s="2">
        <v>66</v>
      </c>
      <c r="N41" s="2">
        <v>90</v>
      </c>
      <c r="O41" s="2">
        <v>69</v>
      </c>
      <c r="P41" s="2">
        <v>0</v>
      </c>
    </row>
    <row r="42" spans="1:16" ht="14.25" x14ac:dyDescent="0.2">
      <c r="A42">
        <v>40</v>
      </c>
      <c r="B42">
        <v>2</v>
      </c>
      <c r="C42" s="2">
        <v>2</v>
      </c>
      <c r="D42" s="2">
        <v>172</v>
      </c>
      <c r="E42" s="2">
        <v>60</v>
      </c>
      <c r="F42">
        <f>E42/(D42*D42)*10000</f>
        <v>20.281233098972418</v>
      </c>
      <c r="G42" s="2">
        <v>1</v>
      </c>
      <c r="H42" s="2">
        <v>87</v>
      </c>
      <c r="I42" s="2">
        <v>69</v>
      </c>
      <c r="J42" s="2">
        <v>76</v>
      </c>
      <c r="K42" s="2">
        <v>73</v>
      </c>
      <c r="L42" s="2">
        <v>87</v>
      </c>
      <c r="M42" s="2">
        <v>74</v>
      </c>
      <c r="N42" s="2">
        <v>89</v>
      </c>
      <c r="O42" s="2">
        <v>84</v>
      </c>
      <c r="P42" s="2">
        <v>0</v>
      </c>
    </row>
    <row r="43" spans="1:16" ht="14.25" x14ac:dyDescent="0.2">
      <c r="A43">
        <v>41</v>
      </c>
      <c r="B43">
        <v>2</v>
      </c>
      <c r="C43" s="2">
        <v>2</v>
      </c>
      <c r="D43" s="2">
        <v>158</v>
      </c>
      <c r="E43" s="2">
        <v>60</v>
      </c>
      <c r="F43">
        <f>E43/(D43*D43)*10000</f>
        <v>24.034609838166961</v>
      </c>
      <c r="G43" s="2">
        <v>1</v>
      </c>
      <c r="H43" s="2">
        <v>92</v>
      </c>
      <c r="I43" s="2">
        <v>86</v>
      </c>
      <c r="J43" s="2">
        <v>100</v>
      </c>
      <c r="K43" s="2">
        <v>102</v>
      </c>
      <c r="L43" s="2">
        <v>87</v>
      </c>
      <c r="M43" s="2">
        <v>74</v>
      </c>
      <c r="N43" s="2">
        <v>89</v>
      </c>
      <c r="O43" s="2">
        <v>84</v>
      </c>
      <c r="P43" s="2">
        <v>0</v>
      </c>
    </row>
    <row r="44" spans="1:16" ht="14.25" x14ac:dyDescent="0.2">
      <c r="A44">
        <v>42</v>
      </c>
      <c r="B44">
        <v>2</v>
      </c>
      <c r="C44" s="2">
        <v>2</v>
      </c>
      <c r="D44" s="2">
        <v>160</v>
      </c>
      <c r="E44" s="2">
        <v>60</v>
      </c>
      <c r="F44">
        <f>E44/(D44*D44)*10000</f>
        <v>23.4375</v>
      </c>
      <c r="G44" s="2">
        <v>1</v>
      </c>
      <c r="H44" s="2">
        <v>110</v>
      </c>
      <c r="I44" s="2">
        <v>129</v>
      </c>
      <c r="J44" s="2">
        <v>102</v>
      </c>
      <c r="K44" s="2">
        <v>76</v>
      </c>
      <c r="L44" s="2">
        <v>87</v>
      </c>
      <c r="M44" s="2">
        <v>106</v>
      </c>
      <c r="N44" s="2">
        <v>100</v>
      </c>
      <c r="O44" s="2">
        <v>84</v>
      </c>
      <c r="P44" s="2">
        <v>0</v>
      </c>
    </row>
    <row r="45" spans="1:16" ht="14.25" x14ac:dyDescent="0.2">
      <c r="A45">
        <v>43</v>
      </c>
      <c r="B45">
        <v>1</v>
      </c>
      <c r="C45" s="8">
        <v>1</v>
      </c>
      <c r="D45" s="8">
        <v>158</v>
      </c>
      <c r="E45" s="8">
        <v>46</v>
      </c>
      <c r="F45">
        <f t="shared" ref="F45:F76" si="1">E45/(D45*D45)*10000</f>
        <v>18.426534209261337</v>
      </c>
      <c r="G45" s="9">
        <v>1</v>
      </c>
      <c r="H45" s="10">
        <v>98</v>
      </c>
      <c r="I45" s="10">
        <v>67</v>
      </c>
      <c r="J45" s="10">
        <v>72</v>
      </c>
      <c r="K45" s="10">
        <v>71</v>
      </c>
      <c r="L45" s="10">
        <v>107</v>
      </c>
      <c r="M45" s="10">
        <v>92</v>
      </c>
      <c r="N45" s="10">
        <v>92</v>
      </c>
      <c r="O45" s="10">
        <v>86</v>
      </c>
      <c r="P45" s="2">
        <v>0</v>
      </c>
    </row>
    <row r="46" spans="1:16" ht="14.25" x14ac:dyDescent="0.2">
      <c r="A46">
        <v>44</v>
      </c>
      <c r="B46">
        <v>1</v>
      </c>
      <c r="C46" s="8">
        <v>2</v>
      </c>
      <c r="D46" s="8">
        <v>163</v>
      </c>
      <c r="E46" s="8">
        <v>62</v>
      </c>
      <c r="F46">
        <f t="shared" si="1"/>
        <v>23.335466144755166</v>
      </c>
      <c r="G46" s="9">
        <v>1</v>
      </c>
      <c r="H46" s="10">
        <v>77</v>
      </c>
      <c r="I46" s="10">
        <v>52</v>
      </c>
      <c r="J46" s="10">
        <v>89</v>
      </c>
      <c r="K46" s="10">
        <v>55</v>
      </c>
      <c r="L46" s="10">
        <v>68</v>
      </c>
      <c r="M46" s="10">
        <v>62</v>
      </c>
      <c r="N46" s="10">
        <v>70</v>
      </c>
      <c r="O46" s="10">
        <v>58</v>
      </c>
      <c r="P46" s="2">
        <v>0</v>
      </c>
    </row>
    <row r="47" spans="1:16" ht="14.25" x14ac:dyDescent="0.2">
      <c r="A47">
        <v>45</v>
      </c>
      <c r="B47">
        <v>1</v>
      </c>
      <c r="C47" s="8">
        <v>2</v>
      </c>
      <c r="D47" s="8">
        <v>160</v>
      </c>
      <c r="E47" s="8">
        <v>55</v>
      </c>
      <c r="F47">
        <f t="shared" si="1"/>
        <v>21.484375</v>
      </c>
      <c r="G47" s="2">
        <v>1</v>
      </c>
      <c r="H47" s="10">
        <v>109</v>
      </c>
      <c r="I47" s="10">
        <v>67</v>
      </c>
      <c r="J47" s="10">
        <v>126</v>
      </c>
      <c r="K47" s="10">
        <v>59</v>
      </c>
      <c r="L47" s="10">
        <v>85</v>
      </c>
      <c r="M47" s="10">
        <v>51</v>
      </c>
      <c r="N47" s="10">
        <v>71</v>
      </c>
      <c r="O47" s="10">
        <v>47</v>
      </c>
      <c r="P47" s="2">
        <v>0</v>
      </c>
    </row>
    <row r="48" spans="1:16" ht="14.25" x14ac:dyDescent="0.2">
      <c r="A48">
        <v>46</v>
      </c>
      <c r="B48">
        <v>1</v>
      </c>
      <c r="C48" s="8">
        <v>1</v>
      </c>
      <c r="D48" s="8">
        <v>156</v>
      </c>
      <c r="E48" s="8">
        <v>57</v>
      </c>
      <c r="F48">
        <f t="shared" si="1"/>
        <v>23.422090729783037</v>
      </c>
      <c r="G48" s="2">
        <v>1</v>
      </c>
      <c r="H48" s="10">
        <v>114</v>
      </c>
      <c r="I48" s="10">
        <v>82</v>
      </c>
      <c r="J48" s="10">
        <v>110</v>
      </c>
      <c r="K48" s="10">
        <v>90</v>
      </c>
      <c r="L48" s="10">
        <v>82</v>
      </c>
      <c r="M48" s="10">
        <v>69</v>
      </c>
      <c r="N48" s="10">
        <v>78</v>
      </c>
      <c r="O48" s="10">
        <v>82</v>
      </c>
      <c r="P48" s="2">
        <v>0</v>
      </c>
    </row>
    <row r="49" spans="1:16" ht="14.25" x14ac:dyDescent="0.2">
      <c r="A49">
        <v>47</v>
      </c>
      <c r="B49">
        <v>1</v>
      </c>
      <c r="C49" s="8">
        <v>2</v>
      </c>
      <c r="D49" s="8">
        <v>155</v>
      </c>
      <c r="E49" s="8">
        <v>51</v>
      </c>
      <c r="F49">
        <f t="shared" si="1"/>
        <v>21.227887617065555</v>
      </c>
      <c r="G49" s="2">
        <v>3</v>
      </c>
      <c r="H49" s="10">
        <v>104</v>
      </c>
      <c r="I49" s="10">
        <v>69</v>
      </c>
      <c r="J49" s="10">
        <v>110</v>
      </c>
      <c r="K49" s="10">
        <v>69</v>
      </c>
      <c r="L49" s="10">
        <v>99</v>
      </c>
      <c r="M49" s="10">
        <v>80</v>
      </c>
      <c r="N49" s="10">
        <v>87</v>
      </c>
      <c r="O49" s="10">
        <v>71</v>
      </c>
      <c r="P49" s="2">
        <v>0</v>
      </c>
    </row>
    <row r="50" spans="1:16" ht="14.25" x14ac:dyDescent="0.2">
      <c r="A50">
        <v>48</v>
      </c>
      <c r="B50">
        <v>1</v>
      </c>
      <c r="C50" s="8">
        <v>2</v>
      </c>
      <c r="D50" s="8">
        <v>154</v>
      </c>
      <c r="E50" s="8">
        <v>62.5</v>
      </c>
      <c r="F50">
        <f t="shared" si="1"/>
        <v>26.353516613256872</v>
      </c>
      <c r="G50" s="2">
        <v>1</v>
      </c>
      <c r="H50" s="10">
        <v>114</v>
      </c>
      <c r="I50" s="10">
        <v>83</v>
      </c>
      <c r="J50" s="10">
        <v>90</v>
      </c>
      <c r="K50" s="10">
        <v>78</v>
      </c>
      <c r="L50" s="10">
        <v>81</v>
      </c>
      <c r="M50" s="10">
        <v>78</v>
      </c>
      <c r="N50" s="10">
        <v>100</v>
      </c>
      <c r="O50" s="10">
        <v>73</v>
      </c>
      <c r="P50" s="2">
        <v>0</v>
      </c>
    </row>
    <row r="51" spans="1:16" ht="14.25" x14ac:dyDescent="0.2">
      <c r="A51">
        <v>49</v>
      </c>
      <c r="B51">
        <v>1</v>
      </c>
      <c r="C51" s="8">
        <v>2</v>
      </c>
      <c r="D51" s="8">
        <v>163</v>
      </c>
      <c r="E51" s="8">
        <v>54</v>
      </c>
      <c r="F51">
        <f t="shared" si="1"/>
        <v>20.324438255109335</v>
      </c>
      <c r="G51" s="2">
        <v>4</v>
      </c>
      <c r="H51" s="10">
        <v>96</v>
      </c>
      <c r="I51" s="10">
        <v>73</v>
      </c>
      <c r="J51" s="10">
        <v>65</v>
      </c>
      <c r="K51" s="10">
        <v>66</v>
      </c>
      <c r="L51" s="10">
        <v>92</v>
      </c>
      <c r="M51" s="10">
        <v>80</v>
      </c>
      <c r="N51" s="10">
        <v>83</v>
      </c>
      <c r="O51" s="10">
        <v>70</v>
      </c>
      <c r="P51" s="2">
        <v>0</v>
      </c>
    </row>
    <row r="52" spans="1:16" ht="14.25" x14ac:dyDescent="0.2">
      <c r="A52">
        <v>50</v>
      </c>
      <c r="B52">
        <v>1</v>
      </c>
      <c r="C52" s="8">
        <v>1</v>
      </c>
      <c r="D52" s="8">
        <v>155</v>
      </c>
      <c r="E52" s="8">
        <v>53</v>
      </c>
      <c r="F52">
        <f t="shared" si="1"/>
        <v>22.06035379812695</v>
      </c>
      <c r="G52" s="2">
        <v>4</v>
      </c>
      <c r="H52" s="10">
        <v>78</v>
      </c>
      <c r="I52" s="10">
        <v>61</v>
      </c>
      <c r="J52" s="10">
        <v>66</v>
      </c>
      <c r="K52" s="10">
        <v>78</v>
      </c>
      <c r="L52" s="10">
        <v>70</v>
      </c>
      <c r="M52" s="10">
        <v>68</v>
      </c>
      <c r="N52" s="10">
        <v>72</v>
      </c>
      <c r="O52" s="10">
        <v>65</v>
      </c>
      <c r="P52" s="2">
        <v>0</v>
      </c>
    </row>
    <row r="53" spans="1:16" ht="14.25" x14ac:dyDescent="0.2">
      <c r="A53">
        <v>51</v>
      </c>
      <c r="B53">
        <v>1</v>
      </c>
      <c r="C53" s="8">
        <v>1</v>
      </c>
      <c r="D53" s="8">
        <v>152</v>
      </c>
      <c r="E53" s="8">
        <v>50</v>
      </c>
      <c r="F53">
        <f t="shared" si="1"/>
        <v>21.641274238227147</v>
      </c>
      <c r="G53" s="2">
        <v>1</v>
      </c>
      <c r="H53" s="10">
        <v>115</v>
      </c>
      <c r="I53" s="10">
        <v>87</v>
      </c>
      <c r="J53" s="10">
        <v>86</v>
      </c>
      <c r="K53" s="10">
        <v>81</v>
      </c>
      <c r="L53" s="10">
        <v>94</v>
      </c>
      <c r="M53" s="10">
        <v>61</v>
      </c>
      <c r="N53" s="10">
        <v>72</v>
      </c>
      <c r="O53" s="10">
        <v>65</v>
      </c>
      <c r="P53" s="2">
        <v>0</v>
      </c>
    </row>
    <row r="54" spans="1:16" ht="14.25" x14ac:dyDescent="0.2">
      <c r="A54">
        <v>52</v>
      </c>
      <c r="B54">
        <v>1</v>
      </c>
      <c r="C54" s="8">
        <v>2</v>
      </c>
      <c r="D54" s="8">
        <v>160</v>
      </c>
      <c r="E54" s="8">
        <v>66</v>
      </c>
      <c r="F54">
        <f t="shared" si="1"/>
        <v>25.78125</v>
      </c>
      <c r="G54" s="2">
        <v>1</v>
      </c>
      <c r="H54" s="10">
        <v>117</v>
      </c>
      <c r="I54" s="10">
        <v>100</v>
      </c>
      <c r="J54" s="10">
        <v>130</v>
      </c>
      <c r="K54" s="10">
        <v>93</v>
      </c>
      <c r="L54" s="10">
        <v>68</v>
      </c>
      <c r="M54" s="10">
        <v>73</v>
      </c>
      <c r="N54" s="10">
        <v>90</v>
      </c>
      <c r="O54" s="10">
        <v>72</v>
      </c>
      <c r="P54" s="2">
        <v>0</v>
      </c>
    </row>
    <row r="55" spans="1:16" ht="14.25" x14ac:dyDescent="0.2">
      <c r="A55">
        <v>53</v>
      </c>
      <c r="B55">
        <v>1</v>
      </c>
      <c r="C55" s="8">
        <v>2</v>
      </c>
      <c r="D55" s="8">
        <v>158</v>
      </c>
      <c r="E55" s="8">
        <v>56</v>
      </c>
      <c r="F55">
        <f t="shared" si="1"/>
        <v>22.432302515622496</v>
      </c>
      <c r="G55" s="2">
        <v>1</v>
      </c>
      <c r="H55" s="10">
        <v>90</v>
      </c>
      <c r="I55" s="10">
        <v>77</v>
      </c>
      <c r="J55" s="10">
        <v>146</v>
      </c>
      <c r="K55" s="10">
        <v>106</v>
      </c>
      <c r="L55" s="10">
        <v>100</v>
      </c>
      <c r="M55" s="10">
        <v>84</v>
      </c>
      <c r="N55" s="10">
        <v>109</v>
      </c>
      <c r="O55" s="10">
        <v>58</v>
      </c>
      <c r="P55" s="2">
        <v>0</v>
      </c>
    </row>
    <row r="56" spans="1:16" ht="14.25" x14ac:dyDescent="0.2">
      <c r="A56">
        <v>54</v>
      </c>
      <c r="B56">
        <v>1</v>
      </c>
      <c r="C56" s="8">
        <v>1</v>
      </c>
      <c r="D56" s="8">
        <v>155</v>
      </c>
      <c r="E56" s="8">
        <v>60</v>
      </c>
      <c r="F56">
        <f t="shared" si="1"/>
        <v>24.973985431841829</v>
      </c>
      <c r="G56" s="2">
        <v>1</v>
      </c>
      <c r="H56" s="10">
        <v>75</v>
      </c>
      <c r="I56" s="10">
        <v>63</v>
      </c>
      <c r="J56" s="10">
        <v>68</v>
      </c>
      <c r="K56" s="10">
        <v>63</v>
      </c>
      <c r="L56" s="10">
        <v>60</v>
      </c>
      <c r="M56" s="10">
        <v>54</v>
      </c>
      <c r="N56" s="10">
        <v>48</v>
      </c>
      <c r="O56" s="10">
        <v>54</v>
      </c>
      <c r="P56" s="2">
        <v>0</v>
      </c>
    </row>
    <row r="57" spans="1:16" ht="14.25" x14ac:dyDescent="0.2">
      <c r="A57">
        <v>55</v>
      </c>
      <c r="B57">
        <v>1</v>
      </c>
      <c r="C57" s="8">
        <v>1</v>
      </c>
      <c r="D57" s="8">
        <v>171</v>
      </c>
      <c r="E57" s="8">
        <v>70</v>
      </c>
      <c r="F57">
        <f t="shared" si="1"/>
        <v>23.938989774631509</v>
      </c>
      <c r="G57" s="2">
        <v>4</v>
      </c>
      <c r="H57" s="10">
        <v>80</v>
      </c>
      <c r="I57" s="10">
        <v>75</v>
      </c>
      <c r="J57" s="10">
        <v>80</v>
      </c>
      <c r="K57" s="10">
        <v>80</v>
      </c>
      <c r="L57" s="10">
        <v>75</v>
      </c>
      <c r="M57" s="10">
        <v>73</v>
      </c>
      <c r="N57" s="10">
        <v>72</v>
      </c>
      <c r="O57" s="10">
        <v>75</v>
      </c>
      <c r="P57" s="2">
        <v>0</v>
      </c>
    </row>
    <row r="58" spans="1:16" ht="14.25" x14ac:dyDescent="0.2">
      <c r="A58">
        <v>56</v>
      </c>
      <c r="B58">
        <v>1</v>
      </c>
      <c r="C58" s="8">
        <v>1</v>
      </c>
      <c r="D58" s="8">
        <v>160</v>
      </c>
      <c r="E58" s="8">
        <v>56</v>
      </c>
      <c r="F58">
        <f t="shared" si="1"/>
        <v>21.875000000000004</v>
      </c>
      <c r="G58" s="2">
        <v>2</v>
      </c>
      <c r="H58" s="10">
        <v>79</v>
      </c>
      <c r="I58" s="10">
        <v>60</v>
      </c>
      <c r="J58" s="10">
        <v>72</v>
      </c>
      <c r="K58" s="10">
        <v>68</v>
      </c>
      <c r="L58" s="10">
        <v>65</v>
      </c>
      <c r="M58" s="10">
        <v>44</v>
      </c>
      <c r="N58" s="10">
        <v>50</v>
      </c>
      <c r="O58" s="10">
        <v>55</v>
      </c>
      <c r="P58" s="2">
        <v>0</v>
      </c>
    </row>
    <row r="59" spans="1:16" ht="14.25" x14ac:dyDescent="0.2">
      <c r="A59">
        <v>57</v>
      </c>
      <c r="B59">
        <v>1</v>
      </c>
      <c r="C59" s="8">
        <v>2</v>
      </c>
      <c r="D59" s="8">
        <v>170</v>
      </c>
      <c r="E59" s="8">
        <v>55</v>
      </c>
      <c r="F59">
        <f t="shared" si="1"/>
        <v>19.031141868512112</v>
      </c>
      <c r="G59" s="2">
        <v>4</v>
      </c>
      <c r="H59" s="10">
        <v>95</v>
      </c>
      <c r="I59" s="10">
        <v>68</v>
      </c>
      <c r="J59" s="10">
        <v>75</v>
      </c>
      <c r="K59" s="10">
        <v>75</v>
      </c>
      <c r="L59" s="10">
        <v>125</v>
      </c>
      <c r="M59" s="10">
        <v>110</v>
      </c>
      <c r="N59" s="10">
        <v>99</v>
      </c>
      <c r="O59" s="10">
        <v>99</v>
      </c>
      <c r="P59" s="2">
        <v>0</v>
      </c>
    </row>
    <row r="60" spans="1:16" ht="14.25" x14ac:dyDescent="0.2">
      <c r="A60">
        <v>58</v>
      </c>
      <c r="B60">
        <v>1</v>
      </c>
      <c r="C60" s="8">
        <v>2</v>
      </c>
      <c r="D60" s="8">
        <v>160</v>
      </c>
      <c r="E60" s="8">
        <v>58</v>
      </c>
      <c r="F60">
        <f t="shared" si="1"/>
        <v>22.65625</v>
      </c>
      <c r="G60" s="2">
        <v>4</v>
      </c>
      <c r="H60" s="10">
        <v>87</v>
      </c>
      <c r="I60" s="10">
        <v>63</v>
      </c>
      <c r="J60" s="10">
        <v>116</v>
      </c>
      <c r="K60" s="10">
        <v>62</v>
      </c>
      <c r="L60" s="10">
        <v>101</v>
      </c>
      <c r="M60" s="10">
        <v>92</v>
      </c>
      <c r="N60" s="10">
        <v>85</v>
      </c>
      <c r="O60" s="10">
        <v>65</v>
      </c>
      <c r="P60" s="2">
        <v>0</v>
      </c>
    </row>
    <row r="61" spans="1:16" ht="14.25" x14ac:dyDescent="0.2">
      <c r="A61">
        <v>59</v>
      </c>
      <c r="B61">
        <v>1</v>
      </c>
      <c r="C61" s="8">
        <v>3</v>
      </c>
      <c r="D61" s="8">
        <v>158</v>
      </c>
      <c r="E61" s="8">
        <v>55</v>
      </c>
      <c r="F61">
        <f t="shared" si="1"/>
        <v>22.03172568498638</v>
      </c>
      <c r="G61" s="2">
        <v>1</v>
      </c>
      <c r="H61" s="10">
        <v>70</v>
      </c>
      <c r="I61" s="10">
        <v>70</v>
      </c>
      <c r="J61" s="10">
        <v>92</v>
      </c>
      <c r="K61" s="10">
        <v>96</v>
      </c>
      <c r="L61" s="10">
        <v>120</v>
      </c>
      <c r="M61" s="10">
        <v>100</v>
      </c>
      <c r="N61" s="10">
        <v>112</v>
      </c>
      <c r="O61" s="10">
        <v>102</v>
      </c>
      <c r="P61" s="2">
        <v>0</v>
      </c>
    </row>
    <row r="62" spans="1:16" ht="14.25" x14ac:dyDescent="0.2">
      <c r="A62">
        <v>60</v>
      </c>
      <c r="B62">
        <v>1</v>
      </c>
      <c r="C62" s="8">
        <v>1</v>
      </c>
      <c r="D62" s="8">
        <v>170</v>
      </c>
      <c r="E62" s="8">
        <v>66</v>
      </c>
      <c r="F62">
        <f t="shared" si="1"/>
        <v>22.837370242214536</v>
      </c>
      <c r="G62" s="2">
        <v>1</v>
      </c>
      <c r="H62" s="10">
        <v>100</v>
      </c>
      <c r="I62" s="10">
        <v>76</v>
      </c>
      <c r="J62" s="10">
        <v>76</v>
      </c>
      <c r="K62" s="10">
        <v>86</v>
      </c>
      <c r="L62" s="10">
        <v>80</v>
      </c>
      <c r="M62" s="10">
        <v>60</v>
      </c>
      <c r="N62" s="10">
        <v>50</v>
      </c>
      <c r="O62" s="10">
        <v>50</v>
      </c>
      <c r="P62" s="2">
        <v>0</v>
      </c>
    </row>
    <row r="63" spans="1:16" ht="14.25" x14ac:dyDescent="0.2">
      <c r="A63">
        <v>61</v>
      </c>
      <c r="B63">
        <v>1</v>
      </c>
      <c r="C63" s="8">
        <v>2</v>
      </c>
      <c r="D63" s="8">
        <v>180</v>
      </c>
      <c r="E63" s="8">
        <v>70</v>
      </c>
      <c r="F63">
        <f t="shared" si="1"/>
        <v>21.604938271604937</v>
      </c>
      <c r="G63" s="2">
        <v>3</v>
      </c>
      <c r="H63" s="10">
        <v>98</v>
      </c>
      <c r="I63" s="10">
        <v>76</v>
      </c>
      <c r="J63" s="10">
        <v>107</v>
      </c>
      <c r="K63" s="10">
        <v>114</v>
      </c>
      <c r="L63" s="10">
        <v>82</v>
      </c>
      <c r="M63" s="10">
        <v>74</v>
      </c>
      <c r="N63" s="10">
        <v>78</v>
      </c>
      <c r="O63" s="10">
        <v>80</v>
      </c>
      <c r="P63" s="2">
        <v>0</v>
      </c>
    </row>
    <row r="64" spans="1:16" ht="14.25" x14ac:dyDescent="0.2">
      <c r="A64">
        <v>62</v>
      </c>
      <c r="B64">
        <v>1</v>
      </c>
      <c r="C64" s="2">
        <v>2</v>
      </c>
      <c r="D64" s="2">
        <v>170</v>
      </c>
      <c r="E64" s="2">
        <v>60</v>
      </c>
      <c r="F64">
        <f t="shared" si="1"/>
        <v>20.761245674740486</v>
      </c>
      <c r="G64" s="2">
        <v>1</v>
      </c>
      <c r="H64" s="2">
        <v>104</v>
      </c>
      <c r="I64" s="2">
        <v>82</v>
      </c>
      <c r="J64" s="2">
        <v>110</v>
      </c>
      <c r="K64" s="2">
        <v>68</v>
      </c>
      <c r="L64" s="2">
        <v>76</v>
      </c>
      <c r="M64" s="2">
        <v>61</v>
      </c>
      <c r="N64" s="2">
        <v>70</v>
      </c>
      <c r="O64" s="2">
        <v>59</v>
      </c>
      <c r="P64" s="2">
        <v>0</v>
      </c>
    </row>
    <row r="65" spans="1:16" ht="14.25" x14ac:dyDescent="0.2">
      <c r="A65">
        <v>63</v>
      </c>
      <c r="B65">
        <v>1</v>
      </c>
      <c r="C65" s="2">
        <v>2</v>
      </c>
      <c r="D65" s="2">
        <v>173</v>
      </c>
      <c r="E65" s="2">
        <v>67</v>
      </c>
      <c r="F65">
        <f t="shared" si="1"/>
        <v>22.386314277122523</v>
      </c>
      <c r="G65" s="2">
        <v>1</v>
      </c>
      <c r="H65" s="2">
        <v>72</v>
      </c>
      <c r="I65" s="2">
        <v>64</v>
      </c>
      <c r="J65" s="2">
        <v>75</v>
      </c>
      <c r="K65" s="2">
        <v>67</v>
      </c>
      <c r="L65" s="2">
        <v>75</v>
      </c>
      <c r="M65" s="2">
        <v>70</v>
      </c>
      <c r="N65" s="2">
        <v>86</v>
      </c>
      <c r="O65" s="2">
        <v>78</v>
      </c>
      <c r="P65" s="2">
        <v>0</v>
      </c>
    </row>
    <row r="66" spans="1:16" ht="14.25" x14ac:dyDescent="0.2">
      <c r="A66">
        <v>64</v>
      </c>
      <c r="B66">
        <v>1</v>
      </c>
      <c r="C66" s="2">
        <v>2</v>
      </c>
      <c r="D66" s="2">
        <v>180</v>
      </c>
      <c r="E66" s="2">
        <v>80</v>
      </c>
      <c r="F66">
        <f t="shared" si="1"/>
        <v>24.691358024691358</v>
      </c>
      <c r="G66" s="2">
        <v>1</v>
      </c>
      <c r="H66" s="2">
        <v>79</v>
      </c>
      <c r="I66" s="2">
        <v>81</v>
      </c>
      <c r="J66" s="2">
        <v>75</v>
      </c>
      <c r="K66" s="2">
        <v>67</v>
      </c>
      <c r="L66" s="2">
        <v>64</v>
      </c>
      <c r="M66" s="2">
        <v>63</v>
      </c>
      <c r="N66" s="2">
        <v>53</v>
      </c>
      <c r="O66" s="2">
        <v>53</v>
      </c>
      <c r="P66" s="2">
        <v>0</v>
      </c>
    </row>
    <row r="67" spans="1:16" ht="14.25" x14ac:dyDescent="0.2">
      <c r="A67">
        <v>65</v>
      </c>
      <c r="B67">
        <v>1</v>
      </c>
      <c r="C67" s="2">
        <v>1</v>
      </c>
      <c r="D67" s="2">
        <v>165</v>
      </c>
      <c r="E67" s="2">
        <v>64</v>
      </c>
      <c r="F67">
        <f t="shared" si="1"/>
        <v>23.507805325987146</v>
      </c>
      <c r="G67" s="2">
        <v>1</v>
      </c>
      <c r="H67" s="2">
        <v>111</v>
      </c>
      <c r="I67" s="2">
        <v>80</v>
      </c>
      <c r="J67" s="2">
        <v>104</v>
      </c>
      <c r="K67" s="2">
        <v>87</v>
      </c>
      <c r="L67" s="2">
        <v>61</v>
      </c>
      <c r="M67" s="2">
        <v>57</v>
      </c>
      <c r="N67" s="2">
        <v>53</v>
      </c>
      <c r="O67" s="2">
        <v>55</v>
      </c>
      <c r="P67" s="2">
        <v>0</v>
      </c>
    </row>
    <row r="68" spans="1:16" ht="14.25" x14ac:dyDescent="0.2">
      <c r="A68">
        <v>66</v>
      </c>
      <c r="B68">
        <v>1</v>
      </c>
      <c r="C68" s="2">
        <v>2</v>
      </c>
      <c r="D68" s="2">
        <v>160</v>
      </c>
      <c r="E68" s="2">
        <v>55</v>
      </c>
      <c r="F68">
        <f t="shared" si="1"/>
        <v>21.484375</v>
      </c>
      <c r="G68" s="2">
        <v>1</v>
      </c>
      <c r="H68" s="2">
        <v>87</v>
      </c>
      <c r="I68" s="2">
        <v>93</v>
      </c>
      <c r="J68" s="2">
        <v>92</v>
      </c>
      <c r="K68" s="2">
        <v>92</v>
      </c>
      <c r="L68" s="2">
        <v>79</v>
      </c>
      <c r="M68" s="2">
        <v>75</v>
      </c>
      <c r="N68" s="2">
        <v>66</v>
      </c>
      <c r="O68" s="2">
        <v>67</v>
      </c>
      <c r="P68" s="2">
        <v>0</v>
      </c>
    </row>
    <row r="69" spans="1:16" ht="14.25" x14ac:dyDescent="0.2">
      <c r="A69">
        <v>67</v>
      </c>
      <c r="B69">
        <v>1</v>
      </c>
      <c r="C69" s="2">
        <v>1</v>
      </c>
      <c r="D69" s="2">
        <v>158</v>
      </c>
      <c r="E69" s="2">
        <v>55</v>
      </c>
      <c r="F69">
        <f t="shared" si="1"/>
        <v>22.03172568498638</v>
      </c>
      <c r="G69" s="2">
        <v>2</v>
      </c>
      <c r="H69" s="2">
        <v>100</v>
      </c>
      <c r="I69" s="2">
        <v>65</v>
      </c>
      <c r="J69" s="2">
        <v>87</v>
      </c>
      <c r="K69" s="2">
        <v>81</v>
      </c>
      <c r="L69" s="2">
        <v>79</v>
      </c>
      <c r="M69" s="2">
        <v>77</v>
      </c>
      <c r="N69" s="2">
        <v>109</v>
      </c>
      <c r="O69" s="2">
        <v>78</v>
      </c>
      <c r="P69" s="2">
        <v>0</v>
      </c>
    </row>
    <row r="70" spans="1:16" ht="14.25" x14ac:dyDescent="0.2">
      <c r="A70">
        <v>68</v>
      </c>
      <c r="B70">
        <v>1</v>
      </c>
      <c r="C70" s="2">
        <v>1</v>
      </c>
      <c r="D70" s="2">
        <v>156</v>
      </c>
      <c r="E70" s="2">
        <v>60</v>
      </c>
      <c r="F70">
        <f t="shared" si="1"/>
        <v>24.65483234714004</v>
      </c>
      <c r="G70" s="2">
        <v>1</v>
      </c>
      <c r="H70" s="2">
        <v>84</v>
      </c>
      <c r="I70" s="2">
        <v>67</v>
      </c>
      <c r="J70" s="2">
        <v>68</v>
      </c>
      <c r="K70" s="2">
        <v>62</v>
      </c>
      <c r="L70" s="2">
        <v>57</v>
      </c>
      <c r="M70" s="2">
        <v>50</v>
      </c>
      <c r="N70" s="2">
        <v>57</v>
      </c>
      <c r="O70" s="2">
        <v>57</v>
      </c>
      <c r="P70" s="2">
        <v>0</v>
      </c>
    </row>
    <row r="71" spans="1:16" ht="14.25" x14ac:dyDescent="0.2">
      <c r="A71">
        <v>69</v>
      </c>
      <c r="B71">
        <v>1</v>
      </c>
      <c r="C71" s="2">
        <v>2</v>
      </c>
      <c r="D71" s="2">
        <v>166</v>
      </c>
      <c r="E71" s="2">
        <v>66</v>
      </c>
      <c r="F71">
        <f t="shared" si="1"/>
        <v>23.951226593119465</v>
      </c>
      <c r="G71" s="2">
        <v>1</v>
      </c>
      <c r="H71" s="2">
        <v>111</v>
      </c>
      <c r="I71" s="2">
        <v>92</v>
      </c>
      <c r="J71" s="2">
        <v>102</v>
      </c>
      <c r="K71" s="2">
        <v>112</v>
      </c>
      <c r="L71" s="2">
        <v>60</v>
      </c>
      <c r="M71" s="2">
        <v>57</v>
      </c>
      <c r="N71" s="2">
        <v>62</v>
      </c>
      <c r="O71" s="2">
        <v>52</v>
      </c>
      <c r="P71" s="2">
        <v>0</v>
      </c>
    </row>
    <row r="72" spans="1:16" ht="14.25" x14ac:dyDescent="0.2">
      <c r="A72">
        <v>70</v>
      </c>
      <c r="B72">
        <v>1</v>
      </c>
      <c r="C72" s="2">
        <v>2</v>
      </c>
      <c r="D72" s="2">
        <v>158</v>
      </c>
      <c r="E72" s="2">
        <v>55</v>
      </c>
      <c r="F72">
        <f t="shared" si="1"/>
        <v>22.03172568498638</v>
      </c>
      <c r="G72" s="2">
        <v>1</v>
      </c>
      <c r="H72" s="2">
        <v>77</v>
      </c>
      <c r="I72" s="2">
        <v>71</v>
      </c>
      <c r="J72" s="2">
        <v>95</v>
      </c>
      <c r="K72" s="2">
        <v>73</v>
      </c>
      <c r="L72" s="2">
        <v>72</v>
      </c>
      <c r="M72" s="2">
        <v>51</v>
      </c>
      <c r="N72" s="2">
        <v>54</v>
      </c>
      <c r="O72" s="2">
        <v>49</v>
      </c>
      <c r="P72" s="2">
        <v>0</v>
      </c>
    </row>
    <row r="73" spans="1:16" ht="14.25" x14ac:dyDescent="0.2">
      <c r="A73">
        <v>71</v>
      </c>
      <c r="B73">
        <v>1</v>
      </c>
      <c r="C73" s="2">
        <v>2</v>
      </c>
      <c r="D73" s="2">
        <v>162</v>
      </c>
      <c r="E73" s="2">
        <v>55</v>
      </c>
      <c r="F73">
        <f t="shared" si="1"/>
        <v>20.957171162932479</v>
      </c>
      <c r="G73" s="2">
        <v>1</v>
      </c>
      <c r="H73" s="2">
        <v>91</v>
      </c>
      <c r="I73" s="2">
        <v>56</v>
      </c>
      <c r="J73" s="2">
        <v>74</v>
      </c>
      <c r="K73" s="2">
        <v>60</v>
      </c>
      <c r="L73" s="2">
        <v>74</v>
      </c>
      <c r="M73" s="2">
        <v>54</v>
      </c>
      <c r="N73" s="2">
        <v>62</v>
      </c>
      <c r="O73" s="2">
        <v>57</v>
      </c>
      <c r="P73" s="2">
        <v>0</v>
      </c>
    </row>
    <row r="74" spans="1:16" ht="14.25" x14ac:dyDescent="0.2">
      <c r="A74">
        <v>72</v>
      </c>
      <c r="B74">
        <v>1</v>
      </c>
      <c r="C74" s="2">
        <v>1</v>
      </c>
      <c r="D74" s="2">
        <v>163</v>
      </c>
      <c r="E74" s="2">
        <v>55</v>
      </c>
      <c r="F74">
        <f t="shared" si="1"/>
        <v>20.700816741315069</v>
      </c>
      <c r="G74" s="2">
        <v>1</v>
      </c>
      <c r="H74" s="2">
        <v>98</v>
      </c>
      <c r="I74" s="2">
        <v>76</v>
      </c>
      <c r="J74" s="2">
        <v>108</v>
      </c>
      <c r="K74" s="2">
        <v>82</v>
      </c>
      <c r="L74" s="2">
        <v>103</v>
      </c>
      <c r="M74" s="2">
        <v>91</v>
      </c>
      <c r="N74" s="2">
        <v>95</v>
      </c>
      <c r="O74" s="2">
        <v>90</v>
      </c>
      <c r="P74" s="2">
        <v>0</v>
      </c>
    </row>
    <row r="75" spans="1:16" ht="14.25" x14ac:dyDescent="0.2">
      <c r="A75">
        <v>73</v>
      </c>
      <c r="B75">
        <v>1</v>
      </c>
      <c r="C75" s="2">
        <v>2</v>
      </c>
      <c r="D75" s="2">
        <v>155</v>
      </c>
      <c r="E75" s="2">
        <v>55</v>
      </c>
      <c r="F75">
        <f t="shared" si="1"/>
        <v>22.892819979188346</v>
      </c>
      <c r="G75" s="2">
        <v>4</v>
      </c>
      <c r="H75" s="2">
        <v>110</v>
      </c>
      <c r="I75" s="2">
        <v>85</v>
      </c>
      <c r="J75" s="2">
        <v>91</v>
      </c>
      <c r="K75" s="2">
        <v>64</v>
      </c>
      <c r="L75" s="2">
        <v>70</v>
      </c>
      <c r="M75" s="2">
        <v>61</v>
      </c>
      <c r="N75" s="2">
        <v>64</v>
      </c>
      <c r="O75" s="2">
        <v>53</v>
      </c>
      <c r="P75" s="2">
        <v>0</v>
      </c>
    </row>
    <row r="76" spans="1:16" ht="14.25" x14ac:dyDescent="0.2">
      <c r="A76">
        <v>74</v>
      </c>
      <c r="B76">
        <v>1</v>
      </c>
      <c r="C76" s="2">
        <v>2</v>
      </c>
      <c r="D76" s="2">
        <v>157</v>
      </c>
      <c r="E76" s="2">
        <v>60</v>
      </c>
      <c r="F76">
        <f t="shared" si="1"/>
        <v>24.34175828634022</v>
      </c>
      <c r="G76" s="2">
        <v>4</v>
      </c>
      <c r="H76" s="2">
        <v>78</v>
      </c>
      <c r="I76" s="2">
        <v>61</v>
      </c>
      <c r="J76" s="2">
        <v>66</v>
      </c>
      <c r="K76" s="2">
        <v>78</v>
      </c>
      <c r="L76" s="2">
        <v>70</v>
      </c>
      <c r="M76" s="2">
        <v>68</v>
      </c>
      <c r="N76" s="2">
        <v>72</v>
      </c>
      <c r="O76" s="2">
        <v>65</v>
      </c>
      <c r="P76" s="2">
        <v>0</v>
      </c>
    </row>
    <row r="77" spans="1:16" ht="14.25" x14ac:dyDescent="0.2">
      <c r="A77">
        <v>75</v>
      </c>
      <c r="B77">
        <v>1</v>
      </c>
      <c r="C77" s="2">
        <v>2</v>
      </c>
      <c r="D77" s="2">
        <v>170</v>
      </c>
      <c r="E77" s="2">
        <v>60</v>
      </c>
      <c r="F77">
        <f t="shared" ref="F77:F84" si="2">E77/(D77*D77)*10000</f>
        <v>20.761245674740486</v>
      </c>
      <c r="G77" s="2">
        <v>4</v>
      </c>
      <c r="H77" s="2">
        <v>88</v>
      </c>
      <c r="I77" s="2">
        <v>65</v>
      </c>
      <c r="J77" s="2">
        <v>77</v>
      </c>
      <c r="K77" s="2">
        <v>73</v>
      </c>
      <c r="L77" s="2">
        <v>70</v>
      </c>
      <c r="M77" s="2">
        <v>55</v>
      </c>
      <c r="N77" s="2">
        <v>66</v>
      </c>
      <c r="O77" s="2">
        <v>57</v>
      </c>
      <c r="P77" s="2">
        <v>0</v>
      </c>
    </row>
    <row r="78" spans="1:16" ht="14.25" x14ac:dyDescent="0.2">
      <c r="A78">
        <v>76</v>
      </c>
      <c r="B78">
        <v>1</v>
      </c>
      <c r="C78" s="2">
        <v>2</v>
      </c>
      <c r="D78" s="2">
        <v>172</v>
      </c>
      <c r="E78" s="2">
        <v>66</v>
      </c>
      <c r="F78">
        <f t="shared" si="2"/>
        <v>22.309356408869657</v>
      </c>
      <c r="G78" s="2">
        <v>1</v>
      </c>
      <c r="H78" s="2">
        <v>94</v>
      </c>
      <c r="I78" s="2">
        <v>72</v>
      </c>
      <c r="J78" s="2">
        <v>91</v>
      </c>
      <c r="K78" s="2">
        <v>68</v>
      </c>
      <c r="L78" s="2">
        <v>76</v>
      </c>
      <c r="M78" s="2">
        <v>63</v>
      </c>
      <c r="N78" s="2">
        <v>78</v>
      </c>
      <c r="O78" s="2">
        <v>72</v>
      </c>
      <c r="P78" s="2">
        <v>0</v>
      </c>
    </row>
    <row r="79" spans="1:16" ht="14.25" x14ac:dyDescent="0.2">
      <c r="A79">
        <v>77</v>
      </c>
      <c r="B79">
        <v>1</v>
      </c>
      <c r="C79" s="2">
        <v>2</v>
      </c>
      <c r="D79" s="2">
        <v>150</v>
      </c>
      <c r="E79" s="2">
        <v>49</v>
      </c>
      <c r="F79">
        <f t="shared" si="2"/>
        <v>21.777777777777775</v>
      </c>
      <c r="G79" s="2">
        <v>1</v>
      </c>
      <c r="H79" s="2">
        <v>117</v>
      </c>
      <c r="I79" s="2">
        <v>84</v>
      </c>
      <c r="J79" s="2">
        <v>120</v>
      </c>
      <c r="K79" s="2">
        <v>91</v>
      </c>
      <c r="L79" s="2">
        <v>91</v>
      </c>
      <c r="M79" s="2">
        <v>81</v>
      </c>
      <c r="N79" s="2">
        <v>78</v>
      </c>
      <c r="O79" s="2">
        <v>76</v>
      </c>
      <c r="P79" s="2">
        <v>0</v>
      </c>
    </row>
    <row r="80" spans="1:16" ht="14.25" x14ac:dyDescent="0.2">
      <c r="A80">
        <v>78</v>
      </c>
      <c r="B80">
        <v>1</v>
      </c>
      <c r="C80" s="2">
        <v>1</v>
      </c>
      <c r="D80" s="2">
        <v>157</v>
      </c>
      <c r="E80" s="2">
        <v>59</v>
      </c>
      <c r="F80">
        <f t="shared" si="2"/>
        <v>23.936062314901214</v>
      </c>
      <c r="G80" s="2">
        <v>1</v>
      </c>
      <c r="H80" s="2">
        <v>114</v>
      </c>
      <c r="I80" s="2">
        <v>84</v>
      </c>
      <c r="J80" s="2">
        <v>121</v>
      </c>
      <c r="K80" s="2">
        <v>105</v>
      </c>
      <c r="L80" s="2">
        <v>78</v>
      </c>
      <c r="M80" s="2">
        <v>58</v>
      </c>
      <c r="N80" s="2">
        <v>74</v>
      </c>
      <c r="O80" s="2">
        <v>62</v>
      </c>
      <c r="P80" s="2">
        <v>0</v>
      </c>
    </row>
    <row r="81" spans="1:16" ht="14.25" x14ac:dyDescent="0.2">
      <c r="A81">
        <v>79</v>
      </c>
      <c r="B81">
        <v>1</v>
      </c>
      <c r="C81" s="2">
        <v>2</v>
      </c>
      <c r="D81" s="2">
        <v>155</v>
      </c>
      <c r="E81" s="2">
        <v>55</v>
      </c>
      <c r="F81">
        <f t="shared" si="2"/>
        <v>22.892819979188346</v>
      </c>
      <c r="G81" s="2">
        <v>1</v>
      </c>
      <c r="H81" s="2">
        <v>114</v>
      </c>
      <c r="I81" s="2">
        <v>74</v>
      </c>
      <c r="J81" s="2">
        <v>102</v>
      </c>
      <c r="K81" s="2">
        <v>102</v>
      </c>
      <c r="L81" s="2">
        <v>73</v>
      </c>
      <c r="M81" s="2">
        <v>59</v>
      </c>
      <c r="N81" s="2">
        <v>64</v>
      </c>
      <c r="O81" s="2">
        <v>64</v>
      </c>
      <c r="P81" s="2">
        <v>0</v>
      </c>
    </row>
    <row r="82" spans="1:16" ht="14.25" x14ac:dyDescent="0.2">
      <c r="A82">
        <v>80</v>
      </c>
      <c r="B82">
        <v>1</v>
      </c>
      <c r="C82" s="2">
        <v>2</v>
      </c>
      <c r="D82" s="2">
        <v>150</v>
      </c>
      <c r="E82" s="2">
        <v>56</v>
      </c>
      <c r="F82">
        <f t="shared" si="2"/>
        <v>24.888888888888889</v>
      </c>
      <c r="G82" s="2">
        <v>1</v>
      </c>
      <c r="H82" s="2">
        <v>108</v>
      </c>
      <c r="I82" s="2">
        <v>81</v>
      </c>
      <c r="J82" s="2">
        <v>112</v>
      </c>
      <c r="K82" s="2">
        <v>103</v>
      </c>
      <c r="L82" s="2">
        <v>74</v>
      </c>
      <c r="M82" s="2">
        <v>55</v>
      </c>
      <c r="N82" s="2">
        <v>76</v>
      </c>
      <c r="O82" s="2">
        <v>63</v>
      </c>
      <c r="P82" s="2">
        <v>0</v>
      </c>
    </row>
    <row r="83" spans="1:16" ht="14.25" x14ac:dyDescent="0.2">
      <c r="A83">
        <v>81</v>
      </c>
      <c r="B83">
        <v>1</v>
      </c>
      <c r="C83" s="2">
        <v>2</v>
      </c>
      <c r="D83" s="2">
        <v>150</v>
      </c>
      <c r="E83" s="2">
        <v>60</v>
      </c>
      <c r="F83">
        <f t="shared" si="2"/>
        <v>26.666666666666664</v>
      </c>
      <c r="G83" s="2">
        <v>1</v>
      </c>
      <c r="H83" s="2">
        <v>114</v>
      </c>
      <c r="I83" s="2">
        <v>94</v>
      </c>
      <c r="J83" s="2">
        <v>116</v>
      </c>
      <c r="K83" s="2">
        <v>100</v>
      </c>
      <c r="L83" s="2">
        <v>123</v>
      </c>
      <c r="M83" s="2">
        <v>103</v>
      </c>
      <c r="N83" s="2">
        <v>82</v>
      </c>
      <c r="O83" s="2">
        <v>85</v>
      </c>
      <c r="P83" s="2">
        <v>0</v>
      </c>
    </row>
    <row r="84" spans="1:16" ht="14.25" x14ac:dyDescent="0.2">
      <c r="A84">
        <v>82</v>
      </c>
      <c r="B84">
        <v>1</v>
      </c>
      <c r="C84" s="2">
        <v>2</v>
      </c>
      <c r="D84" s="2">
        <v>162</v>
      </c>
      <c r="E84" s="2">
        <v>51</v>
      </c>
      <c r="F84">
        <f t="shared" si="2"/>
        <v>19.433013260173752</v>
      </c>
      <c r="G84" s="2">
        <v>1</v>
      </c>
      <c r="H84" s="2">
        <v>87</v>
      </c>
      <c r="I84" s="2">
        <v>80</v>
      </c>
      <c r="J84" s="2">
        <v>94</v>
      </c>
      <c r="K84" s="2">
        <v>87</v>
      </c>
      <c r="L84" s="2">
        <v>80</v>
      </c>
      <c r="M84" s="2">
        <v>62</v>
      </c>
      <c r="N84" s="2">
        <v>70</v>
      </c>
      <c r="O84" s="2">
        <v>68</v>
      </c>
      <c r="P84" s="2">
        <v>0</v>
      </c>
    </row>
    <row r="85" spans="1:16" ht="14.25" x14ac:dyDescent="0.2">
      <c r="A85">
        <v>83</v>
      </c>
      <c r="B85">
        <v>1</v>
      </c>
      <c r="C85" s="2">
        <v>1</v>
      </c>
      <c r="D85" s="2">
        <v>158</v>
      </c>
      <c r="E85" s="2">
        <v>55</v>
      </c>
      <c r="F85">
        <f>E85/(D85*D85)*10000</f>
        <v>22.03172568498638</v>
      </c>
      <c r="G85" s="2">
        <v>1</v>
      </c>
      <c r="H85" s="2">
        <v>102</v>
      </c>
      <c r="I85" s="2">
        <v>103</v>
      </c>
      <c r="J85" s="2">
        <v>117</v>
      </c>
      <c r="K85" s="2">
        <v>111</v>
      </c>
      <c r="L85" s="2">
        <v>63</v>
      </c>
      <c r="M85" s="2">
        <v>52</v>
      </c>
      <c r="N85" s="2">
        <v>89</v>
      </c>
      <c r="O85" s="2">
        <v>73</v>
      </c>
      <c r="P85" s="2">
        <v>0</v>
      </c>
    </row>
    <row r="86" spans="1:16" ht="14.25" x14ac:dyDescent="0.2">
      <c r="A86">
        <v>84</v>
      </c>
      <c r="B86">
        <v>1</v>
      </c>
      <c r="C86" s="2">
        <v>1</v>
      </c>
      <c r="D86" s="2">
        <v>158</v>
      </c>
      <c r="E86" s="2">
        <v>55</v>
      </c>
      <c r="F86">
        <f>E86/(D86*D86)*10000</f>
        <v>22.03172568498638</v>
      </c>
      <c r="G86" s="2">
        <v>1</v>
      </c>
      <c r="H86" s="2">
        <v>96</v>
      </c>
      <c r="I86" s="2">
        <v>73</v>
      </c>
      <c r="J86" s="2">
        <v>107</v>
      </c>
      <c r="K86" s="2">
        <v>85</v>
      </c>
      <c r="L86" s="2">
        <v>73</v>
      </c>
      <c r="M86" s="2">
        <v>51</v>
      </c>
      <c r="N86" s="2">
        <v>72</v>
      </c>
      <c r="O86" s="2">
        <v>55</v>
      </c>
      <c r="P86" s="2">
        <v>0</v>
      </c>
    </row>
    <row r="88" spans="1:16" x14ac:dyDescent="0.15">
      <c r="B88" s="13" t="s">
        <v>17</v>
      </c>
      <c r="C88" s="12"/>
      <c r="G88" s="13" t="s">
        <v>18</v>
      </c>
      <c r="H88" t="s">
        <v>19</v>
      </c>
      <c r="I88" t="s">
        <v>21</v>
      </c>
    </row>
    <row r="89" spans="1:16" x14ac:dyDescent="0.15">
      <c r="B89" s="13"/>
      <c r="G89" s="13"/>
      <c r="H89" t="s">
        <v>20</v>
      </c>
      <c r="I89" t="s">
        <v>22</v>
      </c>
    </row>
  </sheetData>
  <mergeCells count="3">
    <mergeCell ref="A1:P1"/>
    <mergeCell ref="B88:B89"/>
    <mergeCell ref="G88:G89"/>
  </mergeCells>
  <phoneticPr fontId="1" type="noConversion"/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舒芬呛咳</vt:lpstr>
      <vt:lpstr>SPSS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2018-10-17T22:54:15Z</dcterms:created>
  <dcterms:modified xsi:type="dcterms:W3CDTF">2019-05-12T05:47:58Z</dcterms:modified>
</cp:coreProperties>
</file>