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W:\Lab Guzzo 2023\Fabio Pietrolucci\paper lessinia\"/>
    </mc:Choice>
  </mc:AlternateContent>
  <xr:revisionPtr revIDLastSave="0" documentId="13_ncr:1_{F573CEF8-7A96-4B5C-A64E-750D0EDA18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6" i="3" l="1"/>
  <c r="I79" i="3"/>
  <c r="I26" i="3"/>
  <c r="I69" i="3"/>
  <c r="I66" i="3"/>
  <c r="I33" i="3"/>
  <c r="I44" i="3"/>
  <c r="I31" i="3"/>
  <c r="I23" i="3"/>
  <c r="I24" i="3"/>
  <c r="I30" i="3"/>
  <c r="I15" i="3"/>
  <c r="I32" i="3"/>
  <c r="I47" i="3"/>
  <c r="I54" i="3"/>
  <c r="I64" i="3"/>
  <c r="I82" i="3"/>
  <c r="I167" i="3"/>
  <c r="I166" i="3"/>
  <c r="I55" i="3"/>
  <c r="I60" i="3"/>
  <c r="I52" i="3"/>
  <c r="I51" i="3"/>
  <c r="I46" i="3"/>
  <c r="I8" i="3"/>
  <c r="I62" i="3"/>
  <c r="I159" i="3"/>
  <c r="I27" i="3"/>
  <c r="I80" i="3"/>
  <c r="I72" i="3"/>
  <c r="I68" i="3"/>
  <c r="I37" i="3"/>
  <c r="I25" i="3"/>
  <c r="I143" i="3"/>
  <c r="I14" i="3"/>
  <c r="I11" i="3"/>
  <c r="I28" i="3"/>
  <c r="I81" i="3"/>
  <c r="I9" i="3"/>
  <c r="I22" i="3"/>
  <c r="I20" i="3"/>
  <c r="I78" i="3"/>
  <c r="I4" i="3"/>
  <c r="I67" i="3"/>
  <c r="I75" i="3"/>
  <c r="I7" i="3"/>
  <c r="I13" i="3"/>
  <c r="I21" i="3"/>
  <c r="I5" i="3"/>
  <c r="I3" i="3"/>
  <c r="I2" i="3"/>
  <c r="I105" i="3"/>
  <c r="I98" i="3"/>
  <c r="I83" i="3"/>
  <c r="I96" i="3"/>
  <c r="I12" i="3"/>
  <c r="I87" i="3"/>
</calcChain>
</file>

<file path=xl/sharedStrings.xml><?xml version="1.0" encoding="utf-8"?>
<sst xmlns="http://schemas.openxmlformats.org/spreadsheetml/2006/main" count="675" uniqueCount="243">
  <si>
    <t>ID</t>
  </si>
  <si>
    <t>Rt (min)</t>
  </si>
  <si>
    <t>m/z (-) detected</t>
  </si>
  <si>
    <t>Putative identification</t>
  </si>
  <si>
    <t>Metabolite class</t>
  </si>
  <si>
    <t>formula</t>
  </si>
  <si>
    <t>ESI- detected ion</t>
  </si>
  <si>
    <t>m/z (-) expected</t>
  </si>
  <si>
    <t>mass error (ppm)</t>
  </si>
  <si>
    <t>ms/ms(-)</t>
  </si>
  <si>
    <t>UV-vis</t>
  </si>
  <si>
    <t>MSI level</t>
  </si>
  <si>
    <t>ref</t>
  </si>
  <si>
    <t>Unidentified</t>
  </si>
  <si>
    <r>
      <t>C</t>
    </r>
    <r>
      <rPr>
        <vertAlign val="subscript"/>
        <sz val="11"/>
        <rFont val="Calibri"/>
        <family val="2"/>
        <scheme val="minor"/>
      </rPr>
      <t>9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</si>
  <si>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[M-H]</t>
    </r>
    <r>
      <rPr>
        <vertAlign val="superscript"/>
        <sz val="11"/>
        <rFont val="Calibri"/>
        <family val="2"/>
        <scheme val="minor"/>
      </rPr>
      <t>-</t>
    </r>
  </si>
  <si>
    <t>na</t>
  </si>
  <si>
    <r>
      <t>C</t>
    </r>
    <r>
      <rPr>
        <vertAlign val="subscript"/>
        <sz val="11"/>
        <rFont val="Calibri"/>
        <family val="2"/>
        <scheme val="minor"/>
      </rPr>
      <t>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5</t>
    </r>
  </si>
  <si>
    <t>Methoxy-coumarin-O-hexoside adduct</t>
  </si>
  <si>
    <t>Coumarins</t>
  </si>
  <si>
    <t>Feruloylquinic acid isomer 2 adduct</t>
  </si>
  <si>
    <t>HCA derivatives</t>
  </si>
  <si>
    <t>Dimethoxy coumarin-O-hexoside adduct</t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</si>
  <si>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</si>
  <si>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4</t>
    </r>
  </si>
  <si>
    <t>254, 352</t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</si>
  <si>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5</t>
    </r>
  </si>
  <si>
    <t>Dihydroxybenzoic acid pentoside</t>
  </si>
  <si>
    <t>HBA derivatives</t>
  </si>
  <si>
    <r>
      <t>C</t>
    </r>
    <r>
      <rPr>
        <vertAlign val="subscript"/>
        <sz val="11"/>
        <rFont val="Calibri"/>
        <family val="2"/>
        <scheme val="minor"/>
      </rPr>
      <t>12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</si>
  <si>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Caffeoylpentoside</t>
  </si>
  <si>
    <r>
      <t>C</t>
    </r>
    <r>
      <rPr>
        <vertAlign val="subscript"/>
        <sz val="11"/>
        <rFont val="Calibri"/>
        <family val="2"/>
        <scheme val="minor"/>
      </rPr>
      <t>14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</si>
  <si>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246, 323</t>
  </si>
  <si>
    <t>Dihydroxybenzoic acid hexoside isomer</t>
  </si>
  <si>
    <r>
      <t>C</t>
    </r>
    <r>
      <rPr>
        <vertAlign val="subscript"/>
        <sz val="11"/>
        <rFont val="Calibri"/>
        <family val="2"/>
        <scheme val="minor"/>
      </rPr>
      <t>13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</si>
  <si>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r>
      <rPr>
        <i/>
        <sz val="11"/>
        <rFont val="Calibri"/>
        <family val="2"/>
        <scheme val="minor"/>
      </rPr>
      <t>cis</t>
    </r>
    <r>
      <rPr>
        <sz val="11"/>
        <rFont val="Calibri"/>
        <family val="2"/>
        <scheme val="minor"/>
      </rPr>
      <t>-Melilotoside</t>
    </r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</si>
  <si>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</si>
  <si>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Moutona, J., &amp; van der Kooyb, F. Unlocking the full (medicinal) potential of Artemisia annua: A LC-MS and NMR investigation of the tea infusion.</t>
  </si>
  <si>
    <r>
      <rPr>
        <i/>
        <sz val="11"/>
        <rFont val="Calibri"/>
        <family val="2"/>
        <scheme val="minor"/>
      </rPr>
      <t>trans</t>
    </r>
    <r>
      <rPr>
        <sz val="11"/>
        <rFont val="Calibri"/>
        <family val="2"/>
        <scheme val="minor"/>
      </rPr>
      <t>-Melilotoside</t>
    </r>
  </si>
  <si>
    <t>275, 310</t>
  </si>
  <si>
    <t>Esculetin hexoside</t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</si>
  <si>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</si>
  <si>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t>Trifan, A., Zengin, G., Sinan, K. I., Sieniawska, E., Sawicki, R., Maciejewska-Turska, M., ... &amp; Luca, S. V. (2022). Unveiling the phytochemical profile and biological potential of five artemisia species. Antioxidants, 11(5), 1017.</t>
  </si>
  <si>
    <t>Dihydroxytrimethoxyflavone adduct</t>
  </si>
  <si>
    <t>Flavonoids</t>
  </si>
  <si>
    <t>Tetrahydroxydimethoxyflavone isomer</t>
  </si>
  <si>
    <r>
      <t>C</t>
    </r>
    <r>
      <rPr>
        <vertAlign val="subscript"/>
        <sz val="11"/>
        <rFont val="Calibri"/>
        <family val="2"/>
        <scheme val="minor"/>
      </rPr>
      <t>17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</si>
  <si>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 xml:space="preserve">Tetrahydroxydimethoxyflavone isomer </t>
  </si>
  <si>
    <t>250, 340</t>
  </si>
  <si>
    <t>Neochlorogenic acid (5-caffeoylquinic acid)</t>
  </si>
  <si>
    <r>
      <t>C</t>
    </r>
    <r>
      <rPr>
        <vertAlign val="sub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</si>
  <si>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t>245, 326</t>
  </si>
  <si>
    <t>Chlorogenic acid (3-caffeoylquinic acid)</t>
  </si>
  <si>
    <t>242, 325</t>
  </si>
  <si>
    <t>Caffeoylquinic acid isomer</t>
  </si>
  <si>
    <t>243, 319</t>
  </si>
  <si>
    <t>Trihydroxytrimethoxyflavone isomer</t>
  </si>
  <si>
    <r>
      <t>C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</si>
  <si>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250, 350</t>
  </si>
  <si>
    <t>Boukhalkhal, S., Gourine, N., Pinto, D. C., Silva, A. M., &amp; Yousfi, M. (2020). UHPLC-DAD-ESI-MSn profiling variability of the phenolic constituents of Artemisia campestris L. populations growing in Algeria. Biocatalysis and Agricultural Biotechnology, 23, 101483.</t>
  </si>
  <si>
    <t xml:space="preserve">Feruloylquinic acid isomer </t>
  </si>
  <si>
    <r>
      <t>C</t>
    </r>
    <r>
      <rPr>
        <vertAlign val="subscript"/>
        <sz val="11"/>
        <rFont val="Calibri"/>
        <family val="2"/>
        <scheme val="minor"/>
      </rPr>
      <t>17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</si>
  <si>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t>246, 325</t>
  </si>
  <si>
    <t>Feruloylquinic acid isomer</t>
  </si>
  <si>
    <t>Coumarin-O-hexoside</t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</si>
  <si>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</si>
  <si>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r>
      <t>[M+HCOOH-H]</t>
    </r>
    <r>
      <rPr>
        <vertAlign val="superscript"/>
        <sz val="11"/>
        <rFont val="Calibri"/>
        <family val="2"/>
        <scheme val="minor"/>
      </rPr>
      <t>-</t>
    </r>
  </si>
  <si>
    <t>246, 317</t>
  </si>
  <si>
    <t>Mamatova, A. S., Korona-Glowniak, I., Skalicka-Woźniak, K., Józefczyk, A., Wojtanowski, K. K., Baj, T., ... &amp; Malm, A. (2019). Phytochemical composition of wormwood (Artemisia gmelinii) extracts in respect of their antimicrobial activity. BMC complementary and alternative medicine, 19(1), 1-8.</t>
  </si>
  <si>
    <t>Casticin</t>
  </si>
  <si>
    <r>
      <t>C</t>
    </r>
    <r>
      <rPr>
        <vertAlign val="subscript"/>
        <sz val="11"/>
        <rFont val="Calibri"/>
        <family val="2"/>
        <scheme val="minor"/>
      </rPr>
      <t>19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</si>
  <si>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254, 350</t>
  </si>
  <si>
    <t>Trifan, A., Zengin, G., Sinan, K. I., Sieniawska, E., Sawicki, R., Maciejewska-Turska, M., ... &amp; Luca, S. V. (2022). Unveiling the phytochemical profile and biological potential of five artemisia species. Antioxidants, 11(5), 1017.;  Boukhalkhal, S., Gourine, N., Pinto, D. C., Silva, A. M., &amp; Yousfi, M. (2020). UHPLC-DAD-ESI-MSn profiling variability of the phenolic constituents of Artemisia campestris L. populations growing in Algeria. Biocatalysis and Agricultural Biotechnology, 23, 101483.</t>
  </si>
  <si>
    <t>Coumarin-O-hexoside adduct</t>
  </si>
  <si>
    <t xml:space="preserve">Tuberonic acid hexoside  </t>
  </si>
  <si>
    <t>Jasmonates</t>
  </si>
  <si>
    <r>
      <t>C</t>
    </r>
    <r>
      <rPr>
        <vertAlign val="subscript"/>
        <sz val="11"/>
        <rFont val="Calibri"/>
        <family val="2"/>
        <scheme val="minor"/>
      </rPr>
      <t>18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</si>
  <si>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t>Melguizo-Melguizo, D., Diaz-de-Cerio, E., Quirantes-Piné, R., Švarc-Gajić, J., &amp; Segura-Carretero, A. (2014). The potential of Artemisia vulgaris leaves as a source of antioxidant phenolic compounds. Journal of Functional Foods, 10, 192-200.</t>
  </si>
  <si>
    <t>Unidentified (hexoside)</t>
  </si>
  <si>
    <r>
      <t>C</t>
    </r>
    <r>
      <rPr>
        <vertAlign val="subscript"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9</t>
    </r>
  </si>
  <si>
    <t>282, 340</t>
  </si>
  <si>
    <t>cis-melilotoside adduct</t>
  </si>
  <si>
    <t>trans-melilotoside adduct</t>
  </si>
  <si>
    <t>Methoxycoumarin-O-hexoside</t>
  </si>
  <si>
    <t>247, 290, 336</t>
  </si>
  <si>
    <t>Dimethoxycoumarin-O-hexoside</t>
  </si>
  <si>
    <r>
      <t>C</t>
    </r>
    <r>
      <rPr>
        <vertAlign val="subscript"/>
        <sz val="11"/>
        <rFont val="Calibri"/>
        <family val="2"/>
        <scheme val="minor"/>
      </rPr>
      <t>17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10</t>
    </r>
  </si>
  <si>
    <t>246, 293, 330</t>
  </si>
  <si>
    <t xml:space="preserve">El-Wassimy, M. T. M., Ahmed, M. M., Younes, S. H., &amp; Hegazy, M. E. F. (2018). Antimicrobial and Antiproliferative activity of Tomenin compound isolated from Seriphidium Herba-Alba. Sohag Journal of Sciences, 3(1), 1-8; Ding, J., Wang, L., He, C., Zhao, J., Si, L., &amp; Huang, H. (2021). Artemisia scoparia: Traditional uses, active constituents and pharmacological effects. Journal of Ethnopharmacology, 273, 113960.  </t>
  </si>
  <si>
    <t xml:space="preserve">Apigenin-7-O-glucoside </t>
  </si>
  <si>
    <r>
      <t>C</t>
    </r>
    <r>
      <rPr>
        <vertAlign val="subscript"/>
        <sz val="11"/>
        <rFont val="Calibri"/>
        <family val="2"/>
        <scheme val="minor"/>
      </rPr>
      <t>21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10</t>
    </r>
  </si>
  <si>
    <t>266, 332</t>
  </si>
  <si>
    <t>Feruloylquinic acid isomer 1 adduct</t>
  </si>
  <si>
    <r>
      <t>C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11</t>
    </r>
  </si>
  <si>
    <t>248, 340</t>
  </si>
  <si>
    <t>Tuberonic acid hexoside adduct</t>
  </si>
  <si>
    <t>Dihydroxy-methoxy-flavone-O-hexoside isomer</t>
  </si>
  <si>
    <r>
      <t>C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11</t>
    </r>
  </si>
  <si>
    <t>Quercetin-3-O-glucoside</t>
  </si>
  <si>
    <r>
      <t>C</t>
    </r>
    <r>
      <rPr>
        <vertAlign val="subscript"/>
        <sz val="11"/>
        <rFont val="Calibri"/>
        <family val="2"/>
        <scheme val="minor"/>
      </rPr>
      <t>21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</si>
  <si>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t>254, 353</t>
  </si>
  <si>
    <t>Isorhamnetin-3-O-glucoside</t>
  </si>
  <si>
    <r>
      <t>C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</si>
  <si>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r>
      <t>C</t>
    </r>
    <r>
      <rPr>
        <vertAlign val="subscript"/>
        <sz val="11"/>
        <rFont val="Calibri"/>
        <family val="2"/>
        <scheme val="minor"/>
      </rPr>
      <t>23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8</t>
    </r>
  </si>
  <si>
    <t>248, 341</t>
  </si>
  <si>
    <t>Mearnsetin-O-hexoside</t>
  </si>
  <si>
    <r>
      <t>C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13</t>
    </r>
  </si>
  <si>
    <t>253, 339</t>
  </si>
  <si>
    <t>Han, J., Ye, M., Qiao, X., Xu, M., Wang, B. R., &amp; Guo, D. A. (2008). Characterization of phenolic compounds in the Chinese herbal drug Artemisia annua by liquid chromatography coupled to electrospray ionization mass spectrometry. Journal of pharmaceutical and biomedical analysis, 47(3), 516-525.</t>
  </si>
  <si>
    <t>Coumaroylcaffeoylquinic acid isomer</t>
  </si>
  <si>
    <r>
      <t>C</t>
    </r>
    <r>
      <rPr>
        <vertAlign val="subscript"/>
        <sz val="11"/>
        <rFont val="Calibri"/>
        <family val="2"/>
        <scheme val="minor"/>
      </rPr>
      <t>25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11</t>
    </r>
  </si>
  <si>
    <t>247, 323</t>
  </si>
  <si>
    <r>
      <t>C</t>
    </r>
    <r>
      <rPr>
        <vertAlign val="subscript"/>
        <sz val="11"/>
        <rFont val="Calibri"/>
        <family val="2"/>
        <scheme val="minor"/>
      </rPr>
      <t>23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13</t>
    </r>
  </si>
  <si>
    <r>
      <t>C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7</t>
    </r>
  </si>
  <si>
    <t>Dicaffeoylquinic acid isomer</t>
  </si>
  <si>
    <r>
      <t>C</t>
    </r>
    <r>
      <rPr>
        <vertAlign val="subscript"/>
        <sz val="11"/>
        <rFont val="Calibri"/>
        <family val="2"/>
        <scheme val="minor"/>
      </rPr>
      <t>25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</si>
  <si>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t>244, 325</t>
  </si>
  <si>
    <t>246, 326</t>
  </si>
  <si>
    <t>Dicaffeoylquinic acid isomer 5 adduct</t>
  </si>
  <si>
    <t xml:space="preserve">Dicaffeoylquinic acid isomer </t>
  </si>
  <si>
    <t>243, 326</t>
  </si>
  <si>
    <t>Caffeoylquinic acid hexoside isomer</t>
  </si>
  <si>
    <r>
      <t>C</t>
    </r>
    <r>
      <rPr>
        <vertAlign val="subscript"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14</t>
    </r>
  </si>
  <si>
    <t>Caffeoylferuloylquinic acid isomer</t>
  </si>
  <si>
    <r>
      <t>C</t>
    </r>
    <r>
      <rPr>
        <vertAlign val="subscript"/>
        <sz val="11"/>
        <rFont val="Calibri"/>
        <family val="2"/>
        <scheme val="minor"/>
      </rPr>
      <t>26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</si>
  <si>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r>
      <t>C</t>
    </r>
    <r>
      <rPr>
        <vertAlign val="subscript"/>
        <sz val="11"/>
        <rFont val="Calibri"/>
        <family val="2"/>
        <scheme val="minor"/>
      </rPr>
      <t>25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13</t>
    </r>
  </si>
  <si>
    <t>Dicaffeoylquinic acid isomer 7 adduct</t>
  </si>
  <si>
    <r>
      <t>C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6</t>
    </r>
  </si>
  <si>
    <t>251, 353</t>
  </si>
  <si>
    <r>
      <t>C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40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6</t>
    </r>
  </si>
  <si>
    <t>Diferuloylquinic acid isomer</t>
  </si>
  <si>
    <r>
      <t>C</t>
    </r>
    <r>
      <rPr>
        <vertAlign val="subscript"/>
        <sz val="11"/>
        <rFont val="Calibri"/>
        <family val="2"/>
        <scheme val="minor"/>
      </rPr>
      <t>27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</si>
  <si>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t>249, 327</t>
  </si>
  <si>
    <t>Tracheloside isomer</t>
  </si>
  <si>
    <t>Lignans</t>
  </si>
  <si>
    <r>
      <t>C</t>
    </r>
    <r>
      <rPr>
        <vertAlign val="subscript"/>
        <sz val="11"/>
        <rFont val="Calibri"/>
        <family val="2"/>
        <scheme val="minor"/>
      </rPr>
      <t>27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12</t>
    </r>
  </si>
  <si>
    <t xml:space="preserve">Caffeoylferuloylquinic acid isomer 4 adduct </t>
  </si>
  <si>
    <r>
      <t>C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48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11</t>
    </r>
  </si>
  <si>
    <t>Mearnsetin hexoside adduct</t>
  </si>
  <si>
    <t>Apigenin-O-hexoside-deoxyhexoside</t>
  </si>
  <si>
    <r>
      <t>C</t>
    </r>
    <r>
      <rPr>
        <vertAlign val="subscript"/>
        <sz val="11"/>
        <rFont val="Calibri"/>
        <family val="2"/>
        <scheme val="minor"/>
      </rPr>
      <t>27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14</t>
    </r>
  </si>
  <si>
    <r>
      <t>C</t>
    </r>
    <r>
      <rPr>
        <vertAlign val="subscript"/>
        <sz val="11"/>
        <rFont val="Calibri"/>
        <family val="2"/>
        <scheme val="minor"/>
      </rPr>
      <t>26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15</t>
    </r>
  </si>
  <si>
    <t>Kaempherol-3-O-rutinoside</t>
  </si>
  <si>
    <r>
      <t>C</t>
    </r>
    <r>
      <rPr>
        <vertAlign val="subscript"/>
        <sz val="11"/>
        <rFont val="Calibri"/>
        <family val="2"/>
        <scheme val="minor"/>
      </rPr>
      <t>27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15</t>
    </r>
  </si>
  <si>
    <t>364, 346</t>
  </si>
  <si>
    <t>Kaempherol-O-hexoside-deoxyhexoside</t>
  </si>
  <si>
    <t>251, 340</t>
  </si>
  <si>
    <t>Caffeoylferuloylquinic acid isomer 3 adduct</t>
  </si>
  <si>
    <t>Quercetin-3-O-rutinoside</t>
  </si>
  <si>
    <r>
      <t>C</t>
    </r>
    <r>
      <rPr>
        <vertAlign val="subscript"/>
        <sz val="11"/>
        <rFont val="Calibri"/>
        <family val="2"/>
        <scheme val="minor"/>
      </rPr>
      <t>27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16</t>
    </r>
  </si>
  <si>
    <t>254, 348</t>
  </si>
  <si>
    <t>Diferuloylquinic acid isomer adduct</t>
  </si>
  <si>
    <t>Dicaffeoylquinic acid isomer 6 adduct</t>
  </si>
  <si>
    <t>Isorhamnetin-O-hexoside-deoxyhexoside</t>
  </si>
  <si>
    <r>
      <t>C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16</t>
    </r>
  </si>
  <si>
    <t>Quercetin-O-caffeoylhexoside</t>
  </si>
  <si>
    <r>
      <t>C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15</t>
    </r>
  </si>
  <si>
    <t xml:space="preserve">Eupatolitin-O-hexoside-O-deoxyhexoside </t>
  </si>
  <si>
    <r>
      <t>C</t>
    </r>
    <r>
      <rPr>
        <vertAlign val="subscript"/>
        <sz val="11"/>
        <rFont val="Calibri"/>
        <family val="2"/>
        <scheme val="minor"/>
      </rPr>
      <t>29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17</t>
    </r>
  </si>
  <si>
    <t xml:space="preserve">Unidentified  </t>
  </si>
  <si>
    <t>Tricaffeoylquinic acid isomer</t>
  </si>
  <si>
    <r>
      <t>C</t>
    </r>
    <r>
      <rPr>
        <vertAlign val="sub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30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15</t>
    </r>
  </si>
  <si>
    <t>248, 329</t>
  </si>
  <si>
    <t>Dicaffeoylquinic acid hexoside</t>
  </si>
  <si>
    <r>
      <t>C</t>
    </r>
    <r>
      <rPr>
        <vertAlign val="subscript"/>
        <sz val="11"/>
        <rFont val="Calibri"/>
        <family val="2"/>
        <scheme val="minor"/>
      </rPr>
      <t>31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17</t>
    </r>
  </si>
  <si>
    <t>Ferulic acid derivative</t>
  </si>
  <si>
    <t xml:space="preserve"> -</t>
  </si>
  <si>
    <t>246, 328</t>
  </si>
  <si>
    <t>Ghareeb, M. A., Sobeh, M., Rezq, S., El-Shazly, A. M., Mahmoud, M. F., &amp; Wink, M. (2018). HPLC-ESI-MS/MS profiling of polyphenolics of a leaf extract from Alpinia zerumbet (Zingiberaceae) and its anti-inflammatory, anti-nociceptive, and antipyretic activities in vivo. Molecules, 23(12), 3238.</t>
  </si>
  <si>
    <t>Tricaffeoylhexaric acid isomer</t>
  </si>
  <si>
    <r>
      <t>C</t>
    </r>
    <r>
      <rPr>
        <vertAlign val="subscript"/>
        <sz val="11"/>
        <rFont val="Calibri"/>
        <family val="2"/>
        <scheme val="minor"/>
      </rPr>
      <t>33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28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17</t>
    </r>
  </si>
  <si>
    <t>247, 325</t>
  </si>
  <si>
    <t xml:space="preserve">Tricaffeoylhexaric acid isomer </t>
  </si>
  <si>
    <t>Quercetin-3-O-rutinoside adduct</t>
  </si>
  <si>
    <t>-</t>
  </si>
  <si>
    <t>Dicaffeoylquinic acid isomer 4 adduct</t>
  </si>
  <si>
    <t>Ferulic acid derivative isomer</t>
  </si>
  <si>
    <t>247, 329</t>
  </si>
  <si>
    <t>Ferulic acid derivative adduct</t>
  </si>
  <si>
    <t>Isobutyril-tricaffeoylhexaric acid isomer</t>
  </si>
  <si>
    <r>
      <t>C</t>
    </r>
    <r>
      <rPr>
        <vertAlign val="subscript"/>
        <sz val="11"/>
        <rFont val="Calibri"/>
        <family val="2"/>
        <scheme val="minor"/>
      </rPr>
      <t>37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34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18</t>
    </r>
  </si>
  <si>
    <t>Kłeczek, N., Malarz, J., Gierlikowska, B., Kiss, A. K., &amp; Stojakowska, A. (2020). Constituents of Xerolekia speciosissima (L.) Anderb.(Inuleae), and Anti-Inflammatory Activity of 7, 10-Diisobutyryloxy-8, 9-epoxythymyl Isobutyrate. Molecules, 25(21), 4913.</t>
  </si>
  <si>
    <t>Acylated tricaffeoylhexaric acid isomer</t>
  </si>
  <si>
    <r>
      <t>C</t>
    </r>
    <r>
      <rPr>
        <vertAlign val="subscript"/>
        <sz val="11"/>
        <rFont val="Calibri"/>
        <family val="2"/>
        <scheme val="minor"/>
      </rPr>
      <t>38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36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18</t>
    </r>
  </si>
  <si>
    <t>Calenduloside-like saponin</t>
  </si>
  <si>
    <t>terpenoids</t>
  </si>
  <si>
    <r>
      <t>C</t>
    </r>
    <r>
      <rPr>
        <vertAlign val="subscript"/>
        <sz val="11"/>
        <rFont val="Calibri"/>
        <family val="2"/>
        <scheme val="minor"/>
      </rPr>
      <t>42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66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14</t>
    </r>
  </si>
  <si>
    <t>Grati, W., Samet, S., Bouzayani, B., Ayachi, A., Treilhou, M., Téné, N., &amp; Mezghani-Jarraya, R. (2022). HESI-MS/MS Analysis of phenolic compounds from Calendula aegyptiaca fruits extracts and evaluation of their antioxidant activities. Molecules, 27(7), 2314.</t>
  </si>
  <si>
    <t>Ginsenoside-like saponin</t>
  </si>
  <si>
    <t>Terpenoids</t>
  </si>
  <si>
    <r>
      <t>C</t>
    </r>
    <r>
      <rPr>
        <vertAlign val="subscript"/>
        <sz val="11"/>
        <rFont val="Calibri"/>
        <family val="2"/>
        <scheme val="minor"/>
      </rPr>
      <t>48</t>
    </r>
    <r>
      <rPr>
        <sz val="11"/>
        <rFont val="Calibri"/>
        <family val="2"/>
        <scheme val="minor"/>
      </rPr>
      <t>H</t>
    </r>
    <r>
      <rPr>
        <vertAlign val="subscript"/>
        <sz val="11"/>
        <rFont val="Calibri"/>
        <family val="2"/>
        <scheme val="minor"/>
      </rPr>
      <t>76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19</t>
    </r>
  </si>
  <si>
    <t>Zhang, C., Zuo, T., Wang, X., Wang, H., Hu, Y., Li, Z., ... &amp; Yu, H. (2019). Integration of data-dependent acquisition (DDA) and data-independent high-definition MSE (HDMSE) for the comprehensive profiling and characterization of multicomponents from Panax japonicus by UHPLC/IM-QTOF-MS. Molecules, 24(15), 2708.</t>
  </si>
  <si>
    <t>115,040; 99,081</t>
  </si>
  <si>
    <t>233,115; 189,126; 177,093</t>
  </si>
  <si>
    <t>243,097; 239,106</t>
  </si>
  <si>
    <t>108,022; 153,018</t>
  </si>
  <si>
    <t>327,012; 315,015</t>
  </si>
  <si>
    <t>135,044; 179,035; 191,057</t>
  </si>
  <si>
    <t>286,013; 344,053; 329,030; 314,007; 258,017; 230,022; 202,027</t>
  </si>
  <si>
    <t>191,057; 193,051</t>
  </si>
  <si>
    <t>133,024; 162,025</t>
  </si>
  <si>
    <t>358,071; 343,043; 285,003; 257,009; 229,015</t>
  </si>
  <si>
    <t>207,102; 163,112</t>
  </si>
  <si>
    <t>343,104; 181,052</t>
  </si>
  <si>
    <t>191,034; 176,010</t>
  </si>
  <si>
    <t>221,046; 206,021</t>
  </si>
  <si>
    <t>268,035; 269,045</t>
  </si>
  <si>
    <t>367,963; 297,062; 285,038; 283,024</t>
  </si>
  <si>
    <t>300,027; 271,024; 255,029; 301,035</t>
  </si>
  <si>
    <t>271,023; 243,029; 314,037; 299,018; 285,037; 215,031</t>
  </si>
  <si>
    <t>315,015; 316,022; 330,039; 331,043</t>
  </si>
  <si>
    <t>191,057; 179,034; 163,042</t>
  </si>
  <si>
    <t>191,057; 179,035; 163,042</t>
  </si>
  <si>
    <t>286,009; 301,035; 258,013; 329,031</t>
  </si>
  <si>
    <t>135,044; 179,035; 191,057; 353,085</t>
  </si>
  <si>
    <t>387,1650; 161,025</t>
  </si>
  <si>
    <t>239,056; 209,046; 167,035; 269,067; 401,091; 419,124</t>
  </si>
  <si>
    <t>285,041; 284,032; 255,027; 227,034</t>
  </si>
  <si>
    <t>314,992; 300,028</t>
  </si>
  <si>
    <t>300,029; 301,033</t>
  </si>
  <si>
    <t>300,029; 301,033; 463,086</t>
  </si>
  <si>
    <t>191,057; 515,118</t>
  </si>
  <si>
    <t>193,052; 175,038; 160,016</t>
  </si>
  <si>
    <t>533,083; 371,061</t>
  </si>
  <si>
    <t>371,061; 209,031; 533,101; 191,057; 191,020; 179,035; 161,022; 135,044</t>
  </si>
  <si>
    <t>175,040; 193,051; 160,016; 539,137</t>
  </si>
  <si>
    <t xml:space="preserve">279,071; 441,104; 603,137; 191,023  </t>
  </si>
  <si>
    <t>293,087; 455,118; 617,148</t>
  </si>
  <si>
    <t xml:space="preserve">631,381; 613,374; 569,386; 455,354 </t>
  </si>
  <si>
    <t>631,381; 441,336</t>
  </si>
  <si>
    <t>793,441; 731,434; 613,374; 569,381; 523,377</t>
  </si>
  <si>
    <t xml:space="preserve">absinthin  </t>
  </si>
  <si>
    <t xml:space="preserve">Farnesane sesquiterpene acetylhexose isomer </t>
  </si>
  <si>
    <t>Farnesane sesquiterpene acetylhexose isomer</t>
  </si>
  <si>
    <t>Putative guaiane-type sesquiterpenoid dimer</t>
  </si>
  <si>
    <r>
      <t>[M-H]</t>
    </r>
    <r>
      <rPr>
        <vertAlign val="superscript"/>
        <sz val="10"/>
        <color rgb="FF000000"/>
        <rFont val="Times New Roman"/>
        <family val="1"/>
      </rPr>
      <t>-</t>
    </r>
  </si>
  <si>
    <t xml:space="preserve">493.269; 471.232; 293.105; </t>
  </si>
  <si>
    <t>-0.79</t>
  </si>
  <si>
    <t>463.246; 445.243; 259.099; 215.108</t>
  </si>
  <si>
    <t>441.248; 221.066; 161.045; 149.047; 131.032; 113.028; 101.026</t>
  </si>
  <si>
    <t>495.272; 451.284; 433.274; 337.804; 293.820</t>
  </si>
  <si>
    <t>Dong, W., Ma, W. J., Ma, Y. B., Li, F. J., Li, T. Z., Wang, Y. C., ... &amp; Chen, J. J. (2023). Guaiane‐type sesquiterpenoid dimers from Artemisia zhongdianensis and antihepatoma carcinoma activity via the p38MAPK pathway. Chinese Journal of Chemistry.</t>
  </si>
  <si>
    <t>Su, L.-H., Ma, W.-J., Ma, Y.-B., Li, T.-Z., Geng, C.-A., Dong, W., He, X.-F., Zhang, X.-M. and Chen, J.-J. (2023), Artemiprincepsolides A—F, Novel Germacrane-guaiane and Eudesmane-guaiane Sesquiterpenoid Dimers from Artemisia princeps and Their Antihepatoma Activity. Chin. J. Chem.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</si>
</sst>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#,##0.0000"/>
  </numFmts>
  <fonts count="10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left"/>
    </xf>
    <xf numFmtId="2" fontId="2" fillId="2" borderId="0" xfId="0" applyNumberFormat="1" applyFont="1" applyFill="1" applyAlignment="1">
      <alignment horizontal="center"/>
    </xf>
    <xf numFmtId="16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  <xf numFmtId="165" fontId="2" fillId="2" borderId="0" xfId="0" applyNumberFormat="1" applyFont="1" applyFill="1" applyAlignment="1">
      <alignment horizontal="center"/>
    </xf>
    <xf numFmtId="0" fontId="6" fillId="0" borderId="0" xfId="0" applyFont="1" applyAlignment="1">
      <alignment horizontal="left"/>
    </xf>
    <xf numFmtId="166" fontId="2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top"/>
    </xf>
    <xf numFmtId="2" fontId="2" fillId="0" borderId="0" xfId="0" applyNumberFormat="1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1" fillId="0" borderId="0" xfId="0" applyFont="1" applyFill="1" applyAlignment="1">
      <alignment horizontal="left"/>
    </xf>
    <xf numFmtId="2" fontId="2" fillId="0" borderId="0" xfId="0" applyNumberFormat="1" applyFont="1" applyFill="1" applyAlignment="1">
      <alignment horizontal="center"/>
    </xf>
    <xf numFmtId="16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165" fontId="2" fillId="0" borderId="0" xfId="0" applyNumberFormat="1" applyFont="1" applyFill="1" applyAlignment="1">
      <alignment horizontal="center"/>
    </xf>
    <xf numFmtId="0" fontId="0" fillId="0" borderId="0" xfId="0" applyFill="1"/>
    <xf numFmtId="0" fontId="9" fillId="0" borderId="0" xfId="0" applyFont="1" applyAlignment="1">
      <alignment horizontal="justify" vertical="center"/>
    </xf>
    <xf numFmtId="0" fontId="9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AF64-DE84-4616-8524-F035B742125F}">
  <dimension ref="A1:M228"/>
  <sheetViews>
    <sheetView tabSelected="1" topLeftCell="M1" zoomScale="85" zoomScaleNormal="85" workbookViewId="0">
      <selection activeCell="M85" sqref="M85"/>
    </sheetView>
  </sheetViews>
  <sheetFormatPr defaultRowHeight="15" x14ac:dyDescent="0.25"/>
  <cols>
    <col min="2" max="2" width="8.140625" bestFit="1" customWidth="1"/>
    <col min="3" max="3" width="15.5703125" bestFit="1" customWidth="1"/>
    <col min="4" max="4" width="44.7109375" bestFit="1" customWidth="1"/>
    <col min="5" max="5" width="15.7109375" bestFit="1" customWidth="1"/>
    <col min="6" max="6" width="9.140625" bestFit="1" customWidth="1"/>
    <col min="7" max="7" width="16.140625" bestFit="1" customWidth="1"/>
    <col min="8" max="8" width="15.85546875" bestFit="1" customWidth="1"/>
    <col min="9" max="9" width="16.28515625" bestFit="1" customWidth="1"/>
    <col min="10" max="10" width="62.28515625" bestFit="1" customWidth="1"/>
    <col min="11" max="11" width="12" bestFit="1" customWidth="1"/>
    <col min="12" max="12" width="5.42578125" bestFit="1" customWidth="1"/>
    <col min="13" max="13" width="255.7109375" bestFit="1" customWidth="1"/>
  </cols>
  <sheetData>
    <row r="1" spans="1:13" ht="30.75" thickBo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4" t="s">
        <v>11</v>
      </c>
      <c r="M1" s="5" t="s">
        <v>12</v>
      </c>
    </row>
    <row r="2" spans="1:13" ht="18.75" x14ac:dyDescent="0.35">
      <c r="A2" s="6">
        <v>1</v>
      </c>
      <c r="B2" s="7">
        <v>3.5426333333333302</v>
      </c>
      <c r="C2" s="8">
        <v>315.07155636977598</v>
      </c>
      <c r="D2" s="9" t="s">
        <v>33</v>
      </c>
      <c r="E2" s="10" t="s">
        <v>28</v>
      </c>
      <c r="F2" s="11" t="s">
        <v>34</v>
      </c>
      <c r="G2" s="11" t="s">
        <v>15</v>
      </c>
      <c r="H2" s="12">
        <v>315.07100000000003</v>
      </c>
      <c r="I2" s="13">
        <f>((C2-H2)/H2)*1000000</f>
        <v>1.7658552388187452</v>
      </c>
      <c r="J2" s="9" t="s">
        <v>195</v>
      </c>
      <c r="K2" s="9" t="s">
        <v>16</v>
      </c>
      <c r="L2" s="11">
        <v>2</v>
      </c>
      <c r="M2" s="9"/>
    </row>
    <row r="3" spans="1:13" ht="18.75" x14ac:dyDescent="0.35">
      <c r="A3" s="6">
        <v>2</v>
      </c>
      <c r="B3" s="7">
        <v>3.9176166666666701</v>
      </c>
      <c r="C3" s="8">
        <v>315.07166464391702</v>
      </c>
      <c r="D3" s="9" t="s">
        <v>33</v>
      </c>
      <c r="E3" s="10" t="s">
        <v>28</v>
      </c>
      <c r="F3" s="11" t="s">
        <v>34</v>
      </c>
      <c r="G3" s="11" t="s">
        <v>15</v>
      </c>
      <c r="H3" s="12">
        <v>315.07100000000003</v>
      </c>
      <c r="I3" s="13">
        <f>((C3-H3)/H3)*1000000</f>
        <v>2.1095052130830223</v>
      </c>
      <c r="J3" s="9" t="s">
        <v>195</v>
      </c>
      <c r="K3" s="9" t="s">
        <v>16</v>
      </c>
      <c r="L3" s="11">
        <v>2</v>
      </c>
      <c r="M3" s="9"/>
    </row>
    <row r="4" spans="1:13" ht="18.75" x14ac:dyDescent="0.35">
      <c r="A4" s="6">
        <v>3</v>
      </c>
      <c r="B4" s="7">
        <v>4.0853333333333302</v>
      </c>
      <c r="C4" s="8">
        <v>353.08722780513699</v>
      </c>
      <c r="D4" s="9" t="s">
        <v>49</v>
      </c>
      <c r="E4" s="10" t="s">
        <v>21</v>
      </c>
      <c r="F4" s="11" t="s">
        <v>50</v>
      </c>
      <c r="G4" s="11" t="s">
        <v>15</v>
      </c>
      <c r="H4" s="12">
        <v>353.08725320000002</v>
      </c>
      <c r="I4" s="13">
        <f>((C4-H4)/H4)*1000000</f>
        <v>-7.1922344406554636E-2</v>
      </c>
      <c r="J4" s="9" t="s">
        <v>197</v>
      </c>
      <c r="K4" s="9" t="s">
        <v>51</v>
      </c>
      <c r="L4" s="11">
        <v>1</v>
      </c>
      <c r="M4" s="9"/>
    </row>
    <row r="5" spans="1:13" ht="18.75" x14ac:dyDescent="0.35">
      <c r="A5" s="6">
        <v>4</v>
      </c>
      <c r="B5" s="7">
        <v>4.274</v>
      </c>
      <c r="C5" s="8">
        <v>315.07192487763803</v>
      </c>
      <c r="D5" s="9" t="s">
        <v>33</v>
      </c>
      <c r="E5" s="10" t="s">
        <v>28</v>
      </c>
      <c r="F5" s="11" t="s">
        <v>34</v>
      </c>
      <c r="G5" s="11" t="s">
        <v>15</v>
      </c>
      <c r="H5" s="12">
        <v>315.07100000000003</v>
      </c>
      <c r="I5" s="13">
        <f>((C5-H5)/H5)*1000000</f>
        <v>2.9354578428325317</v>
      </c>
      <c r="J5" s="9" t="s">
        <v>195</v>
      </c>
      <c r="K5" s="9" t="s">
        <v>16</v>
      </c>
      <c r="L5" s="11">
        <v>2</v>
      </c>
      <c r="M5" s="9"/>
    </row>
    <row r="6" spans="1:13" ht="18.75" x14ac:dyDescent="0.35">
      <c r="A6" s="6">
        <v>5</v>
      </c>
      <c r="B6" s="7">
        <v>4.3054500000000004</v>
      </c>
      <c r="C6" s="8">
        <v>285.06187847859201</v>
      </c>
      <c r="D6" s="9" t="s">
        <v>27</v>
      </c>
      <c r="E6" s="10" t="s">
        <v>28</v>
      </c>
      <c r="F6" s="11" t="s">
        <v>29</v>
      </c>
      <c r="G6" s="11" t="s">
        <v>15</v>
      </c>
      <c r="H6" s="12">
        <v>285.06099999999998</v>
      </c>
      <c r="I6" s="13">
        <v>-0.30817214281448063</v>
      </c>
      <c r="J6" s="9" t="s">
        <v>195</v>
      </c>
      <c r="K6" s="9" t="s">
        <v>16</v>
      </c>
      <c r="L6" s="11">
        <v>2</v>
      </c>
      <c r="M6" s="9"/>
    </row>
    <row r="7" spans="1:13" ht="18.75" x14ac:dyDescent="0.35">
      <c r="A7" s="6">
        <v>6</v>
      </c>
      <c r="B7" s="7">
        <v>4.3345166666666701</v>
      </c>
      <c r="C7" s="8">
        <v>339.07150571743</v>
      </c>
      <c r="D7" s="9" t="s">
        <v>40</v>
      </c>
      <c r="E7" s="10" t="s">
        <v>19</v>
      </c>
      <c r="F7" s="11" t="s">
        <v>41</v>
      </c>
      <c r="G7" s="11" t="s">
        <v>15</v>
      </c>
      <c r="H7" s="12">
        <v>339.07160399999998</v>
      </c>
      <c r="I7" s="13">
        <f>((C7-H7)/H7)*1000000</f>
        <v>-0.28985786134820829</v>
      </c>
      <c r="J7" s="9">
        <v>177.01939999999999</v>
      </c>
      <c r="K7" s="9" t="s">
        <v>16</v>
      </c>
      <c r="L7" s="11">
        <v>2</v>
      </c>
      <c r="M7" s="10" t="s">
        <v>42</v>
      </c>
    </row>
    <row r="8" spans="1:13" ht="18.75" x14ac:dyDescent="0.35">
      <c r="A8" s="6">
        <v>7</v>
      </c>
      <c r="B8" s="7">
        <v>4.4078833333333298</v>
      </c>
      <c r="C8" s="8">
        <v>515.14003181320595</v>
      </c>
      <c r="D8" s="9" t="s">
        <v>121</v>
      </c>
      <c r="E8" s="10" t="s">
        <v>21</v>
      </c>
      <c r="F8" s="11" t="s">
        <v>122</v>
      </c>
      <c r="G8" s="11" t="s">
        <v>15</v>
      </c>
      <c r="H8" s="12">
        <v>515.14007419999996</v>
      </c>
      <c r="I8" s="13">
        <f>((C8-H8)/H8)*1000000</f>
        <v>-8.2282074585187034E-2</v>
      </c>
      <c r="J8" s="9" t="s">
        <v>16</v>
      </c>
      <c r="K8" s="9" t="s">
        <v>16</v>
      </c>
      <c r="L8" s="11">
        <v>2</v>
      </c>
      <c r="M8" s="9"/>
    </row>
    <row r="9" spans="1:13" ht="18.75" x14ac:dyDescent="0.35">
      <c r="A9" s="6">
        <v>8</v>
      </c>
      <c r="B9" s="7">
        <v>4.5022333333333302</v>
      </c>
      <c r="C9" s="8">
        <v>369.08201616626002</v>
      </c>
      <c r="D9" s="9" t="s">
        <v>64</v>
      </c>
      <c r="E9" s="10" t="s">
        <v>19</v>
      </c>
      <c r="F9" s="11" t="s">
        <v>65</v>
      </c>
      <c r="G9" s="11" t="s">
        <v>66</v>
      </c>
      <c r="H9" s="12">
        <v>369.08216820000001</v>
      </c>
      <c r="I9" s="13">
        <f>((C9-H9)/H9)*1000000</f>
        <v>-0.41192382914434134</v>
      </c>
      <c r="J9" s="9" t="s">
        <v>200</v>
      </c>
      <c r="K9" s="9" t="s">
        <v>67</v>
      </c>
      <c r="L9" s="11">
        <v>2</v>
      </c>
      <c r="M9" s="10" t="s">
        <v>68</v>
      </c>
    </row>
    <row r="10" spans="1:13" ht="18.75" x14ac:dyDescent="0.35">
      <c r="A10" s="6">
        <v>9</v>
      </c>
      <c r="B10" s="7">
        <v>4.7618999999999998</v>
      </c>
      <c r="C10" s="8">
        <v>353.087456461486</v>
      </c>
      <c r="D10" s="9" t="s">
        <v>52</v>
      </c>
      <c r="E10" s="10" t="s">
        <v>21</v>
      </c>
      <c r="F10" s="11" t="s">
        <v>50</v>
      </c>
      <c r="G10" s="11" t="s">
        <v>15</v>
      </c>
      <c r="H10" s="12">
        <v>353.0872</v>
      </c>
      <c r="I10" s="13">
        <v>-7.263403657890892E-2</v>
      </c>
      <c r="J10" s="9" t="s">
        <v>197</v>
      </c>
      <c r="K10" s="9" t="s">
        <v>53</v>
      </c>
      <c r="L10" s="11">
        <v>1</v>
      </c>
      <c r="M10" s="9"/>
    </row>
    <row r="11" spans="1:13" ht="18.75" x14ac:dyDescent="0.35">
      <c r="A11" s="6">
        <v>10</v>
      </c>
      <c r="B11" s="7">
        <v>4.8562333333333303</v>
      </c>
      <c r="C11" s="8">
        <v>399.09262534106301</v>
      </c>
      <c r="D11" s="9" t="s">
        <v>83</v>
      </c>
      <c r="E11" s="10" t="s">
        <v>19</v>
      </c>
      <c r="F11" s="11" t="s">
        <v>50</v>
      </c>
      <c r="G11" s="11" t="s">
        <v>66</v>
      </c>
      <c r="H11" s="12">
        <v>399.09273239999999</v>
      </c>
      <c r="I11" s="13">
        <f>((C11-H11)/H11)*1000000</f>
        <v>-0.2682557919113977</v>
      </c>
      <c r="J11" s="9" t="s">
        <v>204</v>
      </c>
      <c r="K11" s="9" t="s">
        <v>84</v>
      </c>
      <c r="L11" s="11">
        <v>2</v>
      </c>
      <c r="M11" s="9"/>
    </row>
    <row r="12" spans="1:13" ht="18.75" x14ac:dyDescent="0.35">
      <c r="A12" s="6">
        <v>11</v>
      </c>
      <c r="B12" s="7">
        <v>4.8772000000000002</v>
      </c>
      <c r="C12" s="8">
        <v>189.07673408769099</v>
      </c>
      <c r="D12" s="9" t="s">
        <v>13</v>
      </c>
      <c r="E12" s="10"/>
      <c r="F12" s="11" t="s">
        <v>17</v>
      </c>
      <c r="G12" s="11" t="s">
        <v>15</v>
      </c>
      <c r="H12" s="12">
        <v>189.0763</v>
      </c>
      <c r="I12" s="13">
        <f>((C12-H12)/H12)*1000000</f>
        <v>2.2958334333321337</v>
      </c>
      <c r="J12" s="9" t="s">
        <v>192</v>
      </c>
      <c r="K12" s="9" t="s">
        <v>16</v>
      </c>
      <c r="L12" s="11"/>
      <c r="M12" s="9"/>
    </row>
    <row r="13" spans="1:13" ht="18.75" x14ac:dyDescent="0.35">
      <c r="A13" s="6">
        <v>12</v>
      </c>
      <c r="B13" s="7">
        <v>4.8876833333333298</v>
      </c>
      <c r="C13" s="8">
        <v>325.09229732931698</v>
      </c>
      <c r="D13" s="9" t="s">
        <v>38</v>
      </c>
      <c r="E13" s="10" t="s">
        <v>21</v>
      </c>
      <c r="F13" s="11" t="s">
        <v>36</v>
      </c>
      <c r="G13" s="11" t="s">
        <v>15</v>
      </c>
      <c r="H13" s="12">
        <v>325.09233819999997</v>
      </c>
      <c r="I13" s="13">
        <f>((C13-H13)/H13)*1000000</f>
        <v>-0.12572022835329141</v>
      </c>
      <c r="J13" s="9">
        <v>163.03899999999999</v>
      </c>
      <c r="K13" s="9" t="s">
        <v>39</v>
      </c>
      <c r="L13" s="11">
        <v>2</v>
      </c>
      <c r="M13" s="10" t="s">
        <v>37</v>
      </c>
    </row>
    <row r="14" spans="1:13" ht="18.75" x14ac:dyDescent="0.35">
      <c r="A14" s="6">
        <v>13</v>
      </c>
      <c r="B14" s="7">
        <v>5.1182999999999996</v>
      </c>
      <c r="C14" s="8">
        <v>429.10327048505297</v>
      </c>
      <c r="D14" s="22" t="s">
        <v>85</v>
      </c>
      <c r="E14" s="10" t="s">
        <v>19</v>
      </c>
      <c r="F14" s="11" t="s">
        <v>86</v>
      </c>
      <c r="G14" s="11" t="s">
        <v>66</v>
      </c>
      <c r="H14" s="12">
        <v>429.10329660000002</v>
      </c>
      <c r="I14" s="13">
        <f>((C14-H14)/H14)*1000000</f>
        <v>-6.0859348446957354E-2</v>
      </c>
      <c r="J14" s="9" t="s">
        <v>205</v>
      </c>
      <c r="K14" s="9" t="s">
        <v>87</v>
      </c>
      <c r="L14" s="11">
        <v>2</v>
      </c>
      <c r="M14" s="10" t="s">
        <v>88</v>
      </c>
    </row>
    <row r="15" spans="1:13" ht="18.75" x14ac:dyDescent="0.35">
      <c r="A15" s="6">
        <v>14</v>
      </c>
      <c r="B15" s="7">
        <v>5.1578499999999998</v>
      </c>
      <c r="C15" s="8">
        <v>581.15108722460604</v>
      </c>
      <c r="D15" s="9" t="s">
        <v>13</v>
      </c>
      <c r="E15" s="10"/>
      <c r="F15" s="11" t="s">
        <v>141</v>
      </c>
      <c r="G15" s="11" t="s">
        <v>15</v>
      </c>
      <c r="H15" s="23">
        <v>581.15063840000005</v>
      </c>
      <c r="I15" s="13">
        <f>((C15-H15)/H15)*1000000</f>
        <v>0.77230338631660789</v>
      </c>
      <c r="J15" s="9" t="s">
        <v>216</v>
      </c>
      <c r="K15" s="9" t="s">
        <v>16</v>
      </c>
      <c r="L15" s="11">
        <v>4</v>
      </c>
      <c r="M15" s="9"/>
    </row>
    <row r="16" spans="1:13" ht="18.75" x14ac:dyDescent="0.35">
      <c r="A16" s="6">
        <v>15</v>
      </c>
      <c r="B16" s="7">
        <v>5.3884499999999997</v>
      </c>
      <c r="C16" s="8">
        <v>353.08760687340703</v>
      </c>
      <c r="D16" s="9" t="s">
        <v>54</v>
      </c>
      <c r="E16" s="10" t="s">
        <v>21</v>
      </c>
      <c r="F16" s="11" t="s">
        <v>50</v>
      </c>
      <c r="G16" s="11" t="s">
        <v>15</v>
      </c>
      <c r="H16" s="12">
        <v>353.0872</v>
      </c>
      <c r="I16" s="13">
        <v>-0.1152331228745085</v>
      </c>
      <c r="J16" s="9" t="s">
        <v>197</v>
      </c>
      <c r="K16" s="9" t="s">
        <v>55</v>
      </c>
      <c r="L16" s="11">
        <v>2</v>
      </c>
      <c r="M16" s="9"/>
    </row>
    <row r="17" spans="1:13" ht="18.75" x14ac:dyDescent="0.35">
      <c r="A17" s="6">
        <v>16</v>
      </c>
      <c r="B17" s="7">
        <v>5.3989333333333303</v>
      </c>
      <c r="C17" s="8">
        <v>387.16560694684199</v>
      </c>
      <c r="D17" s="9" t="s">
        <v>74</v>
      </c>
      <c r="E17" s="10" t="s">
        <v>75</v>
      </c>
      <c r="F17" s="11" t="s">
        <v>76</v>
      </c>
      <c r="G17" s="11" t="s">
        <v>15</v>
      </c>
      <c r="H17" s="12">
        <v>387.16550000000001</v>
      </c>
      <c r="I17" s="13">
        <v>0.25828699999999999</v>
      </c>
      <c r="J17" s="9" t="s">
        <v>202</v>
      </c>
      <c r="K17" s="9" t="s">
        <v>16</v>
      </c>
      <c r="L17" s="11">
        <v>2</v>
      </c>
      <c r="M17" s="10" t="s">
        <v>77</v>
      </c>
    </row>
    <row r="18" spans="1:13" ht="18.75" x14ac:dyDescent="0.35">
      <c r="A18" s="6">
        <v>17</v>
      </c>
      <c r="B18" s="7">
        <v>5.5247166666666701</v>
      </c>
      <c r="C18" s="8">
        <v>311.07709539234997</v>
      </c>
      <c r="D18" s="9" t="s">
        <v>30</v>
      </c>
      <c r="E18" s="10" t="s">
        <v>21</v>
      </c>
      <c r="F18" s="11" t="s">
        <v>31</v>
      </c>
      <c r="G18" s="11" t="s">
        <v>15</v>
      </c>
      <c r="H18" s="12">
        <v>311.07659999999998</v>
      </c>
      <c r="I18" s="13">
        <v>-0.15925092083099238</v>
      </c>
      <c r="J18" s="9">
        <v>179.035</v>
      </c>
      <c r="K18" s="9" t="s">
        <v>32</v>
      </c>
      <c r="L18" s="11">
        <v>2</v>
      </c>
      <c r="M18" s="9"/>
    </row>
    <row r="19" spans="1:13" ht="18.75" x14ac:dyDescent="0.35">
      <c r="A19" s="6">
        <v>18</v>
      </c>
      <c r="B19" s="7">
        <v>5.5747499999999999</v>
      </c>
      <c r="C19" s="8">
        <v>515.11841048213898</v>
      </c>
      <c r="D19" s="9" t="s">
        <v>119</v>
      </c>
      <c r="E19" s="10" t="s">
        <v>21</v>
      </c>
      <c r="F19" s="11" t="s">
        <v>115</v>
      </c>
      <c r="G19" s="11" t="s">
        <v>15</v>
      </c>
      <c r="H19" s="12">
        <v>515.11890000000005</v>
      </c>
      <c r="I19" s="13">
        <v>9.503007190564039E-2</v>
      </c>
      <c r="J19" s="30" t="s">
        <v>214</v>
      </c>
      <c r="K19" s="9"/>
      <c r="L19" s="11">
        <v>2</v>
      </c>
      <c r="M19" s="9"/>
    </row>
    <row r="20" spans="1:13" ht="18.75" x14ac:dyDescent="0.35">
      <c r="A20" s="6">
        <v>19</v>
      </c>
      <c r="B20" s="7">
        <v>5.8053499999999998</v>
      </c>
      <c r="C20" s="8">
        <v>367.10255780914201</v>
      </c>
      <c r="D20" s="9" t="s">
        <v>60</v>
      </c>
      <c r="E20" s="10" t="s">
        <v>21</v>
      </c>
      <c r="F20" s="11" t="s">
        <v>61</v>
      </c>
      <c r="G20" s="11" t="s">
        <v>15</v>
      </c>
      <c r="H20" s="12">
        <v>367.10289999999998</v>
      </c>
      <c r="I20" s="13">
        <f t="shared" ref="I20:I28" si="0">((C20-H20)/H20)*1000000</f>
        <v>-0.93213880349063472</v>
      </c>
      <c r="J20" s="9" t="s">
        <v>199</v>
      </c>
      <c r="K20" s="9" t="s">
        <v>62</v>
      </c>
      <c r="L20" s="11">
        <v>2</v>
      </c>
      <c r="M20" s="9"/>
    </row>
    <row r="21" spans="1:13" ht="18.75" x14ac:dyDescent="0.35">
      <c r="A21" s="6">
        <v>20</v>
      </c>
      <c r="B21" s="7">
        <v>5.9101666666666697</v>
      </c>
      <c r="C21" s="8">
        <v>325.09227643609</v>
      </c>
      <c r="D21" s="9" t="s">
        <v>35</v>
      </c>
      <c r="E21" s="10" t="s">
        <v>21</v>
      </c>
      <c r="F21" s="11" t="s">
        <v>36</v>
      </c>
      <c r="G21" s="11" t="s">
        <v>15</v>
      </c>
      <c r="H21" s="12">
        <v>325.09233819999997</v>
      </c>
      <c r="I21" s="13">
        <f t="shared" si="0"/>
        <v>-0.18998882074761847</v>
      </c>
      <c r="J21" s="9">
        <v>163.03899999999999</v>
      </c>
      <c r="K21" s="9">
        <v>261</v>
      </c>
      <c r="L21" s="11">
        <v>2</v>
      </c>
      <c r="M21" s="10" t="s">
        <v>37</v>
      </c>
    </row>
    <row r="22" spans="1:13" ht="18.75" x14ac:dyDescent="0.35">
      <c r="A22" s="6">
        <v>21</v>
      </c>
      <c r="B22" s="7">
        <v>6.2641833333333299</v>
      </c>
      <c r="C22" s="8">
        <v>367.10284168179197</v>
      </c>
      <c r="D22" s="9" t="s">
        <v>63</v>
      </c>
      <c r="E22" s="10" t="s">
        <v>21</v>
      </c>
      <c r="F22" s="11" t="s">
        <v>61</v>
      </c>
      <c r="G22" s="11" t="s">
        <v>15</v>
      </c>
      <c r="H22" s="12">
        <v>367.10289999999998</v>
      </c>
      <c r="I22" s="13">
        <f t="shared" si="0"/>
        <v>-0.15886065733871416</v>
      </c>
      <c r="J22" s="9" t="s">
        <v>199</v>
      </c>
      <c r="K22" s="9" t="s">
        <v>62</v>
      </c>
      <c r="L22" s="11">
        <v>2</v>
      </c>
      <c r="M22" s="9"/>
    </row>
    <row r="23" spans="1:13" ht="18.75" x14ac:dyDescent="0.35">
      <c r="A23" s="6">
        <v>22</v>
      </c>
      <c r="B23" s="7">
        <v>6.3375500000000002</v>
      </c>
      <c r="C23" s="8">
        <v>609.14548145599895</v>
      </c>
      <c r="D23" s="9" t="s">
        <v>148</v>
      </c>
      <c r="E23" s="10" t="s">
        <v>44</v>
      </c>
      <c r="F23" s="11" t="s">
        <v>149</v>
      </c>
      <c r="G23" s="11" t="s">
        <v>15</v>
      </c>
      <c r="H23" s="12">
        <v>609.14499999999998</v>
      </c>
      <c r="I23" s="13">
        <f t="shared" si="0"/>
        <v>0.79037995709630704</v>
      </c>
      <c r="J23" s="9" t="s">
        <v>219</v>
      </c>
      <c r="K23" s="9" t="s">
        <v>150</v>
      </c>
      <c r="L23" s="11">
        <v>1</v>
      </c>
      <c r="M23" s="9"/>
    </row>
    <row r="24" spans="1:13" ht="18.75" x14ac:dyDescent="0.35">
      <c r="A24" s="6">
        <v>23</v>
      </c>
      <c r="B24" s="7">
        <v>6.44</v>
      </c>
      <c r="C24" s="8">
        <v>593.15121632447403</v>
      </c>
      <c r="D24" s="9" t="s">
        <v>145</v>
      </c>
      <c r="E24" s="10" t="s">
        <v>44</v>
      </c>
      <c r="F24" s="11" t="s">
        <v>143</v>
      </c>
      <c r="G24" s="11" t="s">
        <v>15</v>
      </c>
      <c r="H24" s="12">
        <v>593.15063840000005</v>
      </c>
      <c r="I24" s="13">
        <f t="shared" si="0"/>
        <v>0.97433002103124455</v>
      </c>
      <c r="J24" s="9" t="s">
        <v>16</v>
      </c>
      <c r="K24" s="9" t="s">
        <v>16</v>
      </c>
      <c r="L24" s="11">
        <v>2</v>
      </c>
      <c r="M24" s="9"/>
    </row>
    <row r="25" spans="1:13" ht="18.75" x14ac:dyDescent="0.35">
      <c r="A25" s="6">
        <v>24</v>
      </c>
      <c r="B25" s="7">
        <v>6.5657833333333304</v>
      </c>
      <c r="C25" s="8">
        <v>463.08743830517102</v>
      </c>
      <c r="D25" s="9" t="s">
        <v>98</v>
      </c>
      <c r="E25" s="10" t="s">
        <v>44</v>
      </c>
      <c r="F25" s="11" t="s">
        <v>99</v>
      </c>
      <c r="G25" s="11" t="s">
        <v>15</v>
      </c>
      <c r="H25" s="23">
        <v>463.08764739999998</v>
      </c>
      <c r="I25" s="13">
        <f t="shared" si="0"/>
        <v>-0.45152322704902198</v>
      </c>
      <c r="J25" s="9" t="s">
        <v>208</v>
      </c>
      <c r="K25" s="9" t="s">
        <v>100</v>
      </c>
      <c r="L25" s="11">
        <v>1</v>
      </c>
      <c r="M25" s="9"/>
    </row>
    <row r="26" spans="1:13" ht="18.75" x14ac:dyDescent="0.35">
      <c r="A26" s="6">
        <v>25</v>
      </c>
      <c r="B26" s="7">
        <v>6.6077166666666702</v>
      </c>
      <c r="C26" s="8">
        <v>677.17295083306101</v>
      </c>
      <c r="D26" s="9" t="s">
        <v>163</v>
      </c>
      <c r="E26" s="10" t="s">
        <v>21</v>
      </c>
      <c r="F26" s="11" t="s">
        <v>164</v>
      </c>
      <c r="G26" s="11" t="s">
        <v>15</v>
      </c>
      <c r="H26" s="12">
        <v>677.1717668</v>
      </c>
      <c r="I26" s="13">
        <f t="shared" si="0"/>
        <v>1.7484973814009419</v>
      </c>
      <c r="J26" s="9" t="s">
        <v>16</v>
      </c>
      <c r="K26" s="9" t="s">
        <v>16</v>
      </c>
      <c r="L26" s="11">
        <v>2</v>
      </c>
      <c r="M26" s="9"/>
    </row>
    <row r="27" spans="1:13" ht="18.75" x14ac:dyDescent="0.35">
      <c r="A27" s="6">
        <v>26</v>
      </c>
      <c r="B27" s="7">
        <v>6.6391666666666698</v>
      </c>
      <c r="C27" s="8">
        <v>493.09777141644997</v>
      </c>
      <c r="D27" s="9" t="s">
        <v>105</v>
      </c>
      <c r="E27" s="10" t="s">
        <v>44</v>
      </c>
      <c r="F27" s="11" t="s">
        <v>106</v>
      </c>
      <c r="G27" s="11" t="s">
        <v>15</v>
      </c>
      <c r="H27" s="12">
        <v>493.09821160000001</v>
      </c>
      <c r="I27" s="13">
        <f t="shared" si="0"/>
        <v>-0.89268940686678</v>
      </c>
      <c r="J27" s="30" t="s">
        <v>210</v>
      </c>
      <c r="K27" s="9" t="s">
        <v>107</v>
      </c>
      <c r="L27" s="11">
        <v>2</v>
      </c>
      <c r="M27" s="10" t="s">
        <v>108</v>
      </c>
    </row>
    <row r="28" spans="1:13" ht="18.75" x14ac:dyDescent="0.35">
      <c r="A28" s="6">
        <v>27</v>
      </c>
      <c r="B28" s="7">
        <v>6.7754333333333303</v>
      </c>
      <c r="C28" s="8">
        <v>389.10815200144401</v>
      </c>
      <c r="D28" s="9" t="s">
        <v>78</v>
      </c>
      <c r="E28" s="10"/>
      <c r="F28" s="11" t="s">
        <v>79</v>
      </c>
      <c r="G28" s="11" t="s">
        <v>66</v>
      </c>
      <c r="H28" s="12">
        <v>389.10840000000002</v>
      </c>
      <c r="I28" s="13">
        <f t="shared" si="0"/>
        <v>-0.63735081536602267</v>
      </c>
      <c r="J28" s="9" t="s">
        <v>203</v>
      </c>
      <c r="K28" s="9" t="s">
        <v>80</v>
      </c>
      <c r="L28" s="11">
        <v>4</v>
      </c>
      <c r="M28" s="9"/>
    </row>
    <row r="29" spans="1:13" ht="18.75" x14ac:dyDescent="0.35">
      <c r="A29" s="6">
        <v>28</v>
      </c>
      <c r="B29" s="7">
        <v>6.8254666666666699</v>
      </c>
      <c r="C29" s="8">
        <v>515.118675465926</v>
      </c>
      <c r="D29" s="9" t="s">
        <v>114</v>
      </c>
      <c r="E29" s="10" t="s">
        <v>21</v>
      </c>
      <c r="F29" s="11" t="s">
        <v>115</v>
      </c>
      <c r="G29" s="11" t="s">
        <v>15</v>
      </c>
      <c r="H29" s="12">
        <v>515.11890000000005</v>
      </c>
      <c r="I29" s="13">
        <v>4.3588785822088423E-2</v>
      </c>
      <c r="J29" s="30" t="s">
        <v>214</v>
      </c>
      <c r="K29" s="9" t="s">
        <v>117</v>
      </c>
      <c r="L29" s="11">
        <v>2</v>
      </c>
      <c r="M29" s="9"/>
    </row>
    <row r="30" spans="1:13" ht="18.75" x14ac:dyDescent="0.35">
      <c r="A30" s="6">
        <v>29</v>
      </c>
      <c r="B30" s="7">
        <v>6.8254666666666699</v>
      </c>
      <c r="C30" s="8">
        <v>593.15118091026295</v>
      </c>
      <c r="D30" s="9" t="s">
        <v>142</v>
      </c>
      <c r="E30" s="10" t="s">
        <v>44</v>
      </c>
      <c r="F30" s="11" t="s">
        <v>143</v>
      </c>
      <c r="G30" s="11" t="s">
        <v>15</v>
      </c>
      <c r="H30" s="12">
        <v>593.15063840000005</v>
      </c>
      <c r="I30" s="13">
        <f>((C30-H30)/H30)*1000000</f>
        <v>0.91462476440505203</v>
      </c>
      <c r="J30" s="9" t="s">
        <v>217</v>
      </c>
      <c r="K30" s="9" t="s">
        <v>144</v>
      </c>
      <c r="L30" s="11">
        <v>1</v>
      </c>
      <c r="M30" s="9"/>
    </row>
    <row r="31" spans="1:13" ht="18.75" x14ac:dyDescent="0.35">
      <c r="A31" s="6">
        <v>30</v>
      </c>
      <c r="B31" s="7">
        <v>6.93028333333333</v>
      </c>
      <c r="C31" s="8">
        <v>623.16101707128803</v>
      </c>
      <c r="D31" s="9" t="s">
        <v>153</v>
      </c>
      <c r="E31" s="10" t="s">
        <v>44</v>
      </c>
      <c r="F31" s="11" t="s">
        <v>154</v>
      </c>
      <c r="G31" s="11" t="s">
        <v>15</v>
      </c>
      <c r="H31" s="12">
        <v>623.16120260000002</v>
      </c>
      <c r="I31" s="13">
        <f>((C31-H31)/H31)*1000000</f>
        <v>-0.29772185948210278</v>
      </c>
      <c r="J31" s="9">
        <v>315.05099999999999</v>
      </c>
      <c r="K31" s="9">
        <v>357</v>
      </c>
      <c r="L31" s="11">
        <v>2</v>
      </c>
      <c r="M31" s="9"/>
    </row>
    <row r="32" spans="1:13" ht="18.75" x14ac:dyDescent="0.35">
      <c r="A32" s="6">
        <v>31</v>
      </c>
      <c r="B32" s="7">
        <v>7.0036500000000004</v>
      </c>
      <c r="C32" s="8">
        <v>577.15645218169402</v>
      </c>
      <c r="D32" s="9" t="s">
        <v>139</v>
      </c>
      <c r="E32" s="10" t="s">
        <v>44</v>
      </c>
      <c r="F32" s="11" t="s">
        <v>140</v>
      </c>
      <c r="G32" s="11" t="s">
        <v>15</v>
      </c>
      <c r="H32" s="12">
        <v>577.15572340000006</v>
      </c>
      <c r="I32" s="13">
        <f>((C32-H32)/H32)*1000000</f>
        <v>1.2627124091778084</v>
      </c>
      <c r="J32" s="9">
        <v>269.04599999999999</v>
      </c>
      <c r="K32" s="9" t="s">
        <v>16</v>
      </c>
      <c r="L32" s="11">
        <v>2</v>
      </c>
      <c r="M32" s="9"/>
    </row>
    <row r="33" spans="1:13" ht="18.75" x14ac:dyDescent="0.35">
      <c r="A33" s="6">
        <v>32</v>
      </c>
      <c r="B33" s="7">
        <v>7.0036500000000004</v>
      </c>
      <c r="C33" s="8">
        <v>653.17188508383799</v>
      </c>
      <c r="D33" s="9" t="s">
        <v>157</v>
      </c>
      <c r="E33" s="10" t="s">
        <v>44</v>
      </c>
      <c r="F33" s="11" t="s">
        <v>158</v>
      </c>
      <c r="G33" s="11" t="s">
        <v>15</v>
      </c>
      <c r="H33" s="12">
        <v>653.1717668</v>
      </c>
      <c r="I33" s="13">
        <f>((C33-H33)/H33)*1000000</f>
        <v>0.18109147394923711</v>
      </c>
      <c r="J33" s="9">
        <v>345.08300000000003</v>
      </c>
      <c r="K33" s="9" t="s">
        <v>16</v>
      </c>
      <c r="L33" s="11">
        <v>2</v>
      </c>
      <c r="M33" s="10" t="s">
        <v>42</v>
      </c>
    </row>
    <row r="34" spans="1:13" ht="18.75" x14ac:dyDescent="0.35">
      <c r="A34" s="6">
        <v>33</v>
      </c>
      <c r="B34" s="7">
        <v>7.0455833333333304</v>
      </c>
      <c r="C34" s="8">
        <v>515.11800000000005</v>
      </c>
      <c r="D34" s="9" t="s">
        <v>114</v>
      </c>
      <c r="E34" s="10" t="s">
        <v>21</v>
      </c>
      <c r="F34" s="11" t="s">
        <v>115</v>
      </c>
      <c r="G34" s="11" t="s">
        <v>15</v>
      </c>
      <c r="H34" s="12">
        <v>515.11890000000005</v>
      </c>
      <c r="I34" s="13">
        <v>0.17471694399127174</v>
      </c>
      <c r="J34" s="30" t="s">
        <v>214</v>
      </c>
      <c r="K34" s="9" t="s">
        <v>116</v>
      </c>
      <c r="L34" s="11">
        <v>2</v>
      </c>
      <c r="M34" s="9"/>
    </row>
    <row r="35" spans="1:13" ht="18.75" x14ac:dyDescent="0.35">
      <c r="A35" s="6">
        <v>34</v>
      </c>
      <c r="B35" s="7">
        <v>7.1084833333333304</v>
      </c>
      <c r="C35" s="8">
        <v>515.11875198816006</v>
      </c>
      <c r="D35" s="9" t="s">
        <v>114</v>
      </c>
      <c r="E35" s="10" t="s">
        <v>21</v>
      </c>
      <c r="F35" s="11" t="s">
        <v>115</v>
      </c>
      <c r="G35" s="11" t="s">
        <v>15</v>
      </c>
      <c r="H35" s="12">
        <v>515.11890000000005</v>
      </c>
      <c r="I35" s="13">
        <v>2.8733529287470867E-2</v>
      </c>
      <c r="J35" s="30" t="s">
        <v>214</v>
      </c>
      <c r="K35" s="9" t="s">
        <v>116</v>
      </c>
      <c r="L35" s="11">
        <v>2</v>
      </c>
      <c r="M35" s="9"/>
    </row>
    <row r="36" spans="1:13" ht="18.75" x14ac:dyDescent="0.35">
      <c r="A36" s="6">
        <v>35</v>
      </c>
      <c r="B36" s="7">
        <v>7.1399166666666698</v>
      </c>
      <c r="C36" s="8">
        <v>695.12418750044606</v>
      </c>
      <c r="D36" s="9" t="s">
        <v>169</v>
      </c>
      <c r="E36" s="10" t="s">
        <v>21</v>
      </c>
      <c r="F36" s="11" t="s">
        <v>170</v>
      </c>
      <c r="G36" s="11" t="s">
        <v>15</v>
      </c>
      <c r="H36" s="12">
        <v>695.12482999999997</v>
      </c>
      <c r="I36" s="13">
        <v>9.2429377601020435E-2</v>
      </c>
      <c r="J36" s="9" t="s">
        <v>223</v>
      </c>
      <c r="K36" s="9" t="s">
        <v>171</v>
      </c>
      <c r="L36" s="11">
        <v>2</v>
      </c>
      <c r="M36" s="9"/>
    </row>
    <row r="37" spans="1:13" ht="18.75" x14ac:dyDescent="0.35">
      <c r="A37" s="24">
        <v>36</v>
      </c>
      <c r="B37" s="25">
        <v>7.1818499999999998</v>
      </c>
      <c r="C37" s="26">
        <v>477.102820373486</v>
      </c>
      <c r="D37" s="27" t="s">
        <v>101</v>
      </c>
      <c r="E37" s="28" t="s">
        <v>44</v>
      </c>
      <c r="F37" s="11" t="s">
        <v>102</v>
      </c>
      <c r="G37" s="11" t="s">
        <v>15</v>
      </c>
      <c r="H37" s="26">
        <v>477.10329660000002</v>
      </c>
      <c r="I37" s="13">
        <f>((C37-H37)/H37)*1000000</f>
        <v>-0.99816227935983426</v>
      </c>
      <c r="J37" s="29" t="s">
        <v>209</v>
      </c>
      <c r="K37" s="9" t="s">
        <v>16</v>
      </c>
      <c r="L37" s="11">
        <v>1</v>
      </c>
      <c r="M37" s="9"/>
    </row>
    <row r="38" spans="1:13" ht="18.75" x14ac:dyDescent="0.35">
      <c r="A38" s="6">
        <v>37</v>
      </c>
      <c r="B38" s="7">
        <v>7.2528499999999996</v>
      </c>
      <c r="C38" s="8">
        <v>515.11800000000005</v>
      </c>
      <c r="D38" s="9" t="s">
        <v>114</v>
      </c>
      <c r="E38" s="10" t="s">
        <v>21</v>
      </c>
      <c r="F38" s="11" t="s">
        <v>115</v>
      </c>
      <c r="G38" s="11" t="s">
        <v>15</v>
      </c>
      <c r="H38" s="12">
        <v>515.11890000000005</v>
      </c>
      <c r="I38" s="13">
        <v>0.17471694399127174</v>
      </c>
      <c r="J38" s="30" t="s">
        <v>214</v>
      </c>
      <c r="K38" s="9" t="s">
        <v>117</v>
      </c>
      <c r="L38" s="11">
        <v>2</v>
      </c>
      <c r="M38" s="9"/>
    </row>
    <row r="39" spans="1:13" ht="18.75" x14ac:dyDescent="0.35">
      <c r="A39" s="6">
        <v>38</v>
      </c>
      <c r="B39" s="7">
        <v>7.2738166666666704</v>
      </c>
      <c r="C39" s="8">
        <v>515.11901062985896</v>
      </c>
      <c r="D39" s="9" t="s">
        <v>114</v>
      </c>
      <c r="E39" s="10" t="s">
        <v>21</v>
      </c>
      <c r="F39" s="11" t="s">
        <v>115</v>
      </c>
      <c r="G39" s="11" t="s">
        <v>15</v>
      </c>
      <c r="H39" s="12">
        <v>515.11890000000005</v>
      </c>
      <c r="I39" s="13">
        <v>-2.1476567625320242E-2</v>
      </c>
      <c r="J39" s="30" t="s">
        <v>214</v>
      </c>
      <c r="K39" s="9" t="s">
        <v>120</v>
      </c>
      <c r="L39" s="11">
        <v>2</v>
      </c>
      <c r="M39" s="9"/>
    </row>
    <row r="40" spans="1:13" ht="18.75" x14ac:dyDescent="0.35">
      <c r="A40" s="6">
        <v>39</v>
      </c>
      <c r="B40" s="7">
        <v>7.2947833333333296</v>
      </c>
      <c r="C40" s="8">
        <v>431.09761087822699</v>
      </c>
      <c r="D40" s="9" t="s">
        <v>89</v>
      </c>
      <c r="E40" s="10" t="s">
        <v>44</v>
      </c>
      <c r="F40" s="11" t="s">
        <v>90</v>
      </c>
      <c r="G40" s="11" t="s">
        <v>15</v>
      </c>
      <c r="H40" s="12">
        <v>431.09699999999998</v>
      </c>
      <c r="I40" s="13">
        <v>-0.14170319603420131</v>
      </c>
      <c r="J40" s="9" t="s">
        <v>206</v>
      </c>
      <c r="K40" s="9" t="s">
        <v>91</v>
      </c>
      <c r="L40" s="11">
        <v>1</v>
      </c>
      <c r="M40" s="9"/>
    </row>
    <row r="41" spans="1:13" ht="18.75" x14ac:dyDescent="0.35">
      <c r="A41" s="6">
        <v>40</v>
      </c>
      <c r="B41" s="7">
        <v>7.41</v>
      </c>
      <c r="C41" s="8">
        <v>515.11883550880304</v>
      </c>
      <c r="D41" s="9" t="s">
        <v>114</v>
      </c>
      <c r="E41" s="10" t="s">
        <v>21</v>
      </c>
      <c r="F41" s="11" t="s">
        <v>115</v>
      </c>
      <c r="G41" s="11" t="s">
        <v>15</v>
      </c>
      <c r="H41" s="12">
        <v>515.11890000000005</v>
      </c>
      <c r="I41" s="13">
        <v>1.2519672061822027E-2</v>
      </c>
      <c r="J41" s="30" t="s">
        <v>214</v>
      </c>
      <c r="K41" s="9" t="s">
        <v>117</v>
      </c>
      <c r="L41" s="11">
        <v>2</v>
      </c>
      <c r="M41" s="9"/>
    </row>
    <row r="42" spans="1:13" ht="18.75" x14ac:dyDescent="0.35">
      <c r="A42" s="6">
        <v>41</v>
      </c>
      <c r="B42" s="7">
        <v>7.452</v>
      </c>
      <c r="C42" s="8">
        <v>515.11865283192196</v>
      </c>
      <c r="D42" s="9" t="s">
        <v>114</v>
      </c>
      <c r="E42" s="10" t="s">
        <v>21</v>
      </c>
      <c r="F42" s="11" t="s">
        <v>115</v>
      </c>
      <c r="G42" s="11" t="s">
        <v>15</v>
      </c>
      <c r="H42" s="12">
        <v>515.11890000000005</v>
      </c>
      <c r="I42" s="13">
        <v>4.7982723617789741E-2</v>
      </c>
      <c r="J42" s="30" t="s">
        <v>214</v>
      </c>
      <c r="K42" s="9"/>
      <c r="L42" s="11">
        <v>2</v>
      </c>
      <c r="M42" s="9"/>
    </row>
    <row r="43" spans="1:13" ht="17.25" x14ac:dyDescent="0.25">
      <c r="A43" s="6">
        <v>42</v>
      </c>
      <c r="B43" s="7">
        <v>7.4729666666666699</v>
      </c>
      <c r="C43" s="8">
        <v>693.202346845242</v>
      </c>
      <c r="D43" s="9" t="s">
        <v>165</v>
      </c>
      <c r="E43" s="10" t="s">
        <v>21</v>
      </c>
      <c r="F43" s="11" t="s">
        <v>166</v>
      </c>
      <c r="G43" s="11" t="s">
        <v>15</v>
      </c>
      <c r="H43" s="12" t="s">
        <v>166</v>
      </c>
      <c r="I43" s="13" t="s">
        <v>166</v>
      </c>
      <c r="J43" s="9" t="s">
        <v>222</v>
      </c>
      <c r="K43" s="9" t="s">
        <v>167</v>
      </c>
      <c r="L43" s="11">
        <v>2</v>
      </c>
      <c r="M43" s="10" t="s">
        <v>168</v>
      </c>
    </row>
    <row r="44" spans="1:13" ht="18.75" x14ac:dyDescent="0.35">
      <c r="A44" s="6">
        <v>43</v>
      </c>
      <c r="B44" s="7">
        <v>7.5253833333333304</v>
      </c>
      <c r="C44" s="8">
        <v>625.11969520028902</v>
      </c>
      <c r="D44" s="9" t="s">
        <v>155</v>
      </c>
      <c r="E44" s="10" t="s">
        <v>44</v>
      </c>
      <c r="F44" s="11" t="s">
        <v>156</v>
      </c>
      <c r="G44" s="11" t="s">
        <v>15</v>
      </c>
      <c r="H44" s="12">
        <v>625.11933999999997</v>
      </c>
      <c r="I44" s="13">
        <f>((C44-H44)/H44)*1000000</f>
        <v>0.56821196581458688</v>
      </c>
      <c r="J44" s="9" t="s">
        <v>220</v>
      </c>
      <c r="K44" s="9"/>
      <c r="L44" s="11">
        <v>2</v>
      </c>
      <c r="M44" s="9"/>
    </row>
    <row r="45" spans="1:13" ht="18.75" x14ac:dyDescent="0.35">
      <c r="A45" s="6">
        <v>44</v>
      </c>
      <c r="B45" s="7">
        <v>7.5253833333333304</v>
      </c>
      <c r="C45" s="8">
        <v>695.12606410742103</v>
      </c>
      <c r="D45" s="9" t="s">
        <v>169</v>
      </c>
      <c r="E45" s="10" t="s">
        <v>21</v>
      </c>
      <c r="F45" s="11" t="s">
        <v>170</v>
      </c>
      <c r="G45" s="11" t="s">
        <v>15</v>
      </c>
      <c r="H45" s="12">
        <v>695.12482999999997</v>
      </c>
      <c r="I45" s="13">
        <v>-0.17753752531834341</v>
      </c>
      <c r="J45" s="9" t="s">
        <v>224</v>
      </c>
      <c r="K45" s="9" t="s">
        <v>171</v>
      </c>
      <c r="L45" s="11">
        <v>2</v>
      </c>
      <c r="M45" s="9"/>
    </row>
    <row r="46" spans="1:13" ht="18.75" x14ac:dyDescent="0.35">
      <c r="A46" s="6">
        <v>45</v>
      </c>
      <c r="B46" s="7">
        <v>7.65926666666667</v>
      </c>
      <c r="C46" s="8">
        <v>529.13403999109903</v>
      </c>
      <c r="D46" s="9" t="s">
        <v>123</v>
      </c>
      <c r="E46" s="10" t="s">
        <v>21</v>
      </c>
      <c r="F46" s="11" t="s">
        <v>124</v>
      </c>
      <c r="G46" s="11" t="s">
        <v>15</v>
      </c>
      <c r="H46" s="12">
        <v>529.13400000000001</v>
      </c>
      <c r="I46" s="13">
        <f>((C46-H46)/H46)*1000000</f>
        <v>7.5578396049817198E-2</v>
      </c>
      <c r="J46" s="9">
        <v>191.05699999999999</v>
      </c>
      <c r="K46" s="9" t="s">
        <v>117</v>
      </c>
      <c r="L46" s="11">
        <v>2</v>
      </c>
      <c r="M46" s="9"/>
    </row>
    <row r="47" spans="1:13" ht="18.75" x14ac:dyDescent="0.35">
      <c r="A47" s="6">
        <v>46</v>
      </c>
      <c r="B47" s="7">
        <v>7.65926666666667</v>
      </c>
      <c r="C47" s="8">
        <v>549.19748738310295</v>
      </c>
      <c r="D47" s="9" t="s">
        <v>133</v>
      </c>
      <c r="E47" s="10" t="s">
        <v>134</v>
      </c>
      <c r="F47" s="11" t="s">
        <v>135</v>
      </c>
      <c r="G47" s="11" t="s">
        <v>15</v>
      </c>
      <c r="H47" s="12">
        <v>549.19719180000004</v>
      </c>
      <c r="I47" s="13">
        <f>((C47-H47)/H47)*1000000</f>
        <v>0.53820942154209905</v>
      </c>
      <c r="J47" s="9" t="s">
        <v>215</v>
      </c>
      <c r="K47" s="9" t="s">
        <v>111</v>
      </c>
      <c r="L47" s="11">
        <v>2</v>
      </c>
      <c r="M47" s="10" t="s">
        <v>42</v>
      </c>
    </row>
    <row r="48" spans="1:13" ht="18.75" x14ac:dyDescent="0.35">
      <c r="A48" s="6">
        <v>47</v>
      </c>
      <c r="B48" s="7">
        <v>7.6802333333333301</v>
      </c>
      <c r="C48" s="8">
        <v>499.123506270635</v>
      </c>
      <c r="D48" s="9" t="s">
        <v>109</v>
      </c>
      <c r="E48" s="10" t="s">
        <v>21</v>
      </c>
      <c r="F48" s="11" t="s">
        <v>110</v>
      </c>
      <c r="G48" s="11" t="s">
        <v>15</v>
      </c>
      <c r="H48" s="12">
        <v>499.12400000000002</v>
      </c>
      <c r="I48" s="13">
        <v>9.8919179406055449E-2</v>
      </c>
      <c r="J48" s="9" t="s">
        <v>211</v>
      </c>
      <c r="K48" s="9" t="s">
        <v>111</v>
      </c>
      <c r="L48" s="11">
        <v>2</v>
      </c>
      <c r="M48" s="9"/>
    </row>
    <row r="49" spans="1:13" ht="18.75" x14ac:dyDescent="0.35">
      <c r="A49" s="6">
        <v>48</v>
      </c>
      <c r="B49" s="7">
        <v>7.7116833333333297</v>
      </c>
      <c r="C49" s="8">
        <v>695.12711070391094</v>
      </c>
      <c r="D49" s="9" t="s">
        <v>172</v>
      </c>
      <c r="E49" s="10" t="s">
        <v>21</v>
      </c>
      <c r="F49" s="11" t="s">
        <v>170</v>
      </c>
      <c r="G49" s="11" t="s">
        <v>15</v>
      </c>
      <c r="H49" s="12">
        <v>695.12482999999997</v>
      </c>
      <c r="I49" s="13">
        <v>-0.32809990559096425</v>
      </c>
      <c r="J49" s="9" t="s">
        <v>224</v>
      </c>
      <c r="K49" s="9" t="s">
        <v>171</v>
      </c>
      <c r="L49" s="11">
        <v>2</v>
      </c>
      <c r="M49" s="9"/>
    </row>
    <row r="50" spans="1:13" ht="18.75" x14ac:dyDescent="0.35">
      <c r="A50" s="6">
        <v>49</v>
      </c>
      <c r="B50" s="7">
        <v>7.7326499999999996</v>
      </c>
      <c r="C50" s="8">
        <v>461.10843508207103</v>
      </c>
      <c r="D50" s="9" t="s">
        <v>96</v>
      </c>
      <c r="E50" s="10" t="s">
        <v>44</v>
      </c>
      <c r="F50" s="11" t="s">
        <v>97</v>
      </c>
      <c r="G50" s="11" t="s">
        <v>15</v>
      </c>
      <c r="H50" s="12">
        <v>461.108</v>
      </c>
      <c r="I50" s="13">
        <v>-9.4355784549714494E-2</v>
      </c>
      <c r="J50" s="10" t="s">
        <v>16</v>
      </c>
      <c r="K50" s="9" t="s">
        <v>16</v>
      </c>
      <c r="L50" s="11">
        <v>2</v>
      </c>
      <c r="M50" s="9"/>
    </row>
    <row r="51" spans="1:13" ht="18.75" x14ac:dyDescent="0.35">
      <c r="A51" s="6">
        <v>50</v>
      </c>
      <c r="B51" s="7">
        <v>7.9213166666666703</v>
      </c>
      <c r="C51" s="8">
        <v>529.13430361252597</v>
      </c>
      <c r="D51" s="9" t="s">
        <v>123</v>
      </c>
      <c r="E51" s="10" t="s">
        <v>21</v>
      </c>
      <c r="F51" s="11" t="s">
        <v>124</v>
      </c>
      <c r="G51" s="11" t="s">
        <v>15</v>
      </c>
      <c r="H51" s="12">
        <v>529.13459499999999</v>
      </c>
      <c r="I51" s="13">
        <f>((C51-H51)/H51)*1000000</f>
        <v>-0.55068687017445161</v>
      </c>
      <c r="J51" s="9">
        <v>191.05699999999999</v>
      </c>
      <c r="K51" s="9" t="s">
        <v>117</v>
      </c>
      <c r="L51" s="11">
        <v>2</v>
      </c>
      <c r="M51" s="9"/>
    </row>
    <row r="52" spans="1:13" ht="18.75" x14ac:dyDescent="0.35">
      <c r="A52" s="6">
        <v>51</v>
      </c>
      <c r="B52" s="7">
        <v>8.0156666666666698</v>
      </c>
      <c r="C52" s="8">
        <v>529.13430361252597</v>
      </c>
      <c r="D52" s="9" t="s">
        <v>123</v>
      </c>
      <c r="E52" s="10" t="s">
        <v>21</v>
      </c>
      <c r="F52" s="11" t="s">
        <v>124</v>
      </c>
      <c r="G52" s="11" t="s">
        <v>15</v>
      </c>
      <c r="H52" s="12">
        <v>529.13459499999999</v>
      </c>
      <c r="I52" s="13">
        <f>((C52-H52)/H52)*1000000</f>
        <v>-0.55068687017445161</v>
      </c>
      <c r="J52" s="9">
        <v>191.05699999999999</v>
      </c>
      <c r="K52" s="9" t="s">
        <v>117</v>
      </c>
      <c r="L52" s="11">
        <v>2</v>
      </c>
      <c r="M52" s="9"/>
    </row>
    <row r="53" spans="1:13" ht="18.75" x14ac:dyDescent="0.35">
      <c r="A53" s="6">
        <v>52</v>
      </c>
      <c r="B53" s="7">
        <v>8.0471000000000004</v>
      </c>
      <c r="C53" s="8">
        <v>499.12381011424901</v>
      </c>
      <c r="D53" s="9" t="s">
        <v>109</v>
      </c>
      <c r="E53" s="10" t="s">
        <v>21</v>
      </c>
      <c r="F53" s="11" t="s">
        <v>110</v>
      </c>
      <c r="G53" s="11" t="s">
        <v>15</v>
      </c>
      <c r="H53" s="12">
        <v>499.12400000000002</v>
      </c>
      <c r="I53" s="13">
        <v>3.8043802945310727E-2</v>
      </c>
      <c r="J53" s="9" t="s">
        <v>212</v>
      </c>
      <c r="K53" s="9" t="s">
        <v>111</v>
      </c>
      <c r="L53" s="11">
        <v>2</v>
      </c>
      <c r="M53" s="9"/>
    </row>
    <row r="54" spans="1:13" ht="18.75" x14ac:dyDescent="0.35">
      <c r="A54" s="6">
        <v>53</v>
      </c>
      <c r="B54" s="7">
        <v>8.0471000000000004</v>
      </c>
      <c r="C54" s="8">
        <v>549.19716294132797</v>
      </c>
      <c r="D54" s="9" t="s">
        <v>133</v>
      </c>
      <c r="E54" s="10" t="s">
        <v>134</v>
      </c>
      <c r="F54" s="11" t="s">
        <v>135</v>
      </c>
      <c r="G54" s="11" t="s">
        <v>15</v>
      </c>
      <c r="H54" s="12">
        <v>549.19719180000004</v>
      </c>
      <c r="I54" s="13">
        <f>((C54-H54)/H54)*1000000</f>
        <v>-5.2547013163996757E-2</v>
      </c>
      <c r="J54" s="9" t="s">
        <v>16</v>
      </c>
      <c r="K54" s="9" t="s">
        <v>16</v>
      </c>
      <c r="L54" s="11">
        <v>2</v>
      </c>
      <c r="M54" s="9"/>
    </row>
    <row r="55" spans="1:13" ht="18.75" x14ac:dyDescent="0.35">
      <c r="A55" s="6">
        <v>54</v>
      </c>
      <c r="B55" s="7">
        <v>8.09</v>
      </c>
      <c r="C55" s="8">
        <v>529.13503257944501</v>
      </c>
      <c r="D55" s="9" t="s">
        <v>123</v>
      </c>
      <c r="E55" t="s">
        <v>21</v>
      </c>
      <c r="F55" s="11" t="s">
        <v>124</v>
      </c>
      <c r="G55" s="11" t="s">
        <v>15</v>
      </c>
      <c r="H55" s="12">
        <v>529.13400000000001</v>
      </c>
      <c r="I55" s="13">
        <f>((C55-H55)/H55)*1000000</f>
        <v>1.9514517022067432</v>
      </c>
      <c r="J55" s="9">
        <v>191.05699999999999</v>
      </c>
      <c r="K55" s="9" t="s">
        <v>117</v>
      </c>
      <c r="L55" s="11">
        <v>2</v>
      </c>
      <c r="M55" s="9"/>
    </row>
    <row r="56" spans="1:13" ht="18.75" x14ac:dyDescent="0.35">
      <c r="A56" s="6">
        <v>55</v>
      </c>
      <c r="B56" s="7">
        <v>8.0866500000000006</v>
      </c>
      <c r="C56" s="8">
        <v>515.11862623852505</v>
      </c>
      <c r="D56" s="9" t="s">
        <v>114</v>
      </c>
      <c r="E56" s="10" t="s">
        <v>21</v>
      </c>
      <c r="F56" s="11" t="s">
        <v>115</v>
      </c>
      <c r="G56" s="11" t="s">
        <v>15</v>
      </c>
      <c r="H56" s="12">
        <v>515.11890000000005</v>
      </c>
      <c r="I56" s="13">
        <v>5.314529810503086E-2</v>
      </c>
      <c r="J56" s="30" t="s">
        <v>214</v>
      </c>
      <c r="K56" s="9" t="s">
        <v>117</v>
      </c>
      <c r="L56" s="11">
        <v>2</v>
      </c>
      <c r="M56" s="9"/>
    </row>
    <row r="57" spans="1:13" ht="18.75" x14ac:dyDescent="0.35">
      <c r="A57" s="6">
        <v>56</v>
      </c>
      <c r="B57" s="7">
        <v>8.2333999999999996</v>
      </c>
      <c r="C57" s="8">
        <v>461.10829853450002</v>
      </c>
      <c r="D57" s="9" t="s">
        <v>96</v>
      </c>
      <c r="E57" s="10" t="s">
        <v>44</v>
      </c>
      <c r="F57" s="11" t="s">
        <v>97</v>
      </c>
      <c r="G57" s="11" t="s">
        <v>15</v>
      </c>
      <c r="H57" s="12">
        <v>461.108</v>
      </c>
      <c r="I57" s="13">
        <v>-6.4742858510018694E-2</v>
      </c>
      <c r="J57" s="9" t="s">
        <v>16</v>
      </c>
      <c r="K57" s="9" t="s">
        <v>16</v>
      </c>
      <c r="L57" s="11">
        <v>2</v>
      </c>
      <c r="M57" s="9"/>
    </row>
    <row r="58" spans="1:13" ht="18.75" x14ac:dyDescent="0.35">
      <c r="A58" s="6">
        <v>57</v>
      </c>
      <c r="B58" s="7">
        <v>8.3696666666666708</v>
      </c>
      <c r="C58" s="8">
        <v>695.12670340532895</v>
      </c>
      <c r="D58" s="9" t="s">
        <v>169</v>
      </c>
      <c r="E58" s="10" t="s">
        <v>21</v>
      </c>
      <c r="F58" s="11" t="s">
        <v>170</v>
      </c>
      <c r="G58" s="11" t="s">
        <v>15</v>
      </c>
      <c r="H58" s="12">
        <v>695.12482999999997</v>
      </c>
      <c r="I58" s="13">
        <v>-0.26950631715731704</v>
      </c>
      <c r="J58" s="9" t="s">
        <v>224</v>
      </c>
      <c r="K58" s="9" t="s">
        <v>171</v>
      </c>
      <c r="L58" s="11">
        <v>2</v>
      </c>
      <c r="M58" s="9"/>
    </row>
    <row r="59" spans="1:13" ht="17.25" x14ac:dyDescent="0.25">
      <c r="A59" s="6">
        <v>58</v>
      </c>
      <c r="B59" s="7">
        <v>8.5769333333333293</v>
      </c>
      <c r="C59" s="8">
        <v>735.21272896379298</v>
      </c>
      <c r="D59" s="9" t="s">
        <v>176</v>
      </c>
      <c r="E59" s="10" t="s">
        <v>21</v>
      </c>
      <c r="F59" s="11" t="s">
        <v>166</v>
      </c>
      <c r="G59" s="11" t="s">
        <v>15</v>
      </c>
      <c r="H59" s="12" t="s">
        <v>166</v>
      </c>
      <c r="I59" s="13" t="s">
        <v>166</v>
      </c>
      <c r="J59" s="9" t="s">
        <v>225</v>
      </c>
      <c r="K59" s="9" t="s">
        <v>177</v>
      </c>
      <c r="L59" s="11">
        <v>2</v>
      </c>
      <c r="M59" s="9"/>
    </row>
    <row r="60" spans="1:13" ht="18.75" x14ac:dyDescent="0.35">
      <c r="A60" s="6">
        <v>59</v>
      </c>
      <c r="B60" s="7">
        <v>8.7656166666666699</v>
      </c>
      <c r="C60" s="8">
        <v>529.13442069662995</v>
      </c>
      <c r="D60" s="9" t="s">
        <v>123</v>
      </c>
      <c r="E60" s="10" t="s">
        <v>21</v>
      </c>
      <c r="F60" s="11" t="s">
        <v>124</v>
      </c>
      <c r="G60" s="11" t="s">
        <v>15</v>
      </c>
      <c r="H60" s="12">
        <v>529.13400000000001</v>
      </c>
      <c r="I60" s="13">
        <f>((C60-H60)/H60)*1000000</f>
        <v>0.79506633467272347</v>
      </c>
      <c r="J60" s="9">
        <v>191.05699999999999</v>
      </c>
      <c r="K60" s="9" t="s">
        <v>117</v>
      </c>
      <c r="L60" s="11">
        <v>2</v>
      </c>
      <c r="M60" s="9"/>
    </row>
    <row r="61" spans="1:13" ht="18.75" x14ac:dyDescent="0.35">
      <c r="A61" s="6">
        <v>60</v>
      </c>
      <c r="B61" s="7">
        <v>8.7760999999999996</v>
      </c>
      <c r="C61" s="8">
        <v>677.15069815342997</v>
      </c>
      <c r="D61" s="9" t="s">
        <v>160</v>
      </c>
      <c r="E61" s="10" t="s">
        <v>21</v>
      </c>
      <c r="F61" s="11" t="s">
        <v>161</v>
      </c>
      <c r="G61" s="11" t="s">
        <v>15</v>
      </c>
      <c r="H61" s="12">
        <v>677.15</v>
      </c>
      <c r="I61" s="13">
        <v>-0.10310173964319701</v>
      </c>
      <c r="J61" s="9" t="s">
        <v>221</v>
      </c>
      <c r="K61" s="9" t="s">
        <v>162</v>
      </c>
      <c r="L61" s="11">
        <v>2</v>
      </c>
      <c r="M61" s="9"/>
    </row>
    <row r="62" spans="1:13" ht="18.75" x14ac:dyDescent="0.35">
      <c r="A62" s="6">
        <v>61</v>
      </c>
      <c r="B62" s="7">
        <v>8.8180333333333305</v>
      </c>
      <c r="C62" s="8">
        <v>515.11855411613703</v>
      </c>
      <c r="D62" s="9" t="s">
        <v>114</v>
      </c>
      <c r="E62" s="10" t="s">
        <v>21</v>
      </c>
      <c r="F62" s="11" t="s">
        <v>115</v>
      </c>
      <c r="G62" s="11" t="s">
        <v>15</v>
      </c>
      <c r="H62" s="12">
        <v>515.11890000000005</v>
      </c>
      <c r="I62" s="13">
        <f>((C62-H62)/H62)*1000000</f>
        <v>-0.67146412802846189</v>
      </c>
      <c r="J62" s="30" t="s">
        <v>214</v>
      </c>
      <c r="K62" s="9" t="s">
        <v>117</v>
      </c>
      <c r="L62" s="11">
        <v>2</v>
      </c>
      <c r="M62" s="9"/>
    </row>
    <row r="63" spans="1:13" ht="17.25" x14ac:dyDescent="0.25">
      <c r="A63" s="6">
        <v>62</v>
      </c>
      <c r="B63" s="7">
        <v>8.8180333333333305</v>
      </c>
      <c r="C63" s="8">
        <v>735.21330451959602</v>
      </c>
      <c r="D63" s="9" t="s">
        <v>176</v>
      </c>
      <c r="E63" s="10" t="s">
        <v>21</v>
      </c>
      <c r="F63" s="11" t="s">
        <v>166</v>
      </c>
      <c r="G63" s="11" t="s">
        <v>15</v>
      </c>
      <c r="H63" s="12" t="s">
        <v>166</v>
      </c>
      <c r="I63" s="13" t="s">
        <v>166</v>
      </c>
      <c r="J63" s="9" t="s">
        <v>225</v>
      </c>
      <c r="K63" s="9" t="s">
        <v>177</v>
      </c>
      <c r="L63" s="11">
        <v>3</v>
      </c>
      <c r="M63" s="9"/>
    </row>
    <row r="64" spans="1:13" ht="18.75" x14ac:dyDescent="0.35">
      <c r="A64" s="6">
        <v>63</v>
      </c>
      <c r="B64" s="7">
        <v>8.8809166666666695</v>
      </c>
      <c r="C64" s="8">
        <v>543.14998513496903</v>
      </c>
      <c r="D64" s="9" t="s">
        <v>130</v>
      </c>
      <c r="E64" s="10" t="s">
        <v>21</v>
      </c>
      <c r="F64" s="11" t="s">
        <v>131</v>
      </c>
      <c r="G64" s="11" t="s">
        <v>15</v>
      </c>
      <c r="H64" s="12">
        <v>543.15024419999997</v>
      </c>
      <c r="I64" s="13">
        <f>((C64-H64)/H64)*1000000</f>
        <v>-0.47696753101404338</v>
      </c>
      <c r="J64" s="9" t="s">
        <v>199</v>
      </c>
      <c r="K64" s="9" t="s">
        <v>132</v>
      </c>
      <c r="L64" s="11">
        <v>2</v>
      </c>
      <c r="M64" s="9"/>
    </row>
    <row r="65" spans="1:13" ht="17.25" x14ac:dyDescent="0.25">
      <c r="A65" s="6">
        <v>64</v>
      </c>
      <c r="B65" s="7">
        <v>8.9728833333333302</v>
      </c>
      <c r="C65" s="8">
        <v>735.21240327538305</v>
      </c>
      <c r="D65" s="9" t="s">
        <v>176</v>
      </c>
      <c r="E65" s="10" t="s">
        <v>21</v>
      </c>
      <c r="F65" s="11" t="s">
        <v>166</v>
      </c>
      <c r="G65" s="11" t="s">
        <v>15</v>
      </c>
      <c r="H65" s="12" t="s">
        <v>166</v>
      </c>
      <c r="I65" s="13" t="s">
        <v>166</v>
      </c>
      <c r="J65" s="9" t="s">
        <v>225</v>
      </c>
      <c r="K65" s="9" t="s">
        <v>177</v>
      </c>
      <c r="L65" s="11">
        <v>3</v>
      </c>
      <c r="M65" s="9"/>
    </row>
    <row r="66" spans="1:13" ht="18.75" x14ac:dyDescent="0.35">
      <c r="A66" s="6">
        <v>65</v>
      </c>
      <c r="B66" s="7">
        <v>9.0357666666666692</v>
      </c>
      <c r="C66" s="8">
        <v>677.15093555875501</v>
      </c>
      <c r="D66" s="9" t="s">
        <v>160</v>
      </c>
      <c r="E66" s="10" t="s">
        <v>21</v>
      </c>
      <c r="F66" s="11" t="s">
        <v>161</v>
      </c>
      <c r="G66" s="11" t="s">
        <v>15</v>
      </c>
      <c r="H66" s="12">
        <v>677.15</v>
      </c>
      <c r="I66" s="13">
        <f>((C66-H66)/H66)*1000000</f>
        <v>1.3816122794531596</v>
      </c>
      <c r="J66" s="9" t="s">
        <v>221</v>
      </c>
      <c r="K66" s="9" t="s">
        <v>16</v>
      </c>
      <c r="L66" s="11">
        <v>2</v>
      </c>
      <c r="M66" s="9"/>
    </row>
    <row r="67" spans="1:13" ht="18.75" x14ac:dyDescent="0.35">
      <c r="A67" s="6">
        <v>66</v>
      </c>
      <c r="B67" s="7">
        <v>9.2559000000000005</v>
      </c>
      <c r="C67" s="8">
        <v>345.06121867703803</v>
      </c>
      <c r="D67" s="9" t="s">
        <v>47</v>
      </c>
      <c r="E67" s="10" t="s">
        <v>44</v>
      </c>
      <c r="F67" s="11" t="s">
        <v>46</v>
      </c>
      <c r="G67" s="11" t="s">
        <v>15</v>
      </c>
      <c r="H67" s="12">
        <v>345.0610398</v>
      </c>
      <c r="I67" s="13">
        <f>((C67-H67)/H67)*1000000</f>
        <v>0.51839245058821226</v>
      </c>
      <c r="J67" s="9" t="s">
        <v>196</v>
      </c>
      <c r="K67" s="9" t="s">
        <v>48</v>
      </c>
      <c r="L67" s="11">
        <v>2</v>
      </c>
      <c r="M67" s="10" t="s">
        <v>42</v>
      </c>
    </row>
    <row r="68" spans="1:13" ht="18.75" x14ac:dyDescent="0.35">
      <c r="A68" s="6">
        <v>67</v>
      </c>
      <c r="B68" s="7">
        <v>9.3373833333333298</v>
      </c>
      <c r="C68" s="8">
        <v>487.25300406497502</v>
      </c>
      <c r="D68" s="9" t="s">
        <v>232</v>
      </c>
      <c r="E68" s="10" t="s">
        <v>189</v>
      </c>
      <c r="F68" s="11" t="s">
        <v>103</v>
      </c>
      <c r="G68" s="11" t="s">
        <v>66</v>
      </c>
      <c r="H68" s="12">
        <v>487.2543</v>
      </c>
      <c r="I68" s="13">
        <f>((C68-H68)/H68)*1000000</f>
        <v>-2.6596687294178292</v>
      </c>
      <c r="J68" s="9" t="s">
        <v>239</v>
      </c>
      <c r="K68" s="9" t="s">
        <v>16</v>
      </c>
      <c r="L68" s="11">
        <v>4</v>
      </c>
      <c r="M68" s="9"/>
    </row>
    <row r="69" spans="1:13" ht="18.75" x14ac:dyDescent="0.35">
      <c r="A69" s="6">
        <v>68</v>
      </c>
      <c r="B69" s="7">
        <v>9.3583499999999997</v>
      </c>
      <c r="C69" s="8">
        <v>677.15299777429402</v>
      </c>
      <c r="D69" s="9" t="s">
        <v>160</v>
      </c>
      <c r="E69" s="10" t="s">
        <v>21</v>
      </c>
      <c r="F69" s="11" t="s">
        <v>161</v>
      </c>
      <c r="G69" s="11" t="s">
        <v>15</v>
      </c>
      <c r="H69" s="12">
        <v>677.15</v>
      </c>
      <c r="I69" s="13">
        <f>((C69-H69)/H69)*1000000</f>
        <v>4.4270461405073842</v>
      </c>
      <c r="J69" s="9" t="s">
        <v>221</v>
      </c>
      <c r="K69" s="9" t="s">
        <v>16</v>
      </c>
      <c r="L69" s="11">
        <v>2</v>
      </c>
      <c r="M69" s="9"/>
    </row>
    <row r="70" spans="1:13" ht="18.75" x14ac:dyDescent="0.35">
      <c r="A70" s="6">
        <v>69</v>
      </c>
      <c r="B70" s="7">
        <v>9.4526833333333293</v>
      </c>
      <c r="C70" s="8">
        <v>765.16728083862995</v>
      </c>
      <c r="D70" s="9" t="s">
        <v>179</v>
      </c>
      <c r="E70" s="10" t="s">
        <v>21</v>
      </c>
      <c r="F70" s="11" t="s">
        <v>180</v>
      </c>
      <c r="G70" s="11" t="s">
        <v>15</v>
      </c>
      <c r="H70" s="12">
        <v>765.16600000000005</v>
      </c>
      <c r="I70" s="13">
        <v>-0.1673935629517905</v>
      </c>
      <c r="J70" s="9" t="s">
        <v>226</v>
      </c>
      <c r="K70" s="9" t="s">
        <v>16</v>
      </c>
      <c r="L70" s="11">
        <v>2</v>
      </c>
      <c r="M70" s="9" t="s">
        <v>181</v>
      </c>
    </row>
    <row r="71" spans="1:13" ht="18.75" x14ac:dyDescent="0.35">
      <c r="A71" s="6">
        <v>70</v>
      </c>
      <c r="B71" s="7">
        <v>9.70425</v>
      </c>
      <c r="C71" s="8">
        <v>765.17017736375601</v>
      </c>
      <c r="D71" s="9" t="s">
        <v>179</v>
      </c>
      <c r="E71" s="10" t="s">
        <v>21</v>
      </c>
      <c r="F71" s="11" t="s">
        <v>180</v>
      </c>
      <c r="G71" s="11" t="s">
        <v>15</v>
      </c>
      <c r="H71" s="12">
        <v>765.16600000000005</v>
      </c>
      <c r="I71" s="13">
        <v>-0.54594215581419336</v>
      </c>
      <c r="J71" s="9" t="s">
        <v>226</v>
      </c>
      <c r="K71" s="9" t="s">
        <v>16</v>
      </c>
      <c r="L71" s="11">
        <v>2</v>
      </c>
      <c r="M71" s="9" t="s">
        <v>181</v>
      </c>
    </row>
    <row r="72" spans="1:13" ht="18.75" x14ac:dyDescent="0.35">
      <c r="A72" s="6">
        <v>71</v>
      </c>
      <c r="B72" s="7">
        <v>9.7647666666666701</v>
      </c>
      <c r="C72" s="8">
        <v>487.25318138887502</v>
      </c>
      <c r="D72" s="9" t="s">
        <v>232</v>
      </c>
      <c r="E72" s="10" t="s">
        <v>189</v>
      </c>
      <c r="F72" s="11" t="s">
        <v>103</v>
      </c>
      <c r="G72" s="11" t="s">
        <v>66</v>
      </c>
      <c r="H72" s="12">
        <v>487.2543</v>
      </c>
      <c r="I72" s="13">
        <f>((C72-H72)/H72)*1000000</f>
        <v>-2.2957439780006186</v>
      </c>
      <c r="J72" s="9" t="s">
        <v>239</v>
      </c>
      <c r="K72" s="9" t="s">
        <v>104</v>
      </c>
      <c r="L72" s="11">
        <v>4</v>
      </c>
      <c r="M72" s="9"/>
    </row>
    <row r="73" spans="1:13" ht="18.75" x14ac:dyDescent="0.35">
      <c r="A73" s="6">
        <v>72</v>
      </c>
      <c r="B73" s="7">
        <v>9.9220000000000006</v>
      </c>
      <c r="C73" s="8">
        <v>765.16834087459995</v>
      </c>
      <c r="D73" s="9" t="s">
        <v>179</v>
      </c>
      <c r="E73" s="10" t="s">
        <v>21</v>
      </c>
      <c r="F73" s="11" t="s">
        <v>180</v>
      </c>
      <c r="G73" s="11" t="s">
        <v>15</v>
      </c>
      <c r="H73" s="12">
        <v>765.16600000000005</v>
      </c>
      <c r="I73" s="13">
        <v>-0.30593029485039319</v>
      </c>
      <c r="J73" s="9" t="s">
        <v>226</v>
      </c>
      <c r="K73" s="9" t="s">
        <v>16</v>
      </c>
      <c r="L73" s="11">
        <v>2</v>
      </c>
      <c r="M73" s="9" t="s">
        <v>181</v>
      </c>
    </row>
    <row r="74" spans="1:13" ht="18.75" x14ac:dyDescent="0.35">
      <c r="A74" s="6">
        <v>73</v>
      </c>
      <c r="B74" s="7">
        <v>10.0477833333333</v>
      </c>
      <c r="C74" s="8">
        <v>779.17983561890196</v>
      </c>
      <c r="D74" s="9" t="s">
        <v>182</v>
      </c>
      <c r="E74" s="10" t="s">
        <v>21</v>
      </c>
      <c r="F74" s="11" t="s">
        <v>183</v>
      </c>
      <c r="G74" s="11" t="s">
        <v>15</v>
      </c>
      <c r="H74" s="12">
        <v>779.18200000000002</v>
      </c>
      <c r="I74" s="13">
        <v>0.27777606490588158</v>
      </c>
      <c r="J74" s="9" t="s">
        <v>227</v>
      </c>
      <c r="K74" s="9"/>
      <c r="L74" s="11">
        <v>3</v>
      </c>
      <c r="M74" s="9" t="s">
        <v>181</v>
      </c>
    </row>
    <row r="75" spans="1:13" ht="18.75" x14ac:dyDescent="0.35">
      <c r="A75" s="6">
        <v>74</v>
      </c>
      <c r="B75" s="7">
        <v>10.1001833333333</v>
      </c>
      <c r="C75" s="8">
        <v>345.060602821815</v>
      </c>
      <c r="D75" s="9" t="s">
        <v>45</v>
      </c>
      <c r="E75" s="10" t="s">
        <v>44</v>
      </c>
      <c r="F75" s="11" t="s">
        <v>46</v>
      </c>
      <c r="G75" s="11" t="s">
        <v>15</v>
      </c>
      <c r="H75" s="12">
        <v>345.0610398</v>
      </c>
      <c r="I75" s="13">
        <f>((C75-H75)/H75)*1000000</f>
        <v>-1.266379378154646</v>
      </c>
      <c r="J75" s="9" t="s">
        <v>16</v>
      </c>
      <c r="K75" s="9" t="s">
        <v>16</v>
      </c>
      <c r="L75" s="11">
        <v>2</v>
      </c>
      <c r="M75" s="10" t="s">
        <v>42</v>
      </c>
    </row>
    <row r="76" spans="1:13" ht="18.75" x14ac:dyDescent="0.35">
      <c r="A76" s="6">
        <v>75</v>
      </c>
      <c r="B76" s="7">
        <v>10.4751666666667</v>
      </c>
      <c r="C76" s="8">
        <v>955.49176310595601</v>
      </c>
      <c r="D76" s="9" t="s">
        <v>188</v>
      </c>
      <c r="E76" s="10" t="s">
        <v>189</v>
      </c>
      <c r="F76" s="11" t="s">
        <v>190</v>
      </c>
      <c r="G76" s="11" t="s">
        <v>15</v>
      </c>
      <c r="H76" s="12">
        <v>955.49023</v>
      </c>
      <c r="I76" s="13">
        <f>((C76-H76)/H76)*1000000</f>
        <v>1.6045229013110571</v>
      </c>
      <c r="J76" s="9" t="s">
        <v>230</v>
      </c>
      <c r="K76" s="9" t="s">
        <v>16</v>
      </c>
      <c r="L76" s="11">
        <v>3</v>
      </c>
      <c r="M76" s="10" t="s">
        <v>191</v>
      </c>
    </row>
    <row r="77" spans="1:13" ht="18.75" x14ac:dyDescent="0.35">
      <c r="A77" s="6">
        <v>76</v>
      </c>
      <c r="B77" s="7">
        <v>10.5066166666667</v>
      </c>
      <c r="C77" s="8">
        <v>779.17814153822599</v>
      </c>
      <c r="D77" s="9" t="s">
        <v>182</v>
      </c>
      <c r="E77" s="10" t="s">
        <v>21</v>
      </c>
      <c r="F77" s="11" t="s">
        <v>183</v>
      </c>
      <c r="G77" s="11" t="s">
        <v>15</v>
      </c>
      <c r="H77" s="12">
        <v>779.18200000000002</v>
      </c>
      <c r="I77" s="13">
        <v>0.4951939051505066</v>
      </c>
      <c r="J77" s="9" t="s">
        <v>227</v>
      </c>
      <c r="K77" s="9"/>
      <c r="L77" s="11">
        <v>3</v>
      </c>
      <c r="M77" s="9" t="s">
        <v>181</v>
      </c>
    </row>
    <row r="78" spans="1:13" ht="18.75" x14ac:dyDescent="0.35">
      <c r="A78" s="6">
        <v>77</v>
      </c>
      <c r="B78" s="7">
        <v>10.538066666666699</v>
      </c>
      <c r="C78" s="8">
        <v>359.07650314704199</v>
      </c>
      <c r="D78" s="9" t="s">
        <v>56</v>
      </c>
      <c r="E78" s="10" t="s">
        <v>44</v>
      </c>
      <c r="F78" s="11" t="s">
        <v>57</v>
      </c>
      <c r="G78" s="11" t="s">
        <v>15</v>
      </c>
      <c r="H78" s="12">
        <v>359.07668899999999</v>
      </c>
      <c r="I78" s="13">
        <f t="shared" ref="I78:I83" si="1">((C78-H78)/H78)*1000000</f>
        <v>-0.51758569601177185</v>
      </c>
      <c r="J78" s="9" t="s">
        <v>198</v>
      </c>
      <c r="K78" s="9" t="s">
        <v>58</v>
      </c>
      <c r="L78" s="11">
        <v>2</v>
      </c>
      <c r="M78" s="9" t="s">
        <v>59</v>
      </c>
    </row>
    <row r="79" spans="1:13" ht="18.75" x14ac:dyDescent="0.35">
      <c r="A79" s="6">
        <v>78</v>
      </c>
      <c r="B79" s="7">
        <v>11.0993333333333</v>
      </c>
      <c r="C79" s="8">
        <v>793.43685216244705</v>
      </c>
      <c r="D79" s="9" t="s">
        <v>184</v>
      </c>
      <c r="E79" s="10" t="s">
        <v>185</v>
      </c>
      <c r="F79" s="11" t="s">
        <v>186</v>
      </c>
      <c r="G79" s="11" t="s">
        <v>15</v>
      </c>
      <c r="H79" s="12">
        <v>793.437409</v>
      </c>
      <c r="I79" s="13">
        <f t="shared" si="1"/>
        <v>-0.70180400701174728</v>
      </c>
      <c r="J79" s="9" t="s">
        <v>228</v>
      </c>
      <c r="K79" s="9" t="s">
        <v>16</v>
      </c>
      <c r="L79" s="11">
        <v>3</v>
      </c>
      <c r="M79" s="9" t="s">
        <v>187</v>
      </c>
    </row>
    <row r="80" spans="1:13" ht="18.75" x14ac:dyDescent="0.35">
      <c r="A80" s="6">
        <v>79</v>
      </c>
      <c r="B80" s="7">
        <v>11.350899999999999</v>
      </c>
      <c r="C80" s="8">
        <v>487.25358968563597</v>
      </c>
      <c r="D80" s="9" t="s">
        <v>233</v>
      </c>
      <c r="E80" s="10" t="s">
        <v>189</v>
      </c>
      <c r="F80" s="11" t="s">
        <v>103</v>
      </c>
      <c r="G80" s="11" t="s">
        <v>66</v>
      </c>
      <c r="H80" s="12">
        <v>487.2543</v>
      </c>
      <c r="I80" s="13">
        <f t="shared" si="1"/>
        <v>-1.4577898317734879</v>
      </c>
      <c r="J80" s="9">
        <v>441.2482</v>
      </c>
      <c r="K80" s="9" t="s">
        <v>16</v>
      </c>
      <c r="L80" s="11"/>
      <c r="M80" s="9"/>
    </row>
    <row r="81" spans="1:13" ht="18.75" x14ac:dyDescent="0.35">
      <c r="A81" s="6">
        <v>80</v>
      </c>
      <c r="B81" s="7">
        <v>11.828333333333299</v>
      </c>
      <c r="C81" s="8">
        <v>373.092262993975</v>
      </c>
      <c r="D81" s="9" t="s">
        <v>69</v>
      </c>
      <c r="E81" s="10" t="s">
        <v>44</v>
      </c>
      <c r="F81" s="11" t="s">
        <v>70</v>
      </c>
      <c r="G81" s="11" t="s">
        <v>15</v>
      </c>
      <c r="H81" s="12">
        <v>373.09233819999997</v>
      </c>
      <c r="I81" s="13">
        <f t="shared" si="1"/>
        <v>-0.20157483087599665</v>
      </c>
      <c r="J81" s="9" t="s">
        <v>201</v>
      </c>
      <c r="K81" s="9" t="s">
        <v>71</v>
      </c>
      <c r="L81" s="11">
        <v>2</v>
      </c>
      <c r="M81" s="10" t="s">
        <v>72</v>
      </c>
    </row>
    <row r="82" spans="1:13" ht="18.75" x14ac:dyDescent="0.35">
      <c r="A82" s="6">
        <v>81</v>
      </c>
      <c r="B82" s="7">
        <v>11.8492833333333</v>
      </c>
      <c r="C82" s="8">
        <v>541.27990992480102</v>
      </c>
      <c r="D82" s="9" t="s">
        <v>231</v>
      </c>
      <c r="E82" s="10" t="s">
        <v>189</v>
      </c>
      <c r="F82" s="11" t="s">
        <v>129</v>
      </c>
      <c r="G82" s="11" t="s">
        <v>66</v>
      </c>
      <c r="H82" s="12">
        <v>541.28012860000001</v>
      </c>
      <c r="I82" s="13">
        <f t="shared" si="1"/>
        <v>-0.40399635501024828</v>
      </c>
      <c r="J82" s="9" t="s">
        <v>240</v>
      </c>
      <c r="K82" s="9" t="s">
        <v>128</v>
      </c>
      <c r="L82" s="11">
        <v>1</v>
      </c>
      <c r="M82" s="10"/>
    </row>
    <row r="83" spans="1:13" ht="18.75" x14ac:dyDescent="0.35">
      <c r="A83" s="6">
        <v>82</v>
      </c>
      <c r="B83" s="7">
        <v>12.662133333333299</v>
      </c>
      <c r="C83" s="8">
        <v>265.14428042185898</v>
      </c>
      <c r="D83" s="9" t="s">
        <v>13</v>
      </c>
      <c r="E83" s="10"/>
      <c r="F83" s="11" t="s">
        <v>24</v>
      </c>
      <c r="G83" s="11" t="s">
        <v>15</v>
      </c>
      <c r="H83" s="12">
        <v>265.14397659999997</v>
      </c>
      <c r="I83" s="13">
        <f t="shared" si="1"/>
        <v>1.145875018178135</v>
      </c>
      <c r="J83" s="9" t="s">
        <v>193</v>
      </c>
      <c r="K83" s="9" t="s">
        <v>16</v>
      </c>
      <c r="L83" s="11">
        <v>4</v>
      </c>
      <c r="M83" s="9"/>
    </row>
    <row r="84" spans="1:13" x14ac:dyDescent="0.25">
      <c r="A84" s="6">
        <v>83</v>
      </c>
      <c r="B84" s="7">
        <v>12.9241833333333</v>
      </c>
      <c r="C84" s="8">
        <v>571.25432043639</v>
      </c>
      <c r="D84" s="9" t="s">
        <v>13</v>
      </c>
      <c r="E84" s="10"/>
      <c r="F84" s="11"/>
      <c r="G84" s="11"/>
      <c r="H84" s="12"/>
      <c r="I84" s="13"/>
      <c r="J84" s="9" t="s">
        <v>16</v>
      </c>
      <c r="K84" s="9" t="s">
        <v>16</v>
      </c>
      <c r="L84" s="11"/>
      <c r="M84" s="9"/>
    </row>
    <row r="85" spans="1:13" ht="18.75" x14ac:dyDescent="0.35">
      <c r="A85" s="6">
        <v>84</v>
      </c>
      <c r="B85" s="7">
        <v>13.757999999999999</v>
      </c>
      <c r="C85" s="8">
        <v>539.26386562764799</v>
      </c>
      <c r="D85" s="9" t="s">
        <v>234</v>
      </c>
      <c r="E85" s="10" t="s">
        <v>189</v>
      </c>
      <c r="F85" s="11" t="s">
        <v>127</v>
      </c>
      <c r="G85" s="11" t="s">
        <v>66</v>
      </c>
      <c r="H85" s="12">
        <v>539.26447940000003</v>
      </c>
      <c r="I85" s="13">
        <v>-1113</v>
      </c>
      <c r="J85" s="9" t="s">
        <v>236</v>
      </c>
      <c r="K85" s="9" t="s">
        <v>128</v>
      </c>
      <c r="L85" s="11">
        <v>4</v>
      </c>
      <c r="M85" s="42" t="s">
        <v>242</v>
      </c>
    </row>
    <row r="86" spans="1:13" ht="18" x14ac:dyDescent="0.35">
      <c r="A86" s="6">
        <v>85</v>
      </c>
      <c r="B86" s="7">
        <v>14.862</v>
      </c>
      <c r="C86" s="8">
        <v>507.23789790921802</v>
      </c>
      <c r="D86" s="9" t="s">
        <v>234</v>
      </c>
      <c r="E86" s="10" t="s">
        <v>189</v>
      </c>
      <c r="F86" s="11" t="s">
        <v>113</v>
      </c>
      <c r="G86" s="31" t="s">
        <v>235</v>
      </c>
      <c r="H86" s="12">
        <v>507.23829999999998</v>
      </c>
      <c r="I86" s="13" t="s">
        <v>237</v>
      </c>
      <c r="J86" s="30" t="s">
        <v>238</v>
      </c>
      <c r="K86" s="9" t="s">
        <v>16</v>
      </c>
      <c r="L86" s="11">
        <v>4</v>
      </c>
      <c r="M86" s="41" t="s">
        <v>241</v>
      </c>
    </row>
    <row r="87" spans="1:13" ht="18.75" x14ac:dyDescent="0.35">
      <c r="A87" s="6"/>
      <c r="B87" s="7">
        <v>10.5776166666667</v>
      </c>
      <c r="C87" s="8">
        <v>173.11849106114201</v>
      </c>
      <c r="D87" s="9" t="s">
        <v>13</v>
      </c>
      <c r="E87" s="10"/>
      <c r="F87" s="11" t="s">
        <v>14</v>
      </c>
      <c r="G87" s="11" t="s">
        <v>15</v>
      </c>
      <c r="H87" s="12">
        <v>173.11776320000001</v>
      </c>
      <c r="I87" s="13">
        <f>((C87-H87)/H87)*1000000</f>
        <v>4.2044278330665259</v>
      </c>
      <c r="J87" s="9" t="s">
        <v>16</v>
      </c>
      <c r="K87" s="9" t="s">
        <v>16</v>
      </c>
      <c r="L87" s="9"/>
      <c r="M87" s="9"/>
    </row>
    <row r="88" spans="1:13" x14ac:dyDescent="0.25">
      <c r="A88" s="6"/>
      <c r="B88" s="7">
        <v>11.3404166666667</v>
      </c>
      <c r="C88" s="8">
        <v>173.118497431387</v>
      </c>
      <c r="D88" s="9"/>
      <c r="E88" s="10"/>
      <c r="F88" s="11"/>
      <c r="G88" s="11"/>
      <c r="H88" s="12"/>
      <c r="I88" s="13"/>
      <c r="J88" s="9"/>
      <c r="K88" s="9"/>
      <c r="L88" s="9"/>
      <c r="M88" s="9"/>
    </row>
    <row r="89" spans="1:13" x14ac:dyDescent="0.25">
      <c r="A89" s="6"/>
      <c r="B89" s="7">
        <v>6.7859166666666697</v>
      </c>
      <c r="C89" s="8">
        <v>181.050266180628</v>
      </c>
      <c r="D89" s="9"/>
      <c r="E89" s="10"/>
      <c r="F89" s="11"/>
      <c r="G89" s="11"/>
      <c r="H89" s="12"/>
      <c r="I89" s="13"/>
      <c r="J89" s="9"/>
      <c r="K89" s="9"/>
      <c r="L89" s="9"/>
      <c r="M89" s="9"/>
    </row>
    <row r="90" spans="1:13" x14ac:dyDescent="0.25">
      <c r="A90" s="6"/>
      <c r="B90" s="7">
        <v>4.8562333333333303</v>
      </c>
      <c r="C90" s="8">
        <v>191.03575100746701</v>
      </c>
      <c r="D90" s="9" t="s">
        <v>18</v>
      </c>
      <c r="E90" s="10" t="s">
        <v>19</v>
      </c>
      <c r="F90" s="11"/>
      <c r="G90" s="11"/>
      <c r="H90" s="12"/>
      <c r="I90" s="13"/>
      <c r="J90" s="9"/>
      <c r="K90" s="9"/>
      <c r="L90" s="9"/>
      <c r="M90" s="9"/>
    </row>
    <row r="91" spans="1:13" x14ac:dyDescent="0.25">
      <c r="A91" s="6"/>
      <c r="B91" s="7">
        <v>6.2641833333333299</v>
      </c>
      <c r="C91" s="8">
        <v>191.056151474789</v>
      </c>
      <c r="D91" s="9" t="s">
        <v>20</v>
      </c>
      <c r="E91" s="10" t="s">
        <v>21</v>
      </c>
      <c r="F91" s="11"/>
      <c r="G91" s="11"/>
      <c r="H91" s="12"/>
      <c r="I91" s="13"/>
      <c r="J91" s="9"/>
      <c r="K91" s="9"/>
      <c r="L91" s="9"/>
      <c r="M91" s="9"/>
    </row>
    <row r="92" spans="1:13" x14ac:dyDescent="0.25">
      <c r="A92" s="6"/>
      <c r="B92" s="7">
        <v>11.3404166666667</v>
      </c>
      <c r="C92" s="8">
        <v>215.128764660093</v>
      </c>
      <c r="D92" s="9"/>
      <c r="E92" s="10"/>
      <c r="F92" s="11"/>
      <c r="G92" s="11"/>
      <c r="H92" s="12"/>
      <c r="I92" s="13"/>
      <c r="J92" s="9"/>
      <c r="K92" s="9"/>
      <c r="L92" s="9"/>
      <c r="M92" s="9"/>
    </row>
    <row r="93" spans="1:13" x14ac:dyDescent="0.25">
      <c r="A93" s="6"/>
      <c r="B93" s="7">
        <v>5.1182999999999996</v>
      </c>
      <c r="C93" s="8">
        <v>221.04540858278801</v>
      </c>
      <c r="D93" s="9" t="s">
        <v>22</v>
      </c>
      <c r="E93" s="10" t="s">
        <v>19</v>
      </c>
      <c r="F93" s="11"/>
      <c r="G93" s="11"/>
      <c r="H93" s="12"/>
      <c r="I93" s="13"/>
      <c r="J93" s="9"/>
      <c r="K93" s="9"/>
      <c r="L93" s="9"/>
      <c r="M93" s="9"/>
    </row>
    <row r="94" spans="1:13" x14ac:dyDescent="0.25">
      <c r="A94" s="6"/>
      <c r="B94" s="7">
        <v>14.914400000000001</v>
      </c>
      <c r="C94" s="8">
        <v>233.15451648440401</v>
      </c>
      <c r="D94" s="9"/>
      <c r="E94" s="10"/>
      <c r="F94" s="11"/>
      <c r="G94" s="11"/>
      <c r="H94" s="12"/>
      <c r="I94" s="13"/>
      <c r="J94" s="9"/>
      <c r="K94" s="9"/>
      <c r="L94" s="9"/>
      <c r="M94" s="9"/>
    </row>
    <row r="95" spans="1:13" x14ac:dyDescent="0.25">
      <c r="A95" s="6"/>
      <c r="B95" s="7">
        <v>6.03358333333333</v>
      </c>
      <c r="C95" s="8">
        <v>235.132932140977</v>
      </c>
      <c r="D95" s="9"/>
      <c r="E95" s="10"/>
      <c r="F95" s="11"/>
      <c r="G95" s="11"/>
      <c r="H95" s="12"/>
      <c r="I95" s="13"/>
      <c r="J95" s="9"/>
      <c r="K95" s="9"/>
      <c r="L95" s="9"/>
      <c r="M95" s="9"/>
    </row>
    <row r="96" spans="1:13" ht="18.75" x14ac:dyDescent="0.35">
      <c r="A96" s="6"/>
      <c r="B96" s="7">
        <v>12.538733333333299</v>
      </c>
      <c r="C96" s="8">
        <v>247.13389287365399</v>
      </c>
      <c r="D96" s="9" t="s">
        <v>13</v>
      </c>
      <c r="E96" s="10"/>
      <c r="F96" s="11" t="s">
        <v>23</v>
      </c>
      <c r="G96" s="11" t="s">
        <v>15</v>
      </c>
      <c r="H96" s="12">
        <v>247.1334124</v>
      </c>
      <c r="I96" s="13">
        <f>((C96-H96)/H96)*1000000</f>
        <v>1.9441873493664443</v>
      </c>
      <c r="J96" s="9">
        <v>203.143</v>
      </c>
      <c r="K96" s="9" t="s">
        <v>16</v>
      </c>
      <c r="L96" s="9"/>
      <c r="M96" s="9"/>
    </row>
    <row r="97" spans="1:13" x14ac:dyDescent="0.25">
      <c r="A97" s="6"/>
      <c r="B97" s="7">
        <v>12.9241833333333</v>
      </c>
      <c r="C97" s="8">
        <v>247.134152291763</v>
      </c>
      <c r="D97" s="9"/>
      <c r="E97" s="10"/>
      <c r="F97" s="11"/>
      <c r="G97" s="11"/>
      <c r="H97" s="12"/>
      <c r="I97" s="13"/>
      <c r="J97" s="9"/>
      <c r="K97" s="9"/>
      <c r="L97" s="9"/>
      <c r="M97" s="9"/>
    </row>
    <row r="98" spans="1:13" ht="18.75" x14ac:dyDescent="0.35">
      <c r="A98" s="6"/>
      <c r="B98" s="7">
        <v>10.5590166666667</v>
      </c>
      <c r="C98" s="8">
        <v>265.14433090863298</v>
      </c>
      <c r="D98" s="9" t="s">
        <v>13</v>
      </c>
      <c r="E98" s="10"/>
      <c r="F98" s="11" t="s">
        <v>24</v>
      </c>
      <c r="G98" s="11" t="s">
        <v>15</v>
      </c>
      <c r="H98" s="12">
        <v>265.14397659999997</v>
      </c>
      <c r="I98" s="13">
        <f>((C98-H98)/H98)*1000000</f>
        <v>1.3362876937665065</v>
      </c>
      <c r="J98" s="9">
        <v>221.155</v>
      </c>
      <c r="K98" s="9" t="s">
        <v>25</v>
      </c>
      <c r="L98" s="9"/>
      <c r="M98" s="9"/>
    </row>
    <row r="99" spans="1:13" x14ac:dyDescent="0.25">
      <c r="A99" s="6"/>
      <c r="B99" s="7">
        <v>10.8187</v>
      </c>
      <c r="C99" s="8">
        <v>265.14446124056502</v>
      </c>
      <c r="D99" s="9"/>
      <c r="E99" s="10"/>
      <c r="F99" s="11"/>
      <c r="G99" s="11"/>
      <c r="H99" s="12"/>
      <c r="I99" s="13"/>
      <c r="J99" s="9"/>
      <c r="K99" s="9"/>
      <c r="L99" s="9"/>
      <c r="M99" s="9"/>
    </row>
    <row r="100" spans="1:13" x14ac:dyDescent="0.25">
      <c r="A100" s="6"/>
      <c r="B100" s="7">
        <v>14.9248833333333</v>
      </c>
      <c r="C100" s="8">
        <v>265.14451243122602</v>
      </c>
      <c r="D100" s="9"/>
      <c r="E100" s="10"/>
      <c r="F100" s="11"/>
      <c r="G100" s="11"/>
      <c r="H100" s="12"/>
      <c r="I100" s="13"/>
      <c r="J100" s="9"/>
      <c r="K100" s="9"/>
      <c r="L100" s="9"/>
      <c r="M100" s="9"/>
    </row>
    <row r="101" spans="1:13" x14ac:dyDescent="0.25">
      <c r="A101" s="6"/>
      <c r="B101" s="7">
        <v>11.683949999999999</v>
      </c>
      <c r="C101" s="8">
        <v>267.15976450815202</v>
      </c>
      <c r="D101" s="9"/>
      <c r="E101" s="10"/>
      <c r="F101" s="11"/>
      <c r="G101" s="11"/>
      <c r="H101" s="12"/>
      <c r="I101" s="13"/>
      <c r="J101" s="9"/>
      <c r="K101" s="9"/>
      <c r="L101" s="9"/>
      <c r="M101" s="9"/>
    </row>
    <row r="102" spans="1:13" x14ac:dyDescent="0.25">
      <c r="A102" s="6"/>
      <c r="B102" s="7">
        <v>12.643549999999999</v>
      </c>
      <c r="C102" s="8">
        <v>269.12143016204402</v>
      </c>
      <c r="D102" s="9"/>
      <c r="E102" s="10"/>
      <c r="F102" s="11"/>
      <c r="G102" s="11"/>
      <c r="H102" s="12"/>
      <c r="I102" s="13"/>
      <c r="J102" s="9"/>
      <c r="K102" s="9"/>
      <c r="L102" s="9"/>
      <c r="M102" s="9"/>
    </row>
    <row r="103" spans="1:13" x14ac:dyDescent="0.25">
      <c r="A103" s="6"/>
      <c r="B103" s="7">
        <v>6.03358333333333</v>
      </c>
      <c r="C103" s="8">
        <v>279.123367330912</v>
      </c>
      <c r="D103" s="9"/>
      <c r="E103" s="10"/>
      <c r="F103" s="11"/>
      <c r="G103" s="11"/>
      <c r="H103" s="12"/>
      <c r="I103" s="13"/>
      <c r="J103" s="9"/>
      <c r="K103" s="9"/>
      <c r="L103" s="9"/>
      <c r="M103" s="9"/>
    </row>
    <row r="104" spans="1:13" x14ac:dyDescent="0.25">
      <c r="A104" s="6"/>
      <c r="B104" s="7">
        <v>7.1608833333333299</v>
      </c>
      <c r="C104" s="8">
        <v>279.12407320012602</v>
      </c>
      <c r="D104" s="9"/>
      <c r="E104" s="10"/>
      <c r="F104" s="11"/>
      <c r="G104" s="11"/>
      <c r="H104" s="12"/>
      <c r="I104" s="13"/>
      <c r="J104" s="9"/>
      <c r="K104" s="9"/>
      <c r="L104" s="9"/>
      <c r="M104" s="9"/>
    </row>
    <row r="105" spans="1:13" ht="18.75" x14ac:dyDescent="0.35">
      <c r="A105" s="6"/>
      <c r="B105" s="7">
        <v>9.4631666666666696</v>
      </c>
      <c r="C105" s="8">
        <v>281.13893781166303</v>
      </c>
      <c r="D105" s="9" t="s">
        <v>13</v>
      </c>
      <c r="E105" s="10"/>
      <c r="F105" s="11" t="s">
        <v>26</v>
      </c>
      <c r="G105" s="11" t="s">
        <v>15</v>
      </c>
      <c r="H105" s="12">
        <v>281.13889160000002</v>
      </c>
      <c r="I105" s="13">
        <f>((C105-H105)/H105)*1000000</f>
        <v>0.16437307105278984</v>
      </c>
      <c r="J105" s="9" t="s">
        <v>194</v>
      </c>
      <c r="K105" s="9" t="s">
        <v>16</v>
      </c>
      <c r="L105" s="9"/>
      <c r="M105" s="9"/>
    </row>
    <row r="106" spans="1:13" x14ac:dyDescent="0.25">
      <c r="A106" s="6"/>
      <c r="B106" s="7">
        <v>13.5378833333333</v>
      </c>
      <c r="C106" s="8">
        <v>283.13678099719999</v>
      </c>
      <c r="D106" s="9"/>
      <c r="E106" s="10"/>
      <c r="F106" s="11"/>
      <c r="G106" s="11"/>
      <c r="H106" s="12"/>
      <c r="I106" s="13"/>
      <c r="J106" s="9"/>
      <c r="K106" s="9"/>
      <c r="L106" s="9"/>
      <c r="M106" s="9"/>
    </row>
    <row r="107" spans="1:13" x14ac:dyDescent="0.25">
      <c r="A107" s="6"/>
      <c r="B107" s="7">
        <v>13.7160666666667</v>
      </c>
      <c r="C107" s="8">
        <v>283.13697390824302</v>
      </c>
      <c r="D107" s="9"/>
      <c r="E107" s="10"/>
      <c r="F107" s="11"/>
      <c r="G107" s="11"/>
      <c r="H107" s="12"/>
      <c r="I107" s="13"/>
      <c r="J107" s="9"/>
      <c r="K107" s="9"/>
      <c r="L107" s="9"/>
      <c r="M107" s="9"/>
    </row>
    <row r="108" spans="1:13" x14ac:dyDescent="0.25">
      <c r="A108" s="6"/>
      <c r="B108" s="7">
        <v>8.7236833333333301</v>
      </c>
      <c r="C108" s="8">
        <v>285.04051268512097</v>
      </c>
      <c r="D108" s="9"/>
      <c r="E108" s="10"/>
      <c r="F108" s="11"/>
      <c r="G108" s="11"/>
      <c r="H108" s="12"/>
      <c r="I108" s="13"/>
      <c r="J108" s="9"/>
      <c r="K108" s="9"/>
      <c r="L108" s="9"/>
      <c r="M108" s="9"/>
    </row>
    <row r="109" spans="1:13" x14ac:dyDescent="0.25">
      <c r="A109" s="6"/>
      <c r="B109" s="7">
        <v>15.11355</v>
      </c>
      <c r="C109" s="8">
        <v>297.15274302318602</v>
      </c>
      <c r="D109" s="9"/>
      <c r="E109" s="10"/>
      <c r="F109" s="11"/>
      <c r="G109" s="11"/>
      <c r="H109" s="12"/>
      <c r="I109" s="13"/>
      <c r="J109" s="9"/>
      <c r="K109" s="9"/>
      <c r="L109" s="9"/>
      <c r="M109" s="9"/>
    </row>
    <row r="110" spans="1:13" x14ac:dyDescent="0.25">
      <c r="A110" s="6"/>
      <c r="B110" s="7">
        <v>14.914400000000001</v>
      </c>
      <c r="C110" s="8">
        <v>301.14160267366901</v>
      </c>
      <c r="D110" s="9"/>
      <c r="E110" s="10"/>
      <c r="F110" s="11"/>
      <c r="G110" s="11"/>
      <c r="H110" s="12"/>
      <c r="I110" s="13"/>
      <c r="J110" s="9"/>
      <c r="K110" s="9"/>
      <c r="L110" s="9"/>
      <c r="M110" s="9"/>
    </row>
    <row r="111" spans="1:13" x14ac:dyDescent="0.25">
      <c r="A111" s="6"/>
      <c r="B111" s="7">
        <v>5.4513333333333298</v>
      </c>
      <c r="C111" s="8">
        <v>305.06978912595201</v>
      </c>
      <c r="D111" s="9" t="s">
        <v>13</v>
      </c>
      <c r="E111" s="10"/>
      <c r="F111" s="11"/>
      <c r="G111" s="11"/>
      <c r="H111" s="12"/>
      <c r="I111" s="13"/>
      <c r="J111" s="9" t="s">
        <v>16</v>
      </c>
      <c r="K111" s="9" t="s">
        <v>16</v>
      </c>
      <c r="L111" s="9"/>
      <c r="M111" s="9"/>
    </row>
    <row r="112" spans="1:13" x14ac:dyDescent="0.25">
      <c r="A112" s="6"/>
      <c r="B112" s="7">
        <v>11.183199999999999</v>
      </c>
      <c r="C112" s="8">
        <v>313.07147037157</v>
      </c>
      <c r="D112" s="9"/>
      <c r="E112" s="10"/>
      <c r="F112" s="11"/>
      <c r="G112" s="11"/>
      <c r="H112" s="12"/>
      <c r="I112" s="13"/>
      <c r="J112" s="9"/>
      <c r="K112" s="9"/>
      <c r="L112" s="9"/>
      <c r="M112" s="9"/>
    </row>
    <row r="113" spans="1:13" x14ac:dyDescent="0.25">
      <c r="A113" s="6"/>
      <c r="B113" s="7">
        <v>8.8075500000000009</v>
      </c>
      <c r="C113" s="8">
        <v>315.05064739439302</v>
      </c>
      <c r="D113" s="9"/>
      <c r="E113" s="10"/>
      <c r="F113" s="11"/>
      <c r="G113" s="11"/>
      <c r="H113" s="12"/>
      <c r="I113" s="13"/>
      <c r="J113" s="9"/>
      <c r="K113" s="9"/>
      <c r="L113" s="9"/>
      <c r="M113" s="9"/>
    </row>
    <row r="114" spans="1:13" x14ac:dyDescent="0.25">
      <c r="A114" s="6"/>
      <c r="B114" s="7">
        <v>5.2731500000000002</v>
      </c>
      <c r="C114" s="8">
        <v>327.144776405762</v>
      </c>
      <c r="D114" s="9"/>
      <c r="E114" s="10"/>
      <c r="F114" s="11"/>
      <c r="G114" s="11"/>
      <c r="H114" s="12"/>
      <c r="I114" s="13"/>
      <c r="J114" s="9"/>
      <c r="K114" s="9"/>
      <c r="L114" s="9"/>
      <c r="M114" s="9"/>
    </row>
    <row r="115" spans="1:13" x14ac:dyDescent="0.25">
      <c r="A115" s="6"/>
      <c r="B115" s="7">
        <v>10.1001833333333</v>
      </c>
      <c r="C115" s="8">
        <v>329.06656538463801</v>
      </c>
      <c r="D115" s="9"/>
      <c r="E115" s="10"/>
      <c r="F115" s="11"/>
      <c r="G115" s="11"/>
      <c r="H115" s="12"/>
      <c r="I115" s="13"/>
      <c r="J115" s="9"/>
      <c r="K115" s="9"/>
      <c r="L115" s="9"/>
      <c r="M115" s="9"/>
    </row>
    <row r="116" spans="1:13" x14ac:dyDescent="0.25">
      <c r="A116" s="6"/>
      <c r="B116" s="7">
        <v>14.914400000000001</v>
      </c>
      <c r="C116" s="8">
        <v>333.13125772091701</v>
      </c>
      <c r="D116" s="9"/>
      <c r="E116" s="10"/>
      <c r="F116" s="11"/>
      <c r="G116" s="11"/>
      <c r="H116" s="12"/>
      <c r="I116" s="13"/>
      <c r="J116" s="9"/>
      <c r="K116" s="9"/>
      <c r="L116" s="9"/>
      <c r="M116" s="9"/>
    </row>
    <row r="117" spans="1:13" x14ac:dyDescent="0.25">
      <c r="A117" s="6"/>
      <c r="B117" s="7">
        <v>12.662133333333299</v>
      </c>
      <c r="C117" s="8">
        <v>333.131386320037</v>
      </c>
      <c r="D117" s="9"/>
      <c r="E117" s="10"/>
      <c r="F117" s="11"/>
      <c r="G117" s="11"/>
      <c r="H117" s="12"/>
      <c r="I117" s="13"/>
      <c r="J117" s="9"/>
      <c r="K117" s="9"/>
      <c r="L117" s="9"/>
      <c r="M117" s="9"/>
    </row>
    <row r="118" spans="1:13" x14ac:dyDescent="0.25">
      <c r="A118" s="6"/>
      <c r="B118" s="7">
        <v>10.5590166666667</v>
      </c>
      <c r="C118" s="8">
        <v>333.13141122870002</v>
      </c>
      <c r="D118" s="9"/>
      <c r="E118" s="10"/>
      <c r="F118" s="11"/>
      <c r="G118" s="11"/>
      <c r="H118" s="12"/>
      <c r="I118" s="13"/>
      <c r="J118" s="9"/>
      <c r="K118" s="9"/>
      <c r="L118" s="9"/>
      <c r="M118" s="9"/>
    </row>
    <row r="119" spans="1:13" x14ac:dyDescent="0.25">
      <c r="A119" s="6"/>
      <c r="B119" s="7">
        <v>5.4618166666666701</v>
      </c>
      <c r="C119" s="8">
        <v>337.09251969015003</v>
      </c>
      <c r="D119" s="9"/>
      <c r="E119" s="10"/>
      <c r="F119" s="11"/>
      <c r="G119" s="11"/>
      <c r="H119" s="12"/>
      <c r="I119" s="13"/>
      <c r="J119" s="9"/>
      <c r="K119" s="9"/>
      <c r="L119" s="9"/>
      <c r="M119" s="9"/>
    </row>
    <row r="120" spans="1:13" x14ac:dyDescent="0.25">
      <c r="A120" s="6"/>
      <c r="B120" s="7">
        <v>6.0440666666666703</v>
      </c>
      <c r="C120" s="8">
        <v>337.09268721375503</v>
      </c>
      <c r="D120" s="9"/>
      <c r="E120" s="10"/>
      <c r="F120" s="11"/>
      <c r="G120" s="11"/>
      <c r="H120" s="12"/>
      <c r="I120" s="13"/>
      <c r="J120" s="9"/>
      <c r="K120" s="9"/>
      <c r="L120" s="9"/>
      <c r="M120" s="9"/>
    </row>
    <row r="121" spans="1:13" x14ac:dyDescent="0.25">
      <c r="A121" s="6"/>
      <c r="B121" s="7">
        <v>10.538066666666699</v>
      </c>
      <c r="C121" s="8">
        <v>344.05330665619601</v>
      </c>
      <c r="D121" s="9" t="s">
        <v>43</v>
      </c>
      <c r="E121" s="10" t="s">
        <v>44</v>
      </c>
      <c r="F121" s="11"/>
      <c r="G121" s="11"/>
      <c r="H121" s="12"/>
      <c r="I121" s="13"/>
      <c r="J121" s="9"/>
      <c r="K121" s="9"/>
      <c r="L121" s="9"/>
      <c r="M121" s="9"/>
    </row>
    <row r="122" spans="1:13" x14ac:dyDescent="0.25">
      <c r="A122" s="6"/>
      <c r="B122" s="7">
        <v>6.7649499999999998</v>
      </c>
      <c r="C122" s="8">
        <v>353.08714764448899</v>
      </c>
      <c r="D122" s="9"/>
      <c r="E122" s="10"/>
      <c r="F122" s="11"/>
      <c r="G122" s="11"/>
      <c r="H122" s="12"/>
      <c r="I122" s="13"/>
      <c r="J122" s="9"/>
      <c r="K122" s="9"/>
      <c r="L122" s="9"/>
      <c r="M122" s="9"/>
    </row>
    <row r="123" spans="1:13" x14ac:dyDescent="0.25">
      <c r="A123" s="6"/>
      <c r="B123" s="7">
        <v>6.9407666666666703</v>
      </c>
      <c r="C123" s="8">
        <v>353.08718572365001</v>
      </c>
      <c r="D123" s="9"/>
      <c r="E123" s="10"/>
      <c r="F123" s="11"/>
      <c r="G123" s="11"/>
      <c r="H123" s="12"/>
      <c r="I123" s="13"/>
      <c r="J123" s="9"/>
      <c r="K123" s="9"/>
      <c r="L123" s="9"/>
      <c r="M123" s="9"/>
    </row>
    <row r="124" spans="1:13" x14ac:dyDescent="0.25">
      <c r="A124" s="6"/>
      <c r="B124" s="7">
        <v>11.3404166666667</v>
      </c>
      <c r="C124" s="8">
        <v>359.04372824986802</v>
      </c>
      <c r="D124" s="9"/>
      <c r="E124" s="10"/>
      <c r="F124" s="11"/>
      <c r="G124" s="11"/>
      <c r="H124" s="12"/>
      <c r="I124" s="13"/>
      <c r="J124" s="9"/>
      <c r="K124" s="9"/>
      <c r="L124" s="9"/>
      <c r="M124" s="9"/>
    </row>
    <row r="125" spans="1:13" x14ac:dyDescent="0.25">
      <c r="A125" s="6"/>
      <c r="B125" s="7">
        <v>4.8562333333333303</v>
      </c>
      <c r="C125" s="8">
        <v>359.07660215052499</v>
      </c>
      <c r="D125" s="9"/>
      <c r="E125" s="10"/>
      <c r="F125" s="11"/>
      <c r="G125" s="11"/>
      <c r="H125" s="12"/>
      <c r="I125" s="13"/>
      <c r="J125" s="9"/>
      <c r="K125" s="9"/>
      <c r="L125" s="9"/>
      <c r="M125" s="9"/>
    </row>
    <row r="126" spans="1:13" x14ac:dyDescent="0.25">
      <c r="A126" s="6"/>
      <c r="B126" s="7">
        <v>5.0030000000000001</v>
      </c>
      <c r="C126" s="8">
        <v>369.08210688436799</v>
      </c>
      <c r="D126" s="9"/>
      <c r="E126" s="10"/>
      <c r="F126" s="11"/>
      <c r="G126" s="11"/>
      <c r="H126" s="12"/>
      <c r="I126" s="13"/>
      <c r="J126" s="9"/>
      <c r="K126" s="9"/>
      <c r="L126" s="9"/>
      <c r="M126" s="9"/>
    </row>
    <row r="127" spans="1:13" x14ac:dyDescent="0.25">
      <c r="A127" s="6"/>
      <c r="B127" s="7">
        <v>14.9248833333333</v>
      </c>
      <c r="C127" s="8">
        <v>369.12871329543202</v>
      </c>
      <c r="D127" s="9"/>
      <c r="E127" s="10"/>
      <c r="F127" s="11"/>
      <c r="G127" s="11"/>
      <c r="H127" s="12"/>
      <c r="I127" s="13"/>
      <c r="J127" s="9"/>
      <c r="K127" s="9"/>
      <c r="L127" s="9"/>
      <c r="M127" s="9"/>
    </row>
    <row r="128" spans="1:13" x14ac:dyDescent="0.25">
      <c r="A128" s="6"/>
      <c r="B128" s="7">
        <v>4.3659666666666697</v>
      </c>
      <c r="C128" s="8">
        <v>371.06101919384503</v>
      </c>
      <c r="D128" s="9"/>
      <c r="E128" s="10"/>
      <c r="F128" s="11"/>
      <c r="G128" s="11"/>
      <c r="H128" s="12"/>
      <c r="I128" s="13"/>
      <c r="J128" s="9"/>
      <c r="K128" s="9"/>
      <c r="L128" s="9"/>
      <c r="M128" s="9"/>
    </row>
    <row r="129" spans="1:13" x14ac:dyDescent="0.25">
      <c r="A129" s="6"/>
      <c r="B129" s="7">
        <v>4.1796666666666704</v>
      </c>
      <c r="C129" s="8">
        <v>371.06146310356098</v>
      </c>
      <c r="D129" s="9"/>
      <c r="E129" s="10"/>
      <c r="F129" s="11"/>
      <c r="G129" s="11"/>
      <c r="H129" s="12"/>
      <c r="I129" s="13"/>
      <c r="J129" s="9"/>
      <c r="K129" s="9"/>
      <c r="L129" s="9"/>
      <c r="M129" s="9"/>
    </row>
    <row r="130" spans="1:13" x14ac:dyDescent="0.25">
      <c r="A130" s="6"/>
      <c r="B130" s="7">
        <v>5.0134833333333297</v>
      </c>
      <c r="C130" s="8">
        <v>375.09181363844101</v>
      </c>
      <c r="D130" s="9"/>
      <c r="E130" s="10"/>
      <c r="F130" s="11"/>
      <c r="G130" s="11"/>
      <c r="H130" s="12"/>
      <c r="I130" s="13"/>
      <c r="J130" s="9"/>
      <c r="K130" s="9"/>
      <c r="L130" s="9"/>
      <c r="M130" s="9"/>
    </row>
    <row r="131" spans="1:13" x14ac:dyDescent="0.25">
      <c r="A131" s="6"/>
      <c r="B131" s="7">
        <v>4.5022333333333302</v>
      </c>
      <c r="C131" s="8">
        <v>386.07190395299898</v>
      </c>
      <c r="D131" s="9" t="s">
        <v>73</v>
      </c>
      <c r="E131" s="10" t="s">
        <v>19</v>
      </c>
      <c r="F131" s="11"/>
      <c r="G131" s="11"/>
      <c r="H131" s="12"/>
      <c r="I131" s="13"/>
      <c r="J131" s="9"/>
      <c r="K131" s="9"/>
      <c r="L131" s="9"/>
      <c r="M131" s="9"/>
    </row>
    <row r="132" spans="1:13" x14ac:dyDescent="0.25">
      <c r="A132" s="6"/>
      <c r="B132" s="7">
        <v>5.9101666666666697</v>
      </c>
      <c r="C132" s="8">
        <v>393.07936307648203</v>
      </c>
      <c r="D132" s="9" t="s">
        <v>81</v>
      </c>
      <c r="E132" s="10" t="s">
        <v>21</v>
      </c>
      <c r="F132" s="11"/>
      <c r="G132" s="11"/>
      <c r="H132" s="12"/>
      <c r="I132" s="13"/>
      <c r="J132" s="9"/>
      <c r="K132" s="9"/>
      <c r="L132" s="9"/>
      <c r="M132" s="9"/>
    </row>
    <row r="133" spans="1:13" x14ac:dyDescent="0.25">
      <c r="A133" s="6"/>
      <c r="B133" s="7">
        <v>4.8876833333333298</v>
      </c>
      <c r="C133" s="8">
        <v>393.07961948918398</v>
      </c>
      <c r="D133" s="9" t="s">
        <v>82</v>
      </c>
      <c r="E133" s="10" t="s">
        <v>21</v>
      </c>
      <c r="F133" s="11"/>
      <c r="G133" s="11"/>
      <c r="H133" s="12"/>
      <c r="I133" s="13"/>
      <c r="J133" s="9"/>
      <c r="K133" s="9"/>
      <c r="L133" s="9"/>
      <c r="M133" s="9"/>
    </row>
    <row r="134" spans="1:13" x14ac:dyDescent="0.25">
      <c r="A134" s="6"/>
      <c r="B134" s="7">
        <v>4.8562333333333303</v>
      </c>
      <c r="C134" s="8">
        <v>416.08289793378498</v>
      </c>
      <c r="D134" s="9" t="s">
        <v>18</v>
      </c>
      <c r="E134" s="10" t="s">
        <v>19</v>
      </c>
      <c r="F134" s="11"/>
      <c r="G134" s="11"/>
      <c r="H134" s="12"/>
      <c r="I134" s="13"/>
      <c r="J134" s="9"/>
      <c r="K134" s="9"/>
      <c r="L134" s="9"/>
      <c r="M134" s="9"/>
    </row>
    <row r="135" spans="1:13" x14ac:dyDescent="0.25">
      <c r="A135" s="6"/>
      <c r="B135" s="7">
        <v>12.360533333333301</v>
      </c>
      <c r="C135" s="8">
        <v>426.96707871776499</v>
      </c>
      <c r="D135" s="9"/>
      <c r="E135" s="10"/>
      <c r="F135" s="11"/>
      <c r="G135" s="11"/>
      <c r="H135" s="12"/>
      <c r="I135" s="13"/>
      <c r="J135" s="9"/>
      <c r="K135" s="9"/>
      <c r="L135" s="9"/>
      <c r="M135" s="9"/>
    </row>
    <row r="136" spans="1:13" x14ac:dyDescent="0.25">
      <c r="A136" s="6"/>
      <c r="B136" s="7">
        <v>16.644966666666701</v>
      </c>
      <c r="C136" s="8">
        <v>429.19405962155002</v>
      </c>
      <c r="D136" s="9"/>
      <c r="E136" s="10"/>
      <c r="F136" s="11"/>
      <c r="G136" s="11"/>
      <c r="H136" s="12"/>
      <c r="I136" s="13"/>
      <c r="J136" s="9"/>
      <c r="K136" s="9"/>
      <c r="L136" s="9"/>
      <c r="M136" s="9"/>
    </row>
    <row r="137" spans="1:13" x14ac:dyDescent="0.25">
      <c r="A137" s="6"/>
      <c r="B137" s="7">
        <v>5.0763666666666696</v>
      </c>
      <c r="C137" s="8">
        <v>431.11864753069699</v>
      </c>
      <c r="D137" s="9" t="s">
        <v>13</v>
      </c>
      <c r="E137" s="10"/>
      <c r="F137" s="11"/>
      <c r="G137" s="11"/>
      <c r="H137" s="12"/>
      <c r="I137" s="13"/>
      <c r="J137" s="9" t="s">
        <v>16</v>
      </c>
      <c r="K137" s="9"/>
      <c r="L137" s="9"/>
      <c r="M137" s="9"/>
    </row>
    <row r="138" spans="1:13" x14ac:dyDescent="0.25">
      <c r="A138" s="6"/>
      <c r="B138" s="7">
        <v>5.4932666666666696</v>
      </c>
      <c r="C138" s="8">
        <v>431.19154324555399</v>
      </c>
      <c r="D138" s="9"/>
      <c r="E138" s="10"/>
      <c r="F138" s="11"/>
      <c r="G138" s="11"/>
      <c r="H138" s="12"/>
      <c r="I138" s="13"/>
      <c r="J138" s="9"/>
      <c r="K138" s="9"/>
      <c r="L138" s="9"/>
      <c r="M138" s="9"/>
    </row>
    <row r="139" spans="1:13" x14ac:dyDescent="0.25">
      <c r="A139" s="6"/>
      <c r="B139" s="7">
        <v>5.5142333333333298</v>
      </c>
      <c r="C139" s="8">
        <v>433.20744582112002</v>
      </c>
      <c r="D139" s="9"/>
      <c r="E139" s="10"/>
      <c r="F139" s="11"/>
      <c r="G139" s="11"/>
      <c r="H139" s="12"/>
      <c r="I139" s="13"/>
      <c r="J139" s="9"/>
      <c r="K139" s="9"/>
      <c r="L139" s="9"/>
      <c r="M139" s="9"/>
    </row>
    <row r="140" spans="1:13" x14ac:dyDescent="0.25">
      <c r="A140" s="6"/>
      <c r="B140" s="7">
        <v>5.8053499999999998</v>
      </c>
      <c r="C140" s="8">
        <v>435.08970576087</v>
      </c>
      <c r="D140" s="9" t="s">
        <v>92</v>
      </c>
      <c r="E140" s="10" t="s">
        <v>21</v>
      </c>
      <c r="F140" s="11"/>
      <c r="G140" s="11"/>
      <c r="H140" s="12"/>
      <c r="I140" s="13"/>
      <c r="J140" s="9"/>
      <c r="K140" s="9"/>
      <c r="L140" s="9"/>
      <c r="M140" s="9"/>
    </row>
    <row r="141" spans="1:13" x14ac:dyDescent="0.25">
      <c r="A141" s="6"/>
      <c r="B141" s="7">
        <v>6.2641833333333299</v>
      </c>
      <c r="C141" s="8">
        <v>435.09003315453901</v>
      </c>
      <c r="D141" s="9" t="s">
        <v>20</v>
      </c>
      <c r="E141" s="10" t="s">
        <v>21</v>
      </c>
      <c r="F141" s="11"/>
      <c r="G141" s="11"/>
      <c r="H141" s="12"/>
      <c r="I141" s="13"/>
      <c r="J141" s="9"/>
      <c r="K141" s="9"/>
      <c r="L141" s="9"/>
      <c r="M141" s="9"/>
    </row>
    <row r="142" spans="1:13" x14ac:dyDescent="0.25">
      <c r="A142" s="6"/>
      <c r="B142" s="7">
        <v>9.0252833333333307</v>
      </c>
      <c r="C142" s="8">
        <v>435.09234692340999</v>
      </c>
      <c r="D142" s="9"/>
      <c r="E142" s="10"/>
      <c r="F142" s="11"/>
      <c r="G142" s="11"/>
      <c r="H142" s="12"/>
      <c r="I142" s="13"/>
      <c r="J142" s="9" t="s">
        <v>16</v>
      </c>
      <c r="K142" s="9" t="s">
        <v>16</v>
      </c>
      <c r="L142" s="9"/>
      <c r="M142" s="9"/>
    </row>
    <row r="143" spans="1:13" ht="18.75" x14ac:dyDescent="0.35">
      <c r="A143" s="6"/>
      <c r="B143" s="7">
        <v>8.74465</v>
      </c>
      <c r="C143" s="8">
        <v>435.09240969647902</v>
      </c>
      <c r="D143" s="9" t="s">
        <v>13</v>
      </c>
      <c r="E143" s="10"/>
      <c r="F143" s="11" t="s">
        <v>93</v>
      </c>
      <c r="G143" s="11" t="s">
        <v>15</v>
      </c>
      <c r="H143" s="12">
        <v>435.09273239999999</v>
      </c>
      <c r="I143" s="13">
        <f>((C143-H143)/H143)*1000000</f>
        <v>-0.74168906289171355</v>
      </c>
      <c r="J143" s="9" t="s">
        <v>207</v>
      </c>
      <c r="K143" s="9" t="s">
        <v>94</v>
      </c>
      <c r="L143" s="9"/>
      <c r="M143" s="9"/>
    </row>
    <row r="144" spans="1:13" x14ac:dyDescent="0.25">
      <c r="A144" s="6"/>
      <c r="B144" s="7">
        <v>14.9248833333333</v>
      </c>
      <c r="C144" s="8">
        <v>437.11605444863602</v>
      </c>
      <c r="D144" s="9"/>
      <c r="E144" s="10"/>
      <c r="F144" s="11"/>
      <c r="G144" s="11"/>
      <c r="H144" s="12"/>
      <c r="I144" s="13"/>
      <c r="J144" s="9"/>
      <c r="K144" s="9"/>
      <c r="L144" s="9"/>
      <c r="M144" s="9"/>
    </row>
    <row r="145" spans="1:13" x14ac:dyDescent="0.25">
      <c r="A145" s="6"/>
      <c r="B145" s="7">
        <v>4.0538833333333297</v>
      </c>
      <c r="C145" s="8">
        <v>447.11322128120599</v>
      </c>
      <c r="D145" s="9"/>
      <c r="E145" s="10"/>
      <c r="F145" s="11"/>
      <c r="G145" s="11"/>
      <c r="H145" s="12"/>
      <c r="I145" s="13"/>
      <c r="J145" s="9"/>
      <c r="K145" s="9"/>
      <c r="L145" s="9"/>
      <c r="M145" s="9"/>
    </row>
    <row r="146" spans="1:13" x14ac:dyDescent="0.25">
      <c r="A146" s="6"/>
      <c r="B146" s="7">
        <v>5.6585999999999999</v>
      </c>
      <c r="C146" s="8">
        <v>449.10824659202899</v>
      </c>
      <c r="D146" s="9"/>
      <c r="E146" s="10"/>
      <c r="F146" s="11"/>
      <c r="G146" s="11"/>
      <c r="H146" s="12"/>
      <c r="I146" s="13"/>
      <c r="J146" s="9"/>
      <c r="K146" s="9"/>
      <c r="L146" s="9"/>
      <c r="M146" s="9"/>
    </row>
    <row r="147" spans="1:13" x14ac:dyDescent="0.25">
      <c r="A147" s="6"/>
      <c r="B147" s="7">
        <v>5.3989333333333303</v>
      </c>
      <c r="C147" s="8">
        <v>455.15303664598599</v>
      </c>
      <c r="D147" s="9" t="s">
        <v>95</v>
      </c>
      <c r="E147" s="10" t="s">
        <v>75</v>
      </c>
      <c r="F147" s="11"/>
      <c r="G147" s="11"/>
      <c r="H147" s="12"/>
      <c r="I147" s="13"/>
      <c r="J147" s="9"/>
      <c r="K147" s="9"/>
      <c r="L147" s="9"/>
      <c r="M147" s="9"/>
    </row>
    <row r="148" spans="1:13" x14ac:dyDescent="0.25">
      <c r="A148" s="6"/>
      <c r="B148" s="7">
        <v>6.2641833333333299</v>
      </c>
      <c r="C148" s="8">
        <v>467.02727112071301</v>
      </c>
      <c r="D148" s="9" t="s">
        <v>20</v>
      </c>
      <c r="E148" s="10" t="s">
        <v>21</v>
      </c>
      <c r="F148" s="11"/>
      <c r="G148" s="11"/>
      <c r="H148" s="12"/>
      <c r="I148" s="13"/>
      <c r="J148" s="9"/>
      <c r="K148" s="9"/>
      <c r="L148" s="9"/>
      <c r="M148" s="9"/>
    </row>
    <row r="149" spans="1:13" x14ac:dyDescent="0.25">
      <c r="A149" s="6"/>
      <c r="B149" s="7">
        <v>6.9198000000000004</v>
      </c>
      <c r="C149" s="8">
        <v>477.102917823692</v>
      </c>
      <c r="D149" s="9"/>
      <c r="E149" s="10" t="s">
        <v>44</v>
      </c>
      <c r="F149" s="11"/>
      <c r="G149" s="11"/>
      <c r="H149" s="12"/>
      <c r="I149" s="13"/>
      <c r="J149" s="9"/>
      <c r="K149" s="9"/>
      <c r="L149" s="9"/>
      <c r="M149" s="9"/>
    </row>
    <row r="150" spans="1:13" x14ac:dyDescent="0.25">
      <c r="A150" s="6"/>
      <c r="B150" s="7">
        <v>5.3989333333333303</v>
      </c>
      <c r="C150" s="8">
        <v>487.08963864875898</v>
      </c>
      <c r="D150" s="9" t="s">
        <v>95</v>
      </c>
      <c r="E150" s="10" t="s">
        <v>75</v>
      </c>
      <c r="F150" s="11"/>
      <c r="G150" s="11"/>
      <c r="H150" s="12"/>
      <c r="I150" s="13"/>
      <c r="J150" s="9"/>
      <c r="K150" s="9"/>
      <c r="L150" s="9"/>
      <c r="M150" s="9"/>
    </row>
    <row r="151" spans="1:13" x14ac:dyDescent="0.25">
      <c r="A151" s="6"/>
      <c r="B151" s="7">
        <v>10.48565</v>
      </c>
      <c r="C151" s="8">
        <v>487.25299687361797</v>
      </c>
      <c r="D151" s="9"/>
      <c r="E151" s="10"/>
      <c r="F151" s="11"/>
      <c r="G151" s="11"/>
      <c r="H151" s="12"/>
      <c r="I151" s="13"/>
      <c r="J151" s="9"/>
      <c r="K151" s="9"/>
      <c r="L151" s="9"/>
      <c r="M151" s="9"/>
    </row>
    <row r="152" spans="1:13" x14ac:dyDescent="0.25">
      <c r="A152" s="6"/>
      <c r="B152" s="7">
        <v>9.9743999999999993</v>
      </c>
      <c r="C152" s="8">
        <v>487.25368356849799</v>
      </c>
      <c r="D152" s="9"/>
      <c r="E152" s="10"/>
      <c r="F152" s="11"/>
      <c r="G152" s="11"/>
      <c r="H152" s="12"/>
      <c r="I152" s="13"/>
      <c r="J152" s="9"/>
      <c r="K152" s="9"/>
      <c r="L152" s="9"/>
      <c r="M152" s="9"/>
    </row>
    <row r="153" spans="1:13" x14ac:dyDescent="0.25">
      <c r="A153" s="6"/>
      <c r="B153" s="7">
        <v>8.7341666666666704</v>
      </c>
      <c r="C153" s="8">
        <v>493.22739138083301</v>
      </c>
      <c r="D153" s="9"/>
      <c r="E153" s="10"/>
      <c r="F153" s="11"/>
      <c r="G153" s="11"/>
      <c r="H153" s="12"/>
      <c r="I153" s="13"/>
      <c r="J153" s="30"/>
      <c r="K153" s="9"/>
      <c r="L153" s="9"/>
      <c r="M153" s="9"/>
    </row>
    <row r="154" spans="1:13" x14ac:dyDescent="0.25">
      <c r="A154" s="6"/>
      <c r="B154" s="7">
        <v>9.1929999999999996</v>
      </c>
      <c r="C154" s="8">
        <v>493.22788457518601</v>
      </c>
      <c r="D154" s="9" t="s">
        <v>13</v>
      </c>
      <c r="E154" s="10"/>
      <c r="F154" s="11"/>
      <c r="G154" s="11"/>
      <c r="H154" s="12"/>
      <c r="I154" s="13"/>
      <c r="J154" s="30" t="s">
        <v>16</v>
      </c>
      <c r="K154" s="9" t="s">
        <v>16</v>
      </c>
      <c r="L154" s="9"/>
      <c r="M154" s="9"/>
    </row>
    <row r="155" spans="1:13" x14ac:dyDescent="0.25">
      <c r="A155" s="6"/>
      <c r="B155" s="7">
        <v>4.8562333333333303</v>
      </c>
      <c r="C155" s="8">
        <v>498.00930493420702</v>
      </c>
      <c r="D155" s="9"/>
      <c r="E155" s="10"/>
      <c r="F155" s="11"/>
      <c r="G155" s="11"/>
      <c r="H155" s="12"/>
      <c r="I155" s="13"/>
      <c r="J155" s="30"/>
      <c r="K155" s="9"/>
      <c r="L155" s="9"/>
      <c r="M155" s="9"/>
    </row>
    <row r="156" spans="1:13" x14ac:dyDescent="0.25">
      <c r="A156" s="6"/>
      <c r="B156" s="7">
        <v>4.6594666666666704</v>
      </c>
      <c r="C156" s="8">
        <v>501.12372249710199</v>
      </c>
      <c r="D156" s="9"/>
      <c r="E156" s="10"/>
      <c r="F156" s="11"/>
      <c r="G156" s="11"/>
      <c r="H156" s="12"/>
      <c r="I156" s="13"/>
      <c r="J156" s="30"/>
      <c r="K156" s="9"/>
      <c r="L156" s="9"/>
      <c r="M156" s="9"/>
    </row>
    <row r="157" spans="1:13" x14ac:dyDescent="0.25">
      <c r="A157" s="6"/>
      <c r="B157" s="7">
        <v>7.1294333333333304</v>
      </c>
      <c r="C157" s="8">
        <v>503.15700384628002</v>
      </c>
      <c r="D157" s="9"/>
      <c r="E157" s="10"/>
      <c r="F157" s="11"/>
      <c r="G157" s="11"/>
      <c r="H157" s="12"/>
      <c r="I157" s="13"/>
      <c r="J157" s="30"/>
      <c r="K157" s="9"/>
      <c r="L157" s="9"/>
      <c r="M157" s="9"/>
    </row>
    <row r="158" spans="1:13" x14ac:dyDescent="0.25">
      <c r="A158" s="6"/>
      <c r="B158" s="7">
        <v>14.914400000000001</v>
      </c>
      <c r="C158" s="8">
        <v>505.10326161005798</v>
      </c>
      <c r="D158" s="9"/>
      <c r="E158" s="10"/>
      <c r="F158" s="11"/>
      <c r="G158" s="11"/>
      <c r="H158" s="12"/>
      <c r="I158" s="13"/>
      <c r="J158" s="30"/>
      <c r="K158" s="9"/>
      <c r="L158" s="9"/>
      <c r="M158" s="9"/>
    </row>
    <row r="159" spans="1:13" ht="18.75" x14ac:dyDescent="0.35">
      <c r="A159" s="6"/>
      <c r="B159" s="7">
        <v>7.2947833333333296</v>
      </c>
      <c r="C159" s="8">
        <v>507.11314619001399</v>
      </c>
      <c r="D159" s="9" t="s">
        <v>13</v>
      </c>
      <c r="E159" s="10"/>
      <c r="F159" s="11" t="s">
        <v>112</v>
      </c>
      <c r="G159" s="11" t="s">
        <v>15</v>
      </c>
      <c r="H159" s="12">
        <v>507.1138608</v>
      </c>
      <c r="I159" s="13">
        <f>((C159-H159)/H159)*1000000</f>
        <v>-1.409170683833818</v>
      </c>
      <c r="J159" s="30" t="s">
        <v>213</v>
      </c>
      <c r="K159" s="9" t="s">
        <v>16</v>
      </c>
      <c r="L159" s="9"/>
      <c r="M159" s="9"/>
    </row>
    <row r="160" spans="1:13" x14ac:dyDescent="0.25">
      <c r="A160" s="6"/>
      <c r="B160" s="7">
        <v>14.830550000000001</v>
      </c>
      <c r="C160" s="8">
        <v>513.28503528983595</v>
      </c>
      <c r="D160" s="9"/>
      <c r="E160" s="10"/>
      <c r="F160" s="11"/>
      <c r="G160" s="11"/>
      <c r="H160" s="12"/>
      <c r="I160" s="13"/>
      <c r="J160" s="30"/>
      <c r="K160" s="9"/>
      <c r="L160" s="9"/>
      <c r="M160" s="9"/>
    </row>
    <row r="161" spans="1:13" x14ac:dyDescent="0.25">
      <c r="A161" s="6"/>
      <c r="B161" s="7">
        <v>7.2633333333333301</v>
      </c>
      <c r="C161" s="8">
        <v>515.11800000000005</v>
      </c>
      <c r="D161" s="9" t="s">
        <v>118</v>
      </c>
      <c r="E161" s="10" t="s">
        <v>21</v>
      </c>
      <c r="F161" s="11"/>
      <c r="G161" s="11"/>
      <c r="H161" s="12"/>
      <c r="I161" s="13"/>
      <c r="J161" s="30"/>
      <c r="K161" s="9"/>
      <c r="L161" s="9"/>
      <c r="M161" s="9"/>
    </row>
    <row r="162" spans="1:13" x14ac:dyDescent="0.25">
      <c r="A162" s="6"/>
      <c r="B162" s="7">
        <v>6.1279166666666702</v>
      </c>
      <c r="C162" s="8">
        <v>523.21752164819202</v>
      </c>
      <c r="D162" s="9"/>
      <c r="E162" s="10"/>
      <c r="F162" s="11"/>
      <c r="G162" s="11"/>
      <c r="H162" s="12"/>
      <c r="I162" s="13"/>
      <c r="J162" s="9"/>
      <c r="K162" s="9"/>
      <c r="L162" s="9"/>
      <c r="M162" s="9"/>
    </row>
    <row r="163" spans="1:13" s="40" customFormat="1" x14ac:dyDescent="0.25">
      <c r="A163" s="32"/>
      <c r="B163" s="33">
        <v>14.862</v>
      </c>
      <c r="C163" s="34">
        <v>523.23342062086101</v>
      </c>
      <c r="D163" s="35"/>
      <c r="E163" s="36"/>
      <c r="F163" s="37"/>
      <c r="G163" s="37"/>
      <c r="H163" s="38"/>
      <c r="I163" s="39"/>
      <c r="J163" s="35"/>
      <c r="K163" s="35"/>
      <c r="L163" s="35"/>
      <c r="M163" s="35"/>
    </row>
    <row r="164" spans="1:13" x14ac:dyDescent="0.25">
      <c r="A164" s="6"/>
      <c r="B164" s="7">
        <v>5.1182999999999996</v>
      </c>
      <c r="C164" s="8">
        <v>528.02036645645501</v>
      </c>
      <c r="D164" s="9" t="s">
        <v>22</v>
      </c>
      <c r="E164" s="10" t="s">
        <v>19</v>
      </c>
      <c r="F164" s="11"/>
      <c r="G164" s="11"/>
      <c r="H164" s="12"/>
      <c r="I164" s="13"/>
      <c r="J164" s="9"/>
      <c r="K164" s="9"/>
      <c r="L164" s="9"/>
      <c r="M164" s="9"/>
    </row>
    <row r="165" spans="1:13" x14ac:dyDescent="0.25">
      <c r="A165" s="6"/>
      <c r="B165" s="7">
        <v>7.8269833333333301</v>
      </c>
      <c r="C165" s="8">
        <v>529.02903383251805</v>
      </c>
      <c r="D165" s="9"/>
      <c r="E165" s="10"/>
      <c r="F165" s="11"/>
      <c r="G165" s="11"/>
      <c r="H165" s="12"/>
      <c r="I165" s="13"/>
      <c r="J165" s="9"/>
      <c r="K165" s="9"/>
      <c r="L165" s="9"/>
      <c r="M165" s="9"/>
    </row>
    <row r="166" spans="1:13" ht="18.75" x14ac:dyDescent="0.35">
      <c r="A166" s="6"/>
      <c r="B166" s="7">
        <v>6.1803333333333299</v>
      </c>
      <c r="C166" s="8">
        <v>533.12694586350301</v>
      </c>
      <c r="D166" s="9" t="s">
        <v>13</v>
      </c>
      <c r="E166" s="10"/>
      <c r="F166" s="11" t="s">
        <v>125</v>
      </c>
      <c r="G166" s="11" t="s">
        <v>15</v>
      </c>
      <c r="H166" s="12">
        <v>533.12900000000002</v>
      </c>
      <c r="I166" s="13">
        <f>((C166-H166)/H166)*1000000</f>
        <v>-3.8529821056603284</v>
      </c>
      <c r="J166" s="9" t="s">
        <v>16</v>
      </c>
      <c r="K166" s="9" t="s">
        <v>16</v>
      </c>
      <c r="L166" s="9"/>
      <c r="M166" s="9"/>
    </row>
    <row r="167" spans="1:13" ht="18.75" x14ac:dyDescent="0.35">
      <c r="A167" s="6"/>
      <c r="B167" s="7">
        <v>5.9101666666666697</v>
      </c>
      <c r="C167" s="8">
        <v>533.12877694849794</v>
      </c>
      <c r="D167" s="9" t="s">
        <v>13</v>
      </c>
      <c r="E167" s="10"/>
      <c r="F167" s="11" t="s">
        <v>125</v>
      </c>
      <c r="G167" s="11" t="s">
        <v>15</v>
      </c>
      <c r="H167" s="12">
        <v>533.12900000000002</v>
      </c>
      <c r="I167" s="13">
        <f>((C167-H167)/H167)*1000000</f>
        <v>-0.41838185894141461</v>
      </c>
      <c r="J167" s="9" t="s">
        <v>16</v>
      </c>
      <c r="K167" s="9" t="s">
        <v>16</v>
      </c>
      <c r="L167" s="9"/>
      <c r="M167" s="9"/>
    </row>
    <row r="168" spans="1:13" x14ac:dyDescent="0.25">
      <c r="A168" s="6"/>
      <c r="B168" s="7">
        <v>8.0866500000000006</v>
      </c>
      <c r="C168" s="8">
        <v>537.10134012548804</v>
      </c>
      <c r="D168" s="9" t="s">
        <v>126</v>
      </c>
      <c r="E168" s="10" t="s">
        <v>21</v>
      </c>
      <c r="F168" s="11"/>
      <c r="G168" s="11"/>
      <c r="H168" s="12"/>
      <c r="I168" s="13"/>
      <c r="J168" s="9"/>
      <c r="K168" s="9"/>
      <c r="L168" s="9"/>
      <c r="M168" s="9"/>
    </row>
    <row r="169" spans="1:13" x14ac:dyDescent="0.25">
      <c r="A169" s="6"/>
      <c r="B169" s="7">
        <v>6.93028333333333</v>
      </c>
      <c r="C169" s="8">
        <v>545.12950412324699</v>
      </c>
      <c r="D169" s="9"/>
      <c r="E169" s="10"/>
      <c r="F169" s="11"/>
      <c r="G169" s="11"/>
      <c r="H169" s="12"/>
      <c r="I169" s="13"/>
      <c r="J169" s="9"/>
      <c r="K169" s="9"/>
      <c r="L169" s="9"/>
      <c r="M169" s="9"/>
    </row>
    <row r="170" spans="1:13" x14ac:dyDescent="0.25">
      <c r="A170" s="6"/>
      <c r="B170" s="7">
        <v>4.8457666666666697</v>
      </c>
      <c r="C170" s="8">
        <v>547.99205217605299</v>
      </c>
      <c r="D170" s="9" t="s">
        <v>18</v>
      </c>
      <c r="E170" s="10" t="s">
        <v>19</v>
      </c>
      <c r="F170" s="11"/>
      <c r="G170" s="11"/>
      <c r="H170" s="12"/>
      <c r="I170" s="13"/>
      <c r="J170" s="9"/>
      <c r="K170" s="9"/>
      <c r="L170" s="9"/>
      <c r="M170" s="9"/>
    </row>
    <row r="171" spans="1:13" x14ac:dyDescent="0.25">
      <c r="A171" s="6"/>
      <c r="B171" s="7">
        <v>8.0866500000000006</v>
      </c>
      <c r="C171" s="8">
        <v>551.116270356634</v>
      </c>
      <c r="D171" s="9" t="s">
        <v>136</v>
      </c>
      <c r="E171" s="10" t="s">
        <v>21</v>
      </c>
      <c r="F171" s="11"/>
      <c r="G171" s="11"/>
      <c r="H171" s="12"/>
      <c r="I171" s="13"/>
      <c r="J171" s="9"/>
      <c r="K171" s="9"/>
      <c r="L171" s="9"/>
      <c r="M171" s="9"/>
    </row>
    <row r="172" spans="1:13" s="40" customFormat="1" x14ac:dyDescent="0.25">
      <c r="A172" s="32"/>
      <c r="B172" s="33">
        <v>14.862</v>
      </c>
      <c r="C172" s="34">
        <v>555.25769487899402</v>
      </c>
      <c r="D172" s="35"/>
      <c r="E172" s="36"/>
      <c r="F172" s="37"/>
      <c r="G172" s="37"/>
      <c r="H172" s="38"/>
      <c r="I172" s="39"/>
      <c r="J172" s="35"/>
      <c r="K172" s="35"/>
      <c r="L172" s="35"/>
      <c r="M172" s="35"/>
    </row>
    <row r="173" spans="1:13" x14ac:dyDescent="0.25">
      <c r="A173" s="6"/>
      <c r="B173" s="7">
        <v>5.6271500000000003</v>
      </c>
      <c r="C173" s="8">
        <v>559.16653809101001</v>
      </c>
      <c r="D173" s="9"/>
      <c r="E173" s="10"/>
      <c r="F173" s="11"/>
      <c r="G173" s="11"/>
      <c r="H173" s="12"/>
      <c r="I173" s="13"/>
      <c r="J173" s="9"/>
      <c r="K173" s="9"/>
      <c r="L173" s="9"/>
      <c r="M173" s="9"/>
    </row>
    <row r="174" spans="1:13" x14ac:dyDescent="0.25">
      <c r="A174" s="6"/>
      <c r="B174" s="7">
        <v>14.059616666666701</v>
      </c>
      <c r="C174" s="8">
        <v>559.31132977510197</v>
      </c>
      <c r="D174" s="9"/>
      <c r="E174" s="10"/>
      <c r="F174" s="11"/>
      <c r="G174" s="11"/>
      <c r="H174" s="12"/>
      <c r="I174" s="13"/>
      <c r="J174" s="9" t="s">
        <v>16</v>
      </c>
      <c r="K174" s="9" t="s">
        <v>16</v>
      </c>
      <c r="L174" s="9"/>
      <c r="M174" s="9"/>
    </row>
    <row r="175" spans="1:13" ht="18.75" x14ac:dyDescent="0.35">
      <c r="A175" s="6"/>
      <c r="B175" s="7">
        <v>14.2587666666667</v>
      </c>
      <c r="C175" s="8">
        <v>559.31178574080502</v>
      </c>
      <c r="D175" s="9" t="s">
        <v>13</v>
      </c>
      <c r="E175" s="10"/>
      <c r="F175" s="11" t="s">
        <v>137</v>
      </c>
      <c r="G175" s="11" t="s">
        <v>15</v>
      </c>
      <c r="H175" s="12">
        <v>559.31100000000004</v>
      </c>
      <c r="I175" s="13">
        <v>-0.14048370316082376</v>
      </c>
      <c r="J175" s="9"/>
      <c r="K175" s="9"/>
      <c r="L175" s="9"/>
      <c r="M175" s="9"/>
    </row>
    <row r="176" spans="1:13" x14ac:dyDescent="0.25">
      <c r="A176" s="6"/>
      <c r="B176" s="7">
        <v>6.6496500000000003</v>
      </c>
      <c r="C176" s="8">
        <v>561.08545661445396</v>
      </c>
      <c r="D176" s="9" t="s">
        <v>138</v>
      </c>
      <c r="E176" s="10" t="s">
        <v>44</v>
      </c>
      <c r="F176" s="11"/>
      <c r="G176" s="11"/>
      <c r="H176" s="12"/>
      <c r="I176" s="13"/>
      <c r="J176" s="9"/>
      <c r="K176" s="9"/>
      <c r="L176" s="9"/>
      <c r="M176" s="9"/>
    </row>
    <row r="177" spans="1:13" x14ac:dyDescent="0.25">
      <c r="A177" s="6"/>
      <c r="B177" s="7">
        <v>5.6481166666666702</v>
      </c>
      <c r="C177" s="8">
        <v>563.13979403931103</v>
      </c>
      <c r="D177" s="9"/>
      <c r="E177" s="10"/>
      <c r="F177" s="11"/>
      <c r="G177" s="11"/>
      <c r="H177" s="12"/>
      <c r="I177" s="13"/>
      <c r="J177" s="9"/>
      <c r="K177" s="9"/>
      <c r="L177" s="9"/>
      <c r="M177" s="9"/>
    </row>
    <row r="178" spans="1:13" x14ac:dyDescent="0.25">
      <c r="A178" s="6"/>
      <c r="B178" s="7">
        <v>5.8053499999999998</v>
      </c>
      <c r="C178" s="8">
        <v>563.13990906349898</v>
      </c>
      <c r="D178" s="9"/>
      <c r="E178" s="10" t="s">
        <v>21</v>
      </c>
      <c r="F178" s="11"/>
      <c r="G178" s="11"/>
      <c r="H178" s="12"/>
      <c r="I178" s="13"/>
      <c r="J178" s="9"/>
      <c r="K178" s="9"/>
      <c r="L178" s="9"/>
      <c r="M178" s="9"/>
    </row>
    <row r="179" spans="1:13" x14ac:dyDescent="0.25">
      <c r="A179" s="6"/>
      <c r="B179" s="7">
        <v>6.0021333333333304</v>
      </c>
      <c r="C179" s="8">
        <v>563.13998275305403</v>
      </c>
      <c r="D179" s="9"/>
      <c r="E179" s="10"/>
      <c r="F179" s="11"/>
      <c r="G179" s="11"/>
      <c r="H179" s="12"/>
      <c r="I179" s="13"/>
      <c r="J179" s="9"/>
      <c r="K179" s="9"/>
      <c r="L179" s="9"/>
      <c r="M179" s="9"/>
    </row>
    <row r="180" spans="1:13" x14ac:dyDescent="0.25">
      <c r="A180" s="6"/>
      <c r="B180" s="7">
        <v>6.5238666666666703</v>
      </c>
      <c r="C180" s="8">
        <v>565.19134827108098</v>
      </c>
      <c r="D180" s="9"/>
      <c r="E180" s="10"/>
      <c r="F180" s="11"/>
      <c r="G180" s="11"/>
      <c r="H180" s="12"/>
      <c r="I180" s="13"/>
      <c r="J180" s="9"/>
      <c r="K180" s="9"/>
      <c r="L180" s="9"/>
      <c r="M180" s="9"/>
    </row>
    <row r="181" spans="1:13" x14ac:dyDescent="0.25">
      <c r="A181" s="6"/>
      <c r="B181" s="7">
        <v>8.3382333333333296</v>
      </c>
      <c r="C181" s="8">
        <v>567.20712776736502</v>
      </c>
      <c r="D181" s="9"/>
      <c r="E181" s="10"/>
      <c r="F181" s="11"/>
      <c r="G181" s="11"/>
      <c r="H181" s="12"/>
      <c r="I181" s="13"/>
      <c r="J181" s="9"/>
      <c r="K181" s="9"/>
      <c r="L181" s="9"/>
      <c r="M181" s="9"/>
    </row>
    <row r="182" spans="1:13" x14ac:dyDescent="0.25">
      <c r="A182" s="6"/>
      <c r="B182" s="7">
        <v>6.9407666666666703</v>
      </c>
      <c r="C182" s="8">
        <v>567.20819470067795</v>
      </c>
      <c r="D182" s="9"/>
      <c r="E182" s="10"/>
      <c r="F182" s="11"/>
      <c r="G182" s="11"/>
      <c r="H182" s="12"/>
      <c r="I182" s="13"/>
      <c r="J182" s="9"/>
      <c r="K182" s="9"/>
      <c r="L182" s="9"/>
      <c r="M182" s="9"/>
    </row>
    <row r="183" spans="1:13" x14ac:dyDescent="0.25">
      <c r="A183" s="6"/>
      <c r="B183" s="7">
        <v>6.8988333333333296</v>
      </c>
      <c r="C183" s="8">
        <v>569.22239853532596</v>
      </c>
      <c r="D183" s="9"/>
      <c r="E183" s="10"/>
      <c r="F183" s="11"/>
      <c r="G183" s="11"/>
      <c r="H183" s="12"/>
      <c r="I183" s="13"/>
      <c r="J183" s="9"/>
      <c r="K183" s="9"/>
      <c r="L183" s="9"/>
      <c r="M183" s="9"/>
    </row>
    <row r="184" spans="1:13" x14ac:dyDescent="0.25">
      <c r="A184" s="14"/>
      <c r="B184" s="15">
        <v>14.862</v>
      </c>
      <c r="C184" s="16">
        <v>570.23525405966598</v>
      </c>
      <c r="D184" s="17"/>
      <c r="E184" s="18"/>
      <c r="F184" s="19"/>
      <c r="G184" s="19"/>
      <c r="H184" s="20"/>
      <c r="I184" s="21"/>
      <c r="J184" s="17"/>
      <c r="K184" s="17"/>
      <c r="L184" s="17"/>
      <c r="M184" s="17"/>
    </row>
    <row r="185" spans="1:13" x14ac:dyDescent="0.25">
      <c r="A185" s="6"/>
      <c r="B185" s="7">
        <v>13.0895166666667</v>
      </c>
      <c r="C185" s="8">
        <v>570.75362259587405</v>
      </c>
      <c r="D185" s="9"/>
      <c r="E185" s="10"/>
      <c r="F185" s="11"/>
      <c r="G185" s="11"/>
      <c r="H185" s="12"/>
      <c r="I185" s="13"/>
      <c r="J185" s="9"/>
      <c r="K185" s="9"/>
      <c r="L185" s="9"/>
      <c r="M185" s="9"/>
    </row>
    <row r="186" spans="1:13" x14ac:dyDescent="0.25">
      <c r="A186" s="6"/>
      <c r="B186" s="7">
        <v>12.3710166666667</v>
      </c>
      <c r="C186" s="8">
        <v>571.25458626685804</v>
      </c>
      <c r="D186" s="9"/>
      <c r="E186" s="10"/>
      <c r="F186" s="11"/>
      <c r="G186" s="11"/>
      <c r="H186" s="12"/>
      <c r="I186" s="13"/>
      <c r="J186" s="9"/>
      <c r="K186" s="9"/>
      <c r="L186" s="9"/>
      <c r="M186" s="9"/>
    </row>
    <row r="187" spans="1:13" x14ac:dyDescent="0.25">
      <c r="A187" s="6"/>
      <c r="B187" s="7">
        <v>14.914400000000001</v>
      </c>
      <c r="C187" s="8">
        <v>573.090922042334</v>
      </c>
      <c r="D187" s="9"/>
      <c r="E187" s="10"/>
      <c r="F187" s="11"/>
      <c r="G187" s="11"/>
      <c r="H187" s="12"/>
      <c r="I187" s="13"/>
      <c r="J187" s="9"/>
      <c r="K187" s="9"/>
      <c r="L187" s="9"/>
      <c r="M187" s="9"/>
    </row>
    <row r="188" spans="1:13" x14ac:dyDescent="0.25">
      <c r="A188" s="6"/>
      <c r="B188" s="7">
        <v>6.3585166666666701</v>
      </c>
      <c r="C188" s="8">
        <v>579.13455249339597</v>
      </c>
      <c r="D188" s="9"/>
      <c r="E188" s="10"/>
      <c r="F188" s="11"/>
      <c r="G188" s="11"/>
      <c r="H188" s="12"/>
      <c r="I188" s="13"/>
      <c r="J188" s="9"/>
      <c r="K188" s="9"/>
      <c r="L188" s="9"/>
      <c r="M188" s="9"/>
    </row>
    <row r="189" spans="1:13" x14ac:dyDescent="0.25">
      <c r="A189" s="6"/>
      <c r="B189" s="7">
        <v>5.8892166666666697</v>
      </c>
      <c r="C189" s="8">
        <v>583.20256364950001</v>
      </c>
      <c r="D189" s="9" t="s">
        <v>13</v>
      </c>
      <c r="E189" s="10"/>
      <c r="F189" s="11"/>
      <c r="G189" s="11"/>
      <c r="H189" s="12"/>
      <c r="I189" s="13"/>
      <c r="J189" s="9"/>
      <c r="K189" s="9" t="s">
        <v>16</v>
      </c>
      <c r="L189" s="9"/>
      <c r="M189" s="9"/>
    </row>
    <row r="190" spans="1:13" x14ac:dyDescent="0.25">
      <c r="A190" s="6"/>
      <c r="B190" s="7">
        <v>6.0440666666666703</v>
      </c>
      <c r="C190" s="8">
        <v>585.21748842001398</v>
      </c>
      <c r="D190" s="9"/>
      <c r="E190" s="10"/>
      <c r="F190" s="11"/>
      <c r="G190" s="11"/>
      <c r="H190" s="12"/>
      <c r="I190" s="13"/>
      <c r="J190" s="9"/>
      <c r="K190" s="9"/>
      <c r="L190" s="9"/>
      <c r="M190" s="9"/>
    </row>
    <row r="191" spans="1:13" x14ac:dyDescent="0.25">
      <c r="A191" s="6"/>
      <c r="B191" s="7">
        <v>5.3570000000000002</v>
      </c>
      <c r="C191" s="8">
        <v>593.15058558002704</v>
      </c>
      <c r="D191" s="9"/>
      <c r="E191" s="10"/>
      <c r="F191" s="11"/>
      <c r="G191" s="11"/>
      <c r="H191" s="12"/>
      <c r="I191" s="13"/>
      <c r="J191" s="9"/>
      <c r="K191" s="9"/>
      <c r="L191" s="9"/>
      <c r="M191" s="9"/>
    </row>
    <row r="192" spans="1:13" x14ac:dyDescent="0.25">
      <c r="A192" s="6"/>
      <c r="B192" s="7">
        <v>7.6197166666666698</v>
      </c>
      <c r="C192" s="8">
        <v>595.07619838006701</v>
      </c>
      <c r="D192" s="9" t="s">
        <v>13</v>
      </c>
      <c r="E192" s="10"/>
      <c r="F192" s="11"/>
      <c r="G192" s="11"/>
      <c r="H192" s="12"/>
      <c r="I192" s="13"/>
      <c r="J192" s="9" t="s">
        <v>218</v>
      </c>
      <c r="K192" s="9" t="s">
        <v>146</v>
      </c>
      <c r="L192" s="9"/>
      <c r="M192" s="9"/>
    </row>
    <row r="193" spans="1:13" x14ac:dyDescent="0.25">
      <c r="A193" s="6"/>
      <c r="B193" s="7">
        <v>8.0156666666666698</v>
      </c>
      <c r="C193" s="8">
        <v>597.12202868423003</v>
      </c>
      <c r="D193" s="9" t="s">
        <v>147</v>
      </c>
      <c r="E193" s="10" t="s">
        <v>21</v>
      </c>
      <c r="F193" s="11"/>
      <c r="G193" s="11"/>
      <c r="H193" s="12"/>
      <c r="I193" s="13"/>
      <c r="J193" s="9"/>
      <c r="K193" s="9"/>
      <c r="L193" s="9"/>
      <c r="M193" s="9"/>
    </row>
    <row r="194" spans="1:13" x14ac:dyDescent="0.25">
      <c r="A194" s="6"/>
      <c r="B194" s="7">
        <v>8.0866500000000006</v>
      </c>
      <c r="C194" s="8">
        <v>605.08877970202002</v>
      </c>
      <c r="D194" s="9" t="s">
        <v>126</v>
      </c>
      <c r="E194" s="10" t="s">
        <v>21</v>
      </c>
      <c r="F194" s="11"/>
      <c r="G194" s="11"/>
      <c r="H194" s="12"/>
      <c r="I194" s="13"/>
      <c r="J194" s="9"/>
      <c r="K194" s="9"/>
      <c r="L194" s="9"/>
      <c r="M194" s="9"/>
    </row>
    <row r="195" spans="1:13" x14ac:dyDescent="0.25">
      <c r="A195" s="6"/>
      <c r="B195" s="7">
        <v>5.7110166666666702</v>
      </c>
      <c r="C195" s="8">
        <v>605.17164439603596</v>
      </c>
      <c r="D195" s="9"/>
      <c r="E195" s="10"/>
      <c r="F195" s="11"/>
      <c r="G195" s="11"/>
      <c r="H195" s="12"/>
      <c r="I195" s="13"/>
      <c r="J195" s="9"/>
      <c r="K195" s="9"/>
      <c r="L195" s="9"/>
      <c r="M195" s="9"/>
    </row>
    <row r="196" spans="1:13" x14ac:dyDescent="0.25">
      <c r="A196" s="6"/>
      <c r="B196" s="7">
        <v>8.9099833333333294</v>
      </c>
      <c r="C196" s="8">
        <v>611.138298083672</v>
      </c>
      <c r="D196" s="9" t="s">
        <v>151</v>
      </c>
      <c r="E196" s="10" t="s">
        <v>21</v>
      </c>
      <c r="F196" s="11"/>
      <c r="G196" s="11"/>
      <c r="H196" s="12"/>
      <c r="I196" s="13"/>
      <c r="J196" s="9"/>
      <c r="K196" s="9"/>
      <c r="L196" s="9"/>
      <c r="M196" s="9"/>
    </row>
    <row r="197" spans="1:13" x14ac:dyDescent="0.25">
      <c r="A197" s="6"/>
      <c r="B197" s="7">
        <v>4.8038333333333298</v>
      </c>
      <c r="C197" s="8">
        <v>611.16106255074305</v>
      </c>
      <c r="D197" s="9"/>
      <c r="E197" s="10"/>
      <c r="F197" s="11"/>
      <c r="G197" s="11"/>
      <c r="H197" s="12"/>
      <c r="I197" s="13"/>
      <c r="J197" s="9"/>
      <c r="K197" s="9"/>
      <c r="L197" s="9"/>
      <c r="M197" s="9"/>
    </row>
    <row r="198" spans="1:13" x14ac:dyDescent="0.25">
      <c r="A198" s="6"/>
      <c r="B198" s="7">
        <v>7.4624833333333296</v>
      </c>
      <c r="C198" s="8">
        <v>615.04342493357797</v>
      </c>
      <c r="D198" s="9" t="s">
        <v>152</v>
      </c>
      <c r="E198" s="10" t="s">
        <v>21</v>
      </c>
      <c r="F198" s="11"/>
      <c r="G198" s="11"/>
      <c r="H198" s="12"/>
      <c r="I198" s="13"/>
      <c r="J198" s="9"/>
      <c r="K198" s="9"/>
      <c r="L198" s="9"/>
      <c r="M198" s="9"/>
    </row>
    <row r="199" spans="1:13" x14ac:dyDescent="0.25">
      <c r="A199" s="6"/>
      <c r="B199" s="7">
        <v>8.0156666666666698</v>
      </c>
      <c r="C199" s="8">
        <v>619.10378327701505</v>
      </c>
      <c r="D199" s="9" t="s">
        <v>147</v>
      </c>
      <c r="E199" s="10" t="s">
        <v>21</v>
      </c>
      <c r="F199" s="11"/>
      <c r="G199" s="11"/>
      <c r="H199" s="12"/>
      <c r="I199" s="13"/>
      <c r="J199" s="9"/>
      <c r="K199" s="9"/>
      <c r="L199" s="9"/>
      <c r="M199" s="9"/>
    </row>
    <row r="200" spans="1:13" x14ac:dyDescent="0.25">
      <c r="A200" s="6"/>
      <c r="B200" s="7">
        <v>7.1504000000000003</v>
      </c>
      <c r="C200" s="8">
        <v>625.08597936519595</v>
      </c>
      <c r="D200" s="9"/>
      <c r="E200" s="10"/>
      <c r="F200" s="11"/>
      <c r="G200" s="11"/>
      <c r="H200" s="12"/>
      <c r="I200" s="13"/>
      <c r="J200" s="9"/>
      <c r="K200" s="9"/>
      <c r="L200" s="9"/>
      <c r="M200" s="9"/>
    </row>
    <row r="201" spans="1:13" x14ac:dyDescent="0.25">
      <c r="A201" s="6"/>
      <c r="B201" s="7">
        <v>7.3262166666666699</v>
      </c>
      <c r="C201" s="8">
        <v>625.21331103403395</v>
      </c>
      <c r="D201" s="9"/>
      <c r="E201" s="10"/>
      <c r="F201" s="11"/>
      <c r="G201" s="11"/>
      <c r="H201" s="12"/>
      <c r="I201" s="13"/>
      <c r="J201" s="9"/>
      <c r="K201" s="9"/>
      <c r="L201" s="9"/>
      <c r="M201" s="9"/>
    </row>
    <row r="202" spans="1:13" x14ac:dyDescent="0.25">
      <c r="A202" s="6"/>
      <c r="B202" s="7">
        <v>8.0156666666666698</v>
      </c>
      <c r="C202" s="8">
        <v>629.05971925394897</v>
      </c>
      <c r="D202" s="9" t="s">
        <v>147</v>
      </c>
      <c r="E202" s="10" t="s">
        <v>21</v>
      </c>
      <c r="F202" s="11"/>
      <c r="G202" s="11"/>
      <c r="H202" s="12"/>
      <c r="I202" s="13"/>
      <c r="J202" s="9"/>
      <c r="K202" s="9"/>
      <c r="L202" s="9"/>
      <c r="M202" s="9"/>
    </row>
    <row r="203" spans="1:13" x14ac:dyDescent="0.25">
      <c r="A203" s="6"/>
      <c r="B203" s="7">
        <v>7.41008333333333</v>
      </c>
      <c r="C203" s="8">
        <v>633.05519577542998</v>
      </c>
      <c r="D203" s="9" t="s">
        <v>152</v>
      </c>
      <c r="E203" s="10" t="s">
        <v>21</v>
      </c>
      <c r="F203" s="11"/>
      <c r="G203" s="11"/>
      <c r="H203" s="12"/>
      <c r="I203" s="13"/>
      <c r="J203" s="9"/>
      <c r="K203" s="9"/>
      <c r="L203" s="9"/>
      <c r="M203" s="9"/>
    </row>
    <row r="204" spans="1:13" x14ac:dyDescent="0.25">
      <c r="A204" s="6"/>
      <c r="B204" s="7">
        <v>6.9512499999999999</v>
      </c>
      <c r="C204" s="8">
        <v>639.15640956617597</v>
      </c>
      <c r="D204" s="9"/>
      <c r="E204" s="10"/>
      <c r="F204" s="11"/>
      <c r="G204" s="11"/>
      <c r="H204" s="12"/>
      <c r="I204" s="13"/>
      <c r="J204" s="9"/>
      <c r="K204" s="9"/>
      <c r="L204" s="9"/>
      <c r="M204" s="9"/>
    </row>
    <row r="205" spans="1:13" x14ac:dyDescent="0.25">
      <c r="A205" s="6"/>
      <c r="B205" s="7">
        <v>8.5664499999999997</v>
      </c>
      <c r="C205" s="8">
        <v>639.22773295363595</v>
      </c>
      <c r="D205" s="9" t="s">
        <v>13</v>
      </c>
      <c r="E205" s="10"/>
      <c r="F205" s="11"/>
      <c r="G205" s="11"/>
      <c r="H205" s="12"/>
      <c r="I205" s="13"/>
      <c r="J205" s="9"/>
      <c r="K205" s="9"/>
      <c r="L205" s="9"/>
      <c r="M205" s="9"/>
    </row>
    <row r="206" spans="1:13" x14ac:dyDescent="0.25">
      <c r="A206" s="6"/>
      <c r="B206" s="7">
        <v>14.914400000000001</v>
      </c>
      <c r="C206" s="8">
        <v>641.07866524316796</v>
      </c>
      <c r="D206" s="9"/>
      <c r="E206" s="10"/>
      <c r="F206" s="11"/>
      <c r="G206" s="11"/>
      <c r="H206" s="12"/>
      <c r="I206" s="13"/>
      <c r="J206" s="9"/>
      <c r="K206" s="9"/>
      <c r="L206" s="9"/>
      <c r="M206" s="9"/>
    </row>
    <row r="207" spans="1:13" x14ac:dyDescent="0.25">
      <c r="A207" s="6"/>
      <c r="B207" s="7">
        <v>5.1578499999999998</v>
      </c>
      <c r="C207" s="8">
        <v>649.13854311981697</v>
      </c>
      <c r="D207" s="9"/>
      <c r="E207" s="10"/>
      <c r="F207" s="11"/>
      <c r="G207" s="11"/>
      <c r="H207" s="12"/>
      <c r="I207" s="13"/>
      <c r="J207" s="9"/>
      <c r="K207" s="9"/>
      <c r="L207" s="9"/>
      <c r="M207" s="9"/>
    </row>
    <row r="208" spans="1:13" x14ac:dyDescent="0.25">
      <c r="A208" s="6"/>
      <c r="B208" s="7">
        <v>6.9198000000000004</v>
      </c>
      <c r="C208" s="8">
        <v>669.16761475628005</v>
      </c>
      <c r="D208" s="9" t="s">
        <v>159</v>
      </c>
      <c r="E208" s="10"/>
      <c r="F208" s="11"/>
      <c r="G208" s="11"/>
      <c r="H208" s="12"/>
      <c r="I208" s="13"/>
      <c r="J208" s="9"/>
      <c r="K208" s="9"/>
      <c r="L208" s="9"/>
      <c r="M208" s="9"/>
    </row>
    <row r="209" spans="1:13" x14ac:dyDescent="0.25">
      <c r="A209" s="6"/>
      <c r="B209" s="7">
        <v>7.3576666666666704</v>
      </c>
      <c r="C209" s="8">
        <v>683.25452626553999</v>
      </c>
      <c r="D209" s="9"/>
      <c r="E209" s="10"/>
      <c r="F209" s="11"/>
      <c r="G209" s="11"/>
      <c r="H209" s="12"/>
      <c r="I209" s="13"/>
      <c r="J209" s="9"/>
      <c r="K209" s="9"/>
      <c r="L209" s="9"/>
      <c r="M209" s="9"/>
    </row>
    <row r="210" spans="1:13" x14ac:dyDescent="0.25">
      <c r="A210" s="6"/>
      <c r="B210" s="7">
        <v>7.55683333333333</v>
      </c>
      <c r="C210" s="8">
        <v>693.20246203997397</v>
      </c>
      <c r="D210" s="9"/>
      <c r="E210" s="10"/>
      <c r="F210" s="11"/>
      <c r="G210" s="11"/>
      <c r="H210" s="12"/>
      <c r="I210" s="13"/>
      <c r="J210" s="9"/>
      <c r="K210" s="9"/>
      <c r="L210" s="9"/>
      <c r="M210" s="9"/>
    </row>
    <row r="211" spans="1:13" x14ac:dyDescent="0.25">
      <c r="A211" s="6"/>
      <c r="B211" s="7">
        <v>8.0971333333333302</v>
      </c>
      <c r="C211" s="8">
        <v>695.139658993117</v>
      </c>
      <c r="D211" s="9"/>
      <c r="E211" s="10"/>
      <c r="F211" s="11"/>
      <c r="G211" s="11"/>
      <c r="H211" s="12"/>
      <c r="I211" s="13"/>
      <c r="J211" s="9"/>
      <c r="K211" s="9"/>
      <c r="L211" s="9"/>
      <c r="M211" s="9"/>
    </row>
    <row r="212" spans="1:13" x14ac:dyDescent="0.25">
      <c r="A212" s="6"/>
      <c r="B212" s="7">
        <v>6.5867500000000003</v>
      </c>
      <c r="C212" s="8">
        <v>695.16582277569103</v>
      </c>
      <c r="D212" s="9"/>
      <c r="E212" s="10"/>
      <c r="F212" s="11"/>
      <c r="G212" s="11"/>
      <c r="H212" s="12"/>
      <c r="I212" s="13"/>
      <c r="J212" s="9"/>
      <c r="K212" s="9"/>
      <c r="L212" s="9"/>
      <c r="M212" s="9"/>
    </row>
    <row r="213" spans="1:13" x14ac:dyDescent="0.25">
      <c r="A213" s="6"/>
      <c r="B213" s="7">
        <v>4.3449999999999998</v>
      </c>
      <c r="C213" s="8">
        <v>707.18189013190795</v>
      </c>
      <c r="D213" s="9"/>
      <c r="E213" s="10"/>
      <c r="F213" s="11"/>
      <c r="G213" s="11"/>
      <c r="H213" s="12"/>
      <c r="I213" s="13"/>
      <c r="J213" s="9"/>
      <c r="K213" s="9"/>
      <c r="L213" s="9"/>
      <c r="M213" s="9"/>
    </row>
    <row r="214" spans="1:13" x14ac:dyDescent="0.25">
      <c r="A214" s="6"/>
      <c r="B214" s="7">
        <v>6.3480499999999997</v>
      </c>
      <c r="C214" s="8">
        <v>708.06326272744604</v>
      </c>
      <c r="D214" s="9" t="s">
        <v>173</v>
      </c>
      <c r="E214" s="10" t="s">
        <v>44</v>
      </c>
      <c r="F214" s="11"/>
      <c r="G214" s="11"/>
      <c r="H214" s="12"/>
      <c r="I214" s="13"/>
      <c r="J214" s="9"/>
      <c r="K214" s="9"/>
      <c r="L214" s="9"/>
      <c r="M214" s="9"/>
    </row>
    <row r="215" spans="1:13" x14ac:dyDescent="0.25">
      <c r="A215" s="6"/>
      <c r="B215" s="7">
        <v>14.914400000000001</v>
      </c>
      <c r="C215" s="8">
        <v>709.06635905577298</v>
      </c>
      <c r="D215" s="9"/>
      <c r="E215" s="10"/>
      <c r="F215" s="11"/>
      <c r="G215" s="11"/>
      <c r="H215" s="12"/>
      <c r="I215" s="13"/>
      <c r="J215" s="9"/>
      <c r="K215" s="9"/>
      <c r="L215" s="9"/>
      <c r="M215" s="9"/>
    </row>
    <row r="216" spans="1:13" x14ac:dyDescent="0.25">
      <c r="A216" s="6"/>
      <c r="B216" s="7">
        <v>8.5559666666666701</v>
      </c>
      <c r="C216" s="8">
        <v>719.32749443739101</v>
      </c>
      <c r="D216" s="9" t="s">
        <v>13</v>
      </c>
      <c r="E216" s="10"/>
      <c r="F216" s="11"/>
      <c r="G216" s="11"/>
      <c r="H216" s="12"/>
      <c r="I216" s="13"/>
      <c r="J216" s="9" t="s">
        <v>16</v>
      </c>
      <c r="K216" s="9" t="s">
        <v>16</v>
      </c>
      <c r="L216" s="9"/>
      <c r="M216" s="9"/>
    </row>
    <row r="217" spans="1:13" ht="17.25" x14ac:dyDescent="0.25">
      <c r="A217" s="6"/>
      <c r="B217" s="7">
        <v>13.215299999999999</v>
      </c>
      <c r="C217" s="8">
        <v>721.36413744485003</v>
      </c>
      <c r="D217" s="9" t="s">
        <v>13</v>
      </c>
      <c r="E217" s="10"/>
      <c r="F217" s="11" t="s">
        <v>174</v>
      </c>
      <c r="G217" s="11" t="s">
        <v>15</v>
      </c>
      <c r="H217" s="12" t="s">
        <v>174</v>
      </c>
      <c r="I217" s="13" t="s">
        <v>174</v>
      </c>
      <c r="J217" s="9">
        <v>277.21800000000002</v>
      </c>
      <c r="K217" s="9" t="s">
        <v>16</v>
      </c>
      <c r="L217" s="9"/>
      <c r="M217" s="9"/>
    </row>
    <row r="218" spans="1:13" ht="17.25" x14ac:dyDescent="0.25">
      <c r="A218" s="6"/>
      <c r="B218" s="7">
        <v>13.4354333333333</v>
      </c>
      <c r="C218" s="8">
        <v>721.36417502928396</v>
      </c>
      <c r="D218" s="9" t="s">
        <v>13</v>
      </c>
      <c r="E218" s="10"/>
      <c r="F218" s="11" t="s">
        <v>174</v>
      </c>
      <c r="G218" s="11" t="s">
        <v>15</v>
      </c>
      <c r="H218" s="12" t="s">
        <v>174</v>
      </c>
      <c r="I218" s="13" t="s">
        <v>174</v>
      </c>
      <c r="J218" s="9">
        <v>277.21800000000002</v>
      </c>
      <c r="K218" s="9" t="s">
        <v>16</v>
      </c>
      <c r="L218" s="9"/>
      <c r="M218" s="9"/>
    </row>
    <row r="219" spans="1:13" x14ac:dyDescent="0.25">
      <c r="A219" s="6"/>
      <c r="B219" s="7">
        <v>6.3480499999999997</v>
      </c>
      <c r="C219" s="8">
        <v>723.13921252771104</v>
      </c>
      <c r="D219" s="9" t="s">
        <v>173</v>
      </c>
      <c r="E219" s="10" t="s">
        <v>44</v>
      </c>
      <c r="F219" s="11"/>
      <c r="G219" s="11"/>
      <c r="H219" s="12"/>
      <c r="I219" s="13"/>
      <c r="J219" s="9"/>
      <c r="K219" s="9"/>
      <c r="L219" s="9"/>
      <c r="M219" s="9"/>
    </row>
    <row r="220" spans="1:13" x14ac:dyDescent="0.25">
      <c r="A220" s="6"/>
      <c r="B220" s="7">
        <v>7.1189666666666698</v>
      </c>
      <c r="C220" s="8">
        <v>735.04537591548205</v>
      </c>
      <c r="D220" s="9" t="s">
        <v>175</v>
      </c>
      <c r="E220" s="10" t="s">
        <v>21</v>
      </c>
      <c r="F220" s="11"/>
      <c r="G220" s="11"/>
      <c r="H220" s="12">
        <v>515.11890000000005</v>
      </c>
      <c r="I220" s="13"/>
      <c r="J220" s="9"/>
      <c r="K220" s="9"/>
      <c r="L220" s="9"/>
      <c r="M220" s="9"/>
    </row>
    <row r="221" spans="1:13" x14ac:dyDescent="0.25">
      <c r="A221" s="6"/>
      <c r="B221" s="7">
        <v>7.4729666666666699</v>
      </c>
      <c r="C221" s="8">
        <v>739.20853896447204</v>
      </c>
      <c r="D221" s="9" t="s">
        <v>178</v>
      </c>
      <c r="E221" s="10" t="s">
        <v>21</v>
      </c>
      <c r="F221" s="11"/>
      <c r="G221" s="11"/>
      <c r="H221" s="12"/>
      <c r="I221" s="13"/>
      <c r="J221" s="9"/>
      <c r="K221" s="9"/>
      <c r="L221" s="9"/>
      <c r="M221" s="9"/>
    </row>
    <row r="222" spans="1:13" x14ac:dyDescent="0.25">
      <c r="A222" s="6"/>
      <c r="B222" s="7">
        <v>14.914400000000001</v>
      </c>
      <c r="C222" s="8">
        <v>777.05347881400996</v>
      </c>
      <c r="D222" s="9"/>
      <c r="E222" s="10"/>
      <c r="F222" s="11"/>
      <c r="G222" s="11"/>
      <c r="H222" s="12"/>
      <c r="I222" s="13"/>
      <c r="J222" s="9"/>
      <c r="K222" s="9"/>
      <c r="L222" s="9"/>
      <c r="M222" s="9"/>
    </row>
    <row r="223" spans="1:13" x14ac:dyDescent="0.25">
      <c r="A223" s="6"/>
      <c r="B223" s="7">
        <v>8.8285166666666708</v>
      </c>
      <c r="C223" s="8">
        <v>781.21779636036797</v>
      </c>
      <c r="D223" s="9" t="s">
        <v>178</v>
      </c>
      <c r="E223" s="10"/>
      <c r="F223" s="11"/>
      <c r="G223" s="11"/>
      <c r="H223" s="12"/>
      <c r="I223" s="13"/>
      <c r="J223" s="9"/>
      <c r="K223" s="9"/>
      <c r="L223" s="9"/>
      <c r="M223" s="9"/>
    </row>
    <row r="224" spans="1:13" x14ac:dyDescent="0.25">
      <c r="A224" s="6"/>
      <c r="B224" s="7">
        <v>8.9728833333333302</v>
      </c>
      <c r="C224" s="8">
        <v>803.19687969397603</v>
      </c>
      <c r="D224" s="9" t="s">
        <v>178</v>
      </c>
      <c r="E224" s="10" t="s">
        <v>21</v>
      </c>
      <c r="F224" s="11"/>
      <c r="G224" s="11"/>
      <c r="H224" s="12"/>
      <c r="I224" s="13"/>
      <c r="J224" s="9"/>
      <c r="K224" s="9"/>
      <c r="L224" s="9"/>
      <c r="M224" s="9"/>
    </row>
    <row r="225" spans="1:13" x14ac:dyDescent="0.25">
      <c r="A225" s="6"/>
      <c r="B225" s="7">
        <v>8.5769333333333293</v>
      </c>
      <c r="C225" s="8">
        <v>803.19728953422805</v>
      </c>
      <c r="D225" s="9" t="s">
        <v>178</v>
      </c>
      <c r="E225" s="10" t="s">
        <v>21</v>
      </c>
      <c r="F225" s="11"/>
      <c r="G225" s="11"/>
      <c r="H225" s="12"/>
      <c r="I225" s="13"/>
      <c r="J225" s="9"/>
      <c r="K225" s="9"/>
      <c r="L225" s="9"/>
      <c r="M225" s="9"/>
    </row>
    <row r="226" spans="1:13" x14ac:dyDescent="0.25">
      <c r="A226" s="6"/>
      <c r="B226" s="7">
        <v>8.8180333333333305</v>
      </c>
      <c r="C226" s="8">
        <v>803.19892984920602</v>
      </c>
      <c r="D226" s="9" t="s">
        <v>178</v>
      </c>
      <c r="E226" s="10" t="s">
        <v>21</v>
      </c>
      <c r="F226" s="11"/>
      <c r="G226" s="11"/>
      <c r="H226" s="12"/>
      <c r="I226" s="13"/>
      <c r="J226" s="9"/>
      <c r="K226" s="9"/>
      <c r="L226" s="9"/>
      <c r="M226" s="9"/>
    </row>
    <row r="227" spans="1:13" x14ac:dyDescent="0.25">
      <c r="A227" s="6"/>
      <c r="B227" s="7">
        <v>10.8396666666667</v>
      </c>
      <c r="C227" s="8">
        <v>811.44803843125703</v>
      </c>
      <c r="D227" s="9" t="s">
        <v>13</v>
      </c>
      <c r="E227" s="10"/>
      <c r="F227" s="11"/>
      <c r="G227" s="11"/>
      <c r="H227" s="12"/>
      <c r="I227" s="13"/>
      <c r="J227" s="9" t="s">
        <v>229</v>
      </c>
      <c r="K227" s="9" t="s">
        <v>16</v>
      </c>
      <c r="L227" s="9"/>
      <c r="M227" s="9"/>
    </row>
    <row r="228" spans="1:13" x14ac:dyDescent="0.25">
      <c r="A228" s="6"/>
      <c r="B228" s="7">
        <v>14.914400000000001</v>
      </c>
      <c r="C228" s="8">
        <v>845.040295913504</v>
      </c>
      <c r="D228" s="9"/>
      <c r="E228" s="10"/>
      <c r="F228" s="11"/>
      <c r="G228" s="11"/>
      <c r="H228" s="12"/>
      <c r="I228" s="11"/>
      <c r="J228" s="9"/>
      <c r="K228" s="9"/>
      <c r="L228" s="9"/>
      <c r="M228" s="9"/>
    </row>
  </sheetData>
  <sortState xmlns:xlrd2="http://schemas.microsoft.com/office/spreadsheetml/2017/richdata2" ref="A2:M228">
    <sortCondition ref="A2:A228"/>
  </sortState>
  <dataConsolidate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Pietrolucci</dc:creator>
  <cp:lastModifiedBy>Fabio</cp:lastModifiedBy>
  <dcterms:created xsi:type="dcterms:W3CDTF">2015-06-05T18:19:34Z</dcterms:created>
  <dcterms:modified xsi:type="dcterms:W3CDTF">2023-08-02T14:47:06Z</dcterms:modified>
</cp:coreProperties>
</file>