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Volumes/Groupdir/SUN-RENEW-Zylicz/Karlien/MANUSCRIPTS/aKG/FIGURES/"/>
    </mc:Choice>
  </mc:AlternateContent>
  <xr:revisionPtr revIDLastSave="0" documentId="13_ncr:1_{9A6F8C6A-353F-9547-956C-2346E3DDCDC7}" xr6:coauthVersionLast="47" xr6:coauthVersionMax="47" xr10:uidLastSave="{00000000-0000-0000-0000-000000000000}"/>
  <bookViews>
    <workbookView xWindow="2120" yWindow="760" windowWidth="30080" windowHeight="16620" xr2:uid="{00000000-000D-0000-FFFF-FFFF00000000}"/>
  </bookViews>
  <sheets>
    <sheet name="Sheet2" sheetId="2" r:id="rId1"/>
  </sheets>
  <definedNames>
    <definedName name="datapercbr_komma" localSheetId="0">Sheet2!$A$1:$I$79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2" l="1"/>
  <c r="J19" i="2"/>
  <c r="J56" i="2"/>
  <c r="J53" i="2"/>
  <c r="J35" i="2"/>
  <c r="J15" i="2"/>
  <c r="J4" i="2"/>
  <c r="J7" i="2"/>
  <c r="J46" i="2"/>
  <c r="J5" i="2"/>
  <c r="J3" i="2"/>
  <c r="J50" i="2"/>
  <c r="J61" i="2"/>
  <c r="J59" i="2"/>
  <c r="J27" i="2"/>
  <c r="J67" i="2"/>
  <c r="J18" i="2"/>
  <c r="J8" i="2"/>
  <c r="J16" i="2"/>
  <c r="J29" i="2"/>
  <c r="J14" i="2"/>
  <c r="J57" i="2"/>
  <c r="J54" i="2"/>
  <c r="J24" i="2"/>
  <c r="J30" i="2"/>
  <c r="J52" i="2"/>
  <c r="J17" i="2"/>
  <c r="J65" i="2"/>
  <c r="J31" i="2"/>
  <c r="J38" i="2"/>
  <c r="J66" i="2"/>
  <c r="J64" i="2"/>
  <c r="J42" i="2"/>
  <c r="J39" i="2"/>
  <c r="J51" i="2"/>
  <c r="J58" i="2"/>
  <c r="J47" i="2"/>
  <c r="J44" i="2"/>
  <c r="J11" i="2"/>
  <c r="J49" i="2"/>
  <c r="J63" i="2"/>
  <c r="J33" i="2"/>
  <c r="J28" i="2"/>
  <c r="J60" i="2"/>
  <c r="J55" i="2"/>
  <c r="J37" i="2"/>
  <c r="J22" i="2"/>
  <c r="J9" i="2"/>
  <c r="J34" i="2"/>
  <c r="J48" i="2"/>
  <c r="J32" i="2"/>
  <c r="J62" i="2"/>
  <c r="J43" i="2"/>
  <c r="J13" i="2"/>
  <c r="J23" i="2"/>
  <c r="J36" i="2"/>
  <c r="J26" i="2"/>
  <c r="J45" i="2"/>
  <c r="J10" i="2"/>
  <c r="J21" i="2"/>
  <c r="J6" i="2"/>
  <c r="J12" i="2"/>
  <c r="J25" i="2"/>
  <c r="J40" i="2"/>
  <c r="J41" i="2"/>
  <c r="J20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atapercbr_komma" type="6" refreshedVersion="6" background="1" saveData="1">
    <textPr codePage="437" sourceFile="N:\SUN-RENEW-Zylicz\Karlien\EXPERIMENTS\hPTM analysis\230109_tt2iLGö+-aKG_hiTSC#1085\datapercbr_komma.txt" decimal="," thousands=".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<sst xmlns="http://schemas.openxmlformats.org/spreadsheetml/2006/main" count="77" uniqueCount="77">
  <si>
    <t>H3_K4_precursor</t>
  </si>
  <si>
    <t>H3_K4me1_precursor</t>
  </si>
  <si>
    <t>H3_K4me2_precursor</t>
  </si>
  <si>
    <t>H3_K4ac_precursor</t>
  </si>
  <si>
    <t>H3_K9_K14_precursor</t>
  </si>
  <si>
    <t>H3_K9me1_K14_precursor</t>
  </si>
  <si>
    <t>H3_K9me2_K14_precursor</t>
  </si>
  <si>
    <t>H3_K9me3_K14_precursor</t>
  </si>
  <si>
    <t>H3_K9ac_K14_precursor</t>
  </si>
  <si>
    <t>H3_K9_K14ac_precursor</t>
  </si>
  <si>
    <t>H3_K9ac_K14ac_precursor</t>
  </si>
  <si>
    <t>H3_K9me1_K14ac_precursor</t>
  </si>
  <si>
    <t>H3_K9me2_K14ac_precursor</t>
  </si>
  <si>
    <t>H3_K9me3_K14ac_precursor</t>
  </si>
  <si>
    <t>H3_K18_K23_precursor</t>
  </si>
  <si>
    <t>H3_K18ac_K23_precursor</t>
  </si>
  <si>
    <t>H3_K18_K23ac_precursor</t>
  </si>
  <si>
    <t>H3_K18ac_K23ac_precursor</t>
  </si>
  <si>
    <t>H3.1_K27_K36_precursor</t>
  </si>
  <si>
    <t>H3.1_K27me1_K36_precursor</t>
  </si>
  <si>
    <t>H3.1_K27_K36me1_precursor</t>
  </si>
  <si>
    <t>H3.1_K27me1_K36me1_precursor</t>
  </si>
  <si>
    <t>H3.1_K27me2_K36_precursor</t>
  </si>
  <si>
    <t>H3.1_K27_K36me2_precursor</t>
  </si>
  <si>
    <t>H3.1_K27me2_K36me2_precursor</t>
  </si>
  <si>
    <t>H3.1_K27me3_K36_precursor</t>
  </si>
  <si>
    <t>H3.1_K27_K36me3_precursor</t>
  </si>
  <si>
    <t>H3.1_K27me2_K36me1_precursor</t>
  </si>
  <si>
    <t>H3.1_K27me1_K36me2_precursor</t>
  </si>
  <si>
    <t>H3.1_K27ac_K36_precursor</t>
  </si>
  <si>
    <t>H3.1_K27_K36ac_precursor</t>
  </si>
  <si>
    <t>H3.1_K27me3_K36me1_precursor</t>
  </si>
  <si>
    <t>H3.1_K27me1_K36me3_precursor</t>
  </si>
  <si>
    <t>H3.1_K27me3_K36me2_precursor</t>
  </si>
  <si>
    <t>H3.1_K27me2_K36me3_precursor</t>
  </si>
  <si>
    <t>H3_K56_precursor</t>
  </si>
  <si>
    <t>H3_K56me3_precursor</t>
  </si>
  <si>
    <t>H3_K56ac_precursor</t>
  </si>
  <si>
    <t>H3_K79_precursor</t>
  </si>
  <si>
    <t>H3_K79me1_precursor</t>
  </si>
  <si>
    <t>H3_K79me2_precursor</t>
  </si>
  <si>
    <t>H3_K79me3_precursor</t>
  </si>
  <si>
    <t>H3_K79ac_precursor</t>
  </si>
  <si>
    <t>H3.3_K27_K36_precursor</t>
  </si>
  <si>
    <t>H3.3_K27me1_K36_precursor</t>
  </si>
  <si>
    <t>H3.3_K27_K36me1_precursor</t>
  </si>
  <si>
    <t>H3.3_K27me1_K36me1_precursor</t>
  </si>
  <si>
    <t>H3.3_K27me2_K36_precursor</t>
  </si>
  <si>
    <t>H3.3_K27_K36me2_precursor</t>
  </si>
  <si>
    <t>H3.3_K27me2_K36me2_precursor</t>
  </si>
  <si>
    <t>H3.3_K27me3_K36_precursor</t>
  </si>
  <si>
    <t>H3.3_K27_K36me3_precursor</t>
  </si>
  <si>
    <t>H3.3_K27me2_K36me1_precursor</t>
  </si>
  <si>
    <t>H3.3_K27me1_K36me2_precursor</t>
  </si>
  <si>
    <t>H3.3_K27ac_K36_precursor</t>
  </si>
  <si>
    <t>H3.3_K27_K36ac_precursor</t>
  </si>
  <si>
    <t>H3.3_K27me3_K36me1_precursor</t>
  </si>
  <si>
    <t>H3.3_K27me3_K36me2_precursor</t>
  </si>
  <si>
    <t>H3.3_K27me2_K36me3_precursor</t>
  </si>
  <si>
    <t>H4_4..17_precursor</t>
  </si>
  <si>
    <t>H4_4..17_1ac_precursor</t>
  </si>
  <si>
    <t>H4_4..17_2ac_precursor</t>
  </si>
  <si>
    <t>H4_4..17_3ac_precursor</t>
  </si>
  <si>
    <t>H4_4..17_4ac_precursor</t>
  </si>
  <si>
    <t>H4_K20_precursor</t>
  </si>
  <si>
    <t>H4_K20me1_precursor</t>
  </si>
  <si>
    <t>nESC_1</t>
  </si>
  <si>
    <t>nESC_2</t>
  </si>
  <si>
    <t>nESC_3</t>
  </si>
  <si>
    <t>nESC_4</t>
  </si>
  <si>
    <t>nESC+dm-aKG_1</t>
  </si>
  <si>
    <t>nESC+dm-aKG_2</t>
  </si>
  <si>
    <t>nESC+dm-aKG_3</t>
  </si>
  <si>
    <t>nESC+dm-aKG_4</t>
  </si>
  <si>
    <t>p_val_TTEST</t>
  </si>
  <si>
    <t>adj_p_val_TTEST</t>
  </si>
  <si>
    <t>Peptite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</si>
</sst>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Fill="1"/>
    <xf numFmtId="168" fontId="2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apercbr_komma" connectionId="1" xr16:uid="{00000000-0016-0000-0100-000001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7"/>
  <sheetViews>
    <sheetView tabSelected="1" workbookViewId="0">
      <selection activeCell="D24" sqref="D24"/>
    </sheetView>
  </sheetViews>
  <sheetFormatPr baseColWidth="10" defaultColWidth="8.83203125" defaultRowHeight="16" x14ac:dyDescent="0.2"/>
  <cols>
    <col min="1" max="1" width="31" style="1" bestFit="1" customWidth="1"/>
    <col min="2" max="9" width="12" style="2" bestFit="1" customWidth="1"/>
    <col min="10" max="10" width="14" style="1" bestFit="1" customWidth="1"/>
    <col min="11" max="11" width="17.6640625" style="1" bestFit="1" customWidth="1"/>
    <col min="12" max="12" width="12.5" style="1" bestFit="1" customWidth="1"/>
    <col min="13" max="16384" width="8.83203125" style="1"/>
  </cols>
  <sheetData>
    <row r="1" spans="1:13" x14ac:dyDescent="0.2">
      <c r="A1" s="1" t="s">
        <v>76</v>
      </c>
      <c r="B1" s="2" t="s">
        <v>66</v>
      </c>
      <c r="C1" s="2" t="s">
        <v>67</v>
      </c>
      <c r="D1" s="2" t="s">
        <v>68</v>
      </c>
      <c r="E1" s="2" t="s">
        <v>69</v>
      </c>
      <c r="F1" s="2" t="s">
        <v>70</v>
      </c>
      <c r="G1" s="2" t="s">
        <v>71</v>
      </c>
      <c r="H1" s="2" t="s">
        <v>72</v>
      </c>
      <c r="I1" s="2" t="s">
        <v>73</v>
      </c>
      <c r="J1" s="1" t="s">
        <v>74</v>
      </c>
      <c r="K1" s="1" t="s">
        <v>75</v>
      </c>
    </row>
    <row r="2" spans="1:13" x14ac:dyDescent="0.2">
      <c r="A2" s="1" t="s">
        <v>29</v>
      </c>
      <c r="B2" s="2">
        <v>0.43662732272081001</v>
      </c>
      <c r="C2" s="2">
        <v>0.48792959544271802</v>
      </c>
      <c r="D2" s="2">
        <v>0.49913609142924398</v>
      </c>
      <c r="E2" s="2">
        <v>0.54378612207249699</v>
      </c>
      <c r="F2" s="2">
        <v>0.23418099787694199</v>
      </c>
      <c r="G2" s="2">
        <v>0.21728999901937299</v>
      </c>
      <c r="H2" s="2">
        <v>0.21511128415338901</v>
      </c>
      <c r="I2" s="2">
        <v>0.27780358324083199</v>
      </c>
      <c r="J2" s="1">
        <f>TTEST(B2:E2,F2:I2,2,3)</f>
        <v>1.5951441355902549E-4</v>
      </c>
      <c r="K2" s="1">
        <v>1.05279512948956E-2</v>
      </c>
      <c r="L2"/>
      <c r="M2"/>
    </row>
    <row r="3" spans="1:13" x14ac:dyDescent="0.2">
      <c r="A3" s="1" t="s">
        <v>10</v>
      </c>
      <c r="B3" s="2">
        <v>1.70520311723579</v>
      </c>
      <c r="C3" s="2">
        <v>1.4909166101450699</v>
      </c>
      <c r="D3" s="2">
        <v>1.7248031425974699</v>
      </c>
      <c r="E3" s="2">
        <v>1.61528462064641</v>
      </c>
      <c r="F3" s="2">
        <v>1.2346750115398599</v>
      </c>
      <c r="G3" s="2">
        <v>1.1440974564123501</v>
      </c>
      <c r="H3" s="2">
        <v>1.24497034049658</v>
      </c>
      <c r="I3" s="2">
        <v>1.3261413960788599</v>
      </c>
      <c r="J3" s="1">
        <f>TTEST(B3:E3,F3:I3,2,3)</f>
        <v>1.33852905981515E-3</v>
      </c>
      <c r="K3" s="1">
        <v>4.39288187891392E-2</v>
      </c>
      <c r="L3"/>
      <c r="M3"/>
    </row>
    <row r="4" spans="1:13" x14ac:dyDescent="0.2">
      <c r="A4" s="1" t="s">
        <v>6</v>
      </c>
      <c r="B4" s="2">
        <v>7.5198012533284002</v>
      </c>
      <c r="C4" s="2">
        <v>8.1310615451187207</v>
      </c>
      <c r="D4" s="2">
        <v>8.3900863691559309</v>
      </c>
      <c r="E4" s="2">
        <v>8.3975589441024407</v>
      </c>
      <c r="F4" s="2">
        <v>9.2853632868327391</v>
      </c>
      <c r="G4" s="2">
        <v>9.8260599990631992</v>
      </c>
      <c r="H4" s="2">
        <v>9.5114477745808905</v>
      </c>
      <c r="I4" s="2">
        <v>9.6609844784319403</v>
      </c>
      <c r="J4" s="1">
        <f>TTEST(B4:E4,F4:I4,2,3)</f>
        <v>1.9967644904154247E-3</v>
      </c>
      <c r="K4" s="1">
        <v>4.39288187891392E-2</v>
      </c>
      <c r="L4"/>
      <c r="M4"/>
    </row>
    <row r="5" spans="1:13" x14ac:dyDescent="0.2">
      <c r="A5" s="1" t="s">
        <v>9</v>
      </c>
      <c r="B5" s="2">
        <v>26.798150614910298</v>
      </c>
      <c r="C5" s="2">
        <v>25.908055369507199</v>
      </c>
      <c r="D5" s="2">
        <v>26.111331083491699</v>
      </c>
      <c r="E5" s="2">
        <v>28.071408205627598</v>
      </c>
      <c r="F5" s="2">
        <v>23.405510298755701</v>
      </c>
      <c r="G5" s="2">
        <v>22.7696476925098</v>
      </c>
      <c r="H5" s="2">
        <v>23.520458062524</v>
      </c>
      <c r="I5" s="2">
        <v>23.060508762321501</v>
      </c>
      <c r="J5" s="1">
        <f>TTEST(B5:E5,F5:I5,2,3)</f>
        <v>3.1136503010758348E-3</v>
      </c>
      <c r="K5" s="1">
        <v>5.1375229967751103E-2</v>
      </c>
      <c r="L5"/>
      <c r="M5"/>
    </row>
    <row r="6" spans="1:13" x14ac:dyDescent="0.2">
      <c r="A6" s="1" t="s">
        <v>61</v>
      </c>
      <c r="B6" s="2">
        <v>12.4045730827197</v>
      </c>
      <c r="C6" s="2">
        <v>11.120048925987399</v>
      </c>
      <c r="D6" s="2">
        <v>12.1491933154251</v>
      </c>
      <c r="E6" s="2">
        <v>11.350358224802999</v>
      </c>
      <c r="F6" s="2">
        <v>10.3528251210021</v>
      </c>
      <c r="G6" s="2">
        <v>9.9713955531818499</v>
      </c>
      <c r="H6" s="2">
        <v>9.9670959592063806</v>
      </c>
      <c r="I6" s="2">
        <v>9.52322206887386</v>
      </c>
      <c r="J6" s="1">
        <f>TTEST(B6:E6,F6:I6,2,3)</f>
        <v>4.5423903669224172E-3</v>
      </c>
      <c r="K6" s="1">
        <v>5.2211588779632397E-2</v>
      </c>
      <c r="L6"/>
      <c r="M6"/>
    </row>
    <row r="7" spans="1:13" x14ac:dyDescent="0.2">
      <c r="A7" s="1" t="s">
        <v>7</v>
      </c>
      <c r="B7" s="2">
        <v>4.5357351015315199</v>
      </c>
      <c r="C7" s="2">
        <v>4.7550566132423899</v>
      </c>
      <c r="D7" s="2">
        <v>4.6160851594002201</v>
      </c>
      <c r="E7" s="2">
        <v>5.0486555640126198</v>
      </c>
      <c r="F7" s="2">
        <v>5.2465392006595897</v>
      </c>
      <c r="G7" s="2">
        <v>5.6032994178629902</v>
      </c>
      <c r="H7" s="2">
        <v>5.3296313247345202</v>
      </c>
      <c r="I7" s="2">
        <v>5.3248228549446903</v>
      </c>
      <c r="J7" s="1">
        <f>TTEST(B7:E7,F7:I7,2,3)</f>
        <v>4.746508070875682E-3</v>
      </c>
      <c r="K7" s="1">
        <v>5.2211588779632397E-2</v>
      </c>
      <c r="L7"/>
      <c r="M7"/>
    </row>
    <row r="8" spans="1:13" x14ac:dyDescent="0.2">
      <c r="A8" s="1" t="s">
        <v>17</v>
      </c>
      <c r="B8" s="2">
        <v>4.1259485941375997</v>
      </c>
      <c r="C8" s="2">
        <v>3.5915490012451201</v>
      </c>
      <c r="D8" s="2">
        <v>3.7028350244870101</v>
      </c>
      <c r="E8" s="2">
        <v>3.5618806538678398</v>
      </c>
      <c r="F8" s="2">
        <v>3.1330433838073999</v>
      </c>
      <c r="G8" s="2">
        <v>2.8184658441638102</v>
      </c>
      <c r="H8" s="2">
        <v>2.9956070918514901</v>
      </c>
      <c r="I8" s="2">
        <v>3.2188517883727199</v>
      </c>
      <c r="J8" s="1">
        <f>TTEST(B8:E8,F8:I8,2,3)</f>
        <v>5.7857487774890812E-3</v>
      </c>
      <c r="K8" s="1">
        <v>5.4551345616325603E-2</v>
      </c>
      <c r="L8"/>
      <c r="M8"/>
    </row>
    <row r="9" spans="1:13" x14ac:dyDescent="0.2">
      <c r="A9" s="1" t="s">
        <v>48</v>
      </c>
      <c r="B9" s="2">
        <v>14.210649751258799</v>
      </c>
      <c r="C9" s="2">
        <v>16.9252179064732</v>
      </c>
      <c r="D9" s="2">
        <v>14.373163356649499</v>
      </c>
      <c r="E9" s="2">
        <v>17.003247826538701</v>
      </c>
      <c r="F9" s="2">
        <v>12.1696929376665</v>
      </c>
      <c r="G9" s="2">
        <v>10.384138295030001</v>
      </c>
      <c r="H9" s="2">
        <v>11.474538172769901</v>
      </c>
      <c r="I9" s="2">
        <v>13.5947266235356</v>
      </c>
      <c r="J9" s="1">
        <f>TTEST(B9:E9,F9:I9,2,3)</f>
        <v>1.125903818655755E-2</v>
      </c>
      <c r="K9" s="1">
        <v>9.2887065039099298E-2</v>
      </c>
      <c r="L9"/>
      <c r="M9"/>
    </row>
    <row r="10" spans="1:13" x14ac:dyDescent="0.2">
      <c r="A10" s="1" t="s">
        <v>59</v>
      </c>
      <c r="B10" s="2">
        <v>48.879219833564299</v>
      </c>
      <c r="C10" s="2">
        <v>52.749858733846899</v>
      </c>
      <c r="D10" s="2">
        <v>49.723514964961801</v>
      </c>
      <c r="E10" s="2">
        <v>54.967765882567598</v>
      </c>
      <c r="F10" s="2">
        <v>58.716931582471297</v>
      </c>
      <c r="G10" s="2">
        <v>55.183552502466803</v>
      </c>
      <c r="H10" s="2">
        <v>59.097758499602897</v>
      </c>
      <c r="I10" s="2">
        <v>57.422118703686799</v>
      </c>
      <c r="J10" s="1">
        <f>TTEST(B10:E10,F10:I10,2,3)</f>
        <v>1.4669901337590515E-2</v>
      </c>
      <c r="K10" s="1">
        <v>9.7126623574493698E-2</v>
      </c>
      <c r="L10"/>
      <c r="M10"/>
    </row>
    <row r="11" spans="1:13" x14ac:dyDescent="0.2">
      <c r="A11" s="1" t="s">
        <v>39</v>
      </c>
      <c r="B11" s="2">
        <v>0.42639174059143498</v>
      </c>
      <c r="C11" s="2">
        <v>0.56318867514050597</v>
      </c>
      <c r="D11" s="2">
        <v>0.437323033065597</v>
      </c>
      <c r="E11" s="2">
        <v>0.43629904466008201</v>
      </c>
      <c r="F11" s="2">
        <v>0.24614742834702799</v>
      </c>
      <c r="G11" s="2">
        <v>0.40096113808991002</v>
      </c>
      <c r="H11" s="2">
        <v>0.32019311104834802</v>
      </c>
      <c r="I11" s="2">
        <v>0.28617411746969601</v>
      </c>
      <c r="J11" s="1">
        <f>TTEST(B11:E11,F11:I11,2,3)</f>
        <v>1.6532135480607706E-2</v>
      </c>
      <c r="K11" s="1">
        <v>9.7126623574493698E-2</v>
      </c>
      <c r="L11"/>
      <c r="M11"/>
    </row>
    <row r="12" spans="1:13" x14ac:dyDescent="0.2">
      <c r="A12" s="1" t="s">
        <v>62</v>
      </c>
      <c r="B12" s="2">
        <v>3.23815644632508</v>
      </c>
      <c r="C12" s="2">
        <v>2.6737620624756899</v>
      </c>
      <c r="D12" s="2">
        <v>2.59783333787475</v>
      </c>
      <c r="E12" s="2">
        <v>2.5758271819068002</v>
      </c>
      <c r="F12" s="2">
        <v>2.0926310201326199</v>
      </c>
      <c r="G12" s="2">
        <v>2.1479231917027199</v>
      </c>
      <c r="H12" s="2">
        <v>2.2333464747167802</v>
      </c>
      <c r="I12" s="2">
        <v>1.9248447728256199</v>
      </c>
      <c r="J12" s="1">
        <f>TTEST(B12:E12,F12:I12,2,3)</f>
        <v>1.677322060091193E-2</v>
      </c>
      <c r="K12" s="1">
        <v>9.7126623574493698E-2</v>
      </c>
      <c r="L12"/>
      <c r="M12"/>
    </row>
    <row r="13" spans="1:13" x14ac:dyDescent="0.2">
      <c r="A13" s="1" t="s">
        <v>54</v>
      </c>
      <c r="B13" s="2">
        <v>0.80778233036153502</v>
      </c>
      <c r="C13" s="2">
        <v>0.60217371194454605</v>
      </c>
      <c r="D13" s="2">
        <v>0.71220305708071197</v>
      </c>
      <c r="E13" s="2">
        <v>1.0097151524518899</v>
      </c>
      <c r="F13" s="2">
        <v>0.368098912305378</v>
      </c>
      <c r="G13" s="2">
        <v>0.36477044979941098</v>
      </c>
      <c r="H13" s="2">
        <v>0.423815042350283</v>
      </c>
      <c r="I13" s="2">
        <v>0.518850119814944</v>
      </c>
      <c r="J13" s="1">
        <f>TTEST(B13:E13,F13:I13,2,3)</f>
        <v>1.7659386104453355E-2</v>
      </c>
      <c r="K13" s="1">
        <v>9.7126623574493698E-2</v>
      </c>
      <c r="L13"/>
      <c r="M13"/>
    </row>
    <row r="14" spans="1:13" x14ac:dyDescent="0.2">
      <c r="A14" s="1" t="s">
        <v>20</v>
      </c>
      <c r="B14" s="2">
        <v>1.82871458353394</v>
      </c>
      <c r="C14" s="2">
        <v>1.76993102583483</v>
      </c>
      <c r="D14" s="2">
        <v>1.9198799742438299</v>
      </c>
      <c r="E14" s="2">
        <v>1.9986736011972801</v>
      </c>
      <c r="F14" s="2">
        <v>1.68250416648218</v>
      </c>
      <c r="G14" s="2">
        <v>1.71311133662679</v>
      </c>
      <c r="H14" s="2">
        <v>1.6260398118611401</v>
      </c>
      <c r="I14" s="2">
        <v>1.66392962446436</v>
      </c>
      <c r="J14" s="1">
        <f>TTEST(B14:E14,F14:I14,2,3)</f>
        <v>1.9875951784642593E-2</v>
      </c>
      <c r="K14" s="1">
        <v>0.100908678291262</v>
      </c>
      <c r="L14"/>
      <c r="M14"/>
    </row>
    <row r="15" spans="1:13" x14ac:dyDescent="0.2">
      <c r="A15" s="1" t="s">
        <v>5</v>
      </c>
      <c r="B15" s="2">
        <v>6.8485094783273803</v>
      </c>
      <c r="C15" s="2">
        <v>6.6241893582998097</v>
      </c>
      <c r="D15" s="2">
        <v>7.6657013511544099</v>
      </c>
      <c r="E15" s="2">
        <v>7.4439940396590796</v>
      </c>
      <c r="F15" s="2">
        <v>8.19907872598856</v>
      </c>
      <c r="G15" s="2">
        <v>8.3036901548025597</v>
      </c>
      <c r="H15" s="2">
        <v>8.1088446644548906</v>
      </c>
      <c r="I15" s="2">
        <v>7.8907939182020197</v>
      </c>
      <c r="J15" s="1">
        <f>TTEST(B15:E15,F15:I15,2,3)</f>
        <v>2.1990054865682805E-2</v>
      </c>
      <c r="K15" s="1">
        <v>0.103667401509647</v>
      </c>
      <c r="L15"/>
      <c r="M15"/>
    </row>
    <row r="16" spans="1:13" x14ac:dyDescent="0.2">
      <c r="A16" s="1" t="s">
        <v>18</v>
      </c>
      <c r="B16" s="2">
        <v>7.56619754565605</v>
      </c>
      <c r="C16" s="2">
        <v>8.5669493961690293</v>
      </c>
      <c r="D16" s="2">
        <v>8.1388869833323803</v>
      </c>
      <c r="E16" s="2">
        <v>10.701768321242801</v>
      </c>
      <c r="F16" s="2">
        <v>6.5316499852707999</v>
      </c>
      <c r="G16" s="2">
        <v>5.7300782868543303</v>
      </c>
      <c r="H16" s="2">
        <v>6.2863982476274503</v>
      </c>
      <c r="I16" s="2">
        <v>6.69973366331965</v>
      </c>
      <c r="J16" s="1">
        <f>TTEST(B16:E16,F16:I16,2,3)</f>
        <v>3.2689430544437841E-2</v>
      </c>
      <c r="K16" s="1">
        <v>0.14112593537547199</v>
      </c>
      <c r="L16"/>
      <c r="M16"/>
    </row>
    <row r="17" spans="1:13" x14ac:dyDescent="0.2">
      <c r="A17" s="1" t="s">
        <v>26</v>
      </c>
      <c r="B17" s="2">
        <v>3.9685064179073799</v>
      </c>
      <c r="C17" s="2">
        <v>3.06163155511739</v>
      </c>
      <c r="D17" s="2">
        <v>3.0495850195663601</v>
      </c>
      <c r="E17" s="2">
        <v>3.0892475327354898</v>
      </c>
      <c r="F17" s="2">
        <v>2.8972593584697499</v>
      </c>
      <c r="G17" s="2">
        <v>2.7016316818108002</v>
      </c>
      <c r="H17" s="2">
        <v>2.13515855599743</v>
      </c>
      <c r="I17" s="2">
        <v>2.2115550080719002</v>
      </c>
      <c r="J17" s="1">
        <f>TTEST(B17:E17,F17:I17,2,3)</f>
        <v>3.4212347969811416E-2</v>
      </c>
      <c r="K17" s="1">
        <v>0.14112593537547199</v>
      </c>
      <c r="L17"/>
      <c r="M17"/>
    </row>
    <row r="18" spans="1:13" x14ac:dyDescent="0.2">
      <c r="A18" s="1" t="s">
        <v>16</v>
      </c>
      <c r="B18" s="2">
        <v>25.045118108210801</v>
      </c>
      <c r="C18" s="2">
        <v>23.8839322828976</v>
      </c>
      <c r="D18" s="2">
        <v>24.849550758659898</v>
      </c>
      <c r="E18" s="2">
        <v>25.1189990433509</v>
      </c>
      <c r="F18" s="2">
        <v>23.466755647011102</v>
      </c>
      <c r="G18" s="2">
        <v>24.2144259222306</v>
      </c>
      <c r="H18" s="2">
        <v>23.465041635372501</v>
      </c>
      <c r="I18" s="2">
        <v>24.0904974513982</v>
      </c>
      <c r="J18" s="1">
        <f>TTEST(B18:E18,F18:I18,2,3)</f>
        <v>4.3758485610450808E-2</v>
      </c>
      <c r="K18" s="1">
        <v>0.15338138834908299</v>
      </c>
      <c r="L18"/>
      <c r="M18"/>
    </row>
    <row r="19" spans="1:13" x14ac:dyDescent="0.2">
      <c r="A19" s="1" t="s">
        <v>1</v>
      </c>
      <c r="B19" s="2">
        <v>9.7594596332281895</v>
      </c>
      <c r="C19" s="2">
        <v>8.2279113817397693</v>
      </c>
      <c r="D19" s="2">
        <v>9.5799154697231206</v>
      </c>
      <c r="E19" s="2">
        <v>8.5032479559116396</v>
      </c>
      <c r="F19" s="2">
        <v>7.8606326789359899</v>
      </c>
      <c r="G19" s="2">
        <v>7.8306133430431899</v>
      </c>
      <c r="H19" s="2">
        <v>7.6163713993321904</v>
      </c>
      <c r="I19" s="2">
        <v>7.7300825185316402</v>
      </c>
      <c r="J19" s="1">
        <f>TTEST(B19:E19,F19:I19,2,3)</f>
        <v>4.4571396164692322E-2</v>
      </c>
      <c r="K19" s="1">
        <v>0.15338138834908299</v>
      </c>
      <c r="L19"/>
      <c r="M19"/>
    </row>
    <row r="20" spans="1:13" x14ac:dyDescent="0.2">
      <c r="A20" s="1" t="s">
        <v>0</v>
      </c>
      <c r="B20" s="2">
        <v>89.931679621687707</v>
      </c>
      <c r="C20" s="2">
        <v>91.477141877006304</v>
      </c>
      <c r="D20" s="2">
        <v>90.124979381424495</v>
      </c>
      <c r="E20" s="2">
        <v>91.213666969471106</v>
      </c>
      <c r="F20" s="2">
        <v>91.843717985253804</v>
      </c>
      <c r="G20" s="2">
        <v>91.881305081896599</v>
      </c>
      <c r="H20" s="2">
        <v>92.090060633355606</v>
      </c>
      <c r="I20" s="2">
        <v>91.980878857901402</v>
      </c>
      <c r="J20" s="1">
        <f>TTEST(B20:E20,F20:I20,2,3)</f>
        <v>4.5320097990326456E-2</v>
      </c>
      <c r="K20" s="1">
        <v>0.15338138834908299</v>
      </c>
      <c r="L20"/>
      <c r="M20"/>
    </row>
    <row r="21" spans="1:13" x14ac:dyDescent="0.2">
      <c r="A21" s="1" t="s">
        <v>60</v>
      </c>
      <c r="B21" s="2">
        <v>35.397728873944203</v>
      </c>
      <c r="C21" s="2">
        <v>33.404201550359403</v>
      </c>
      <c r="D21" s="2">
        <v>35.472792072920903</v>
      </c>
      <c r="E21" s="2">
        <v>31.074613402909002</v>
      </c>
      <c r="F21" s="2">
        <v>28.802579878147501</v>
      </c>
      <c r="G21" s="2">
        <v>32.6616676057115</v>
      </c>
      <c r="H21" s="2">
        <v>28.6722528620367</v>
      </c>
      <c r="I21" s="2">
        <v>31.104413398351799</v>
      </c>
      <c r="J21" s="1">
        <f>TTEST(B21:E21,F21:I21,2,3)</f>
        <v>4.7280221714517477E-2</v>
      </c>
      <c r="K21" s="1">
        <v>0.15338138834908299</v>
      </c>
      <c r="L21"/>
      <c r="M21"/>
    </row>
    <row r="22" spans="1:13" x14ac:dyDescent="0.2">
      <c r="A22" s="1" t="s">
        <v>47</v>
      </c>
      <c r="B22" s="2">
        <v>7.1844683265668898</v>
      </c>
      <c r="C22" s="2">
        <v>8.2296481626427909</v>
      </c>
      <c r="D22" s="2">
        <v>7.2173822120683697</v>
      </c>
      <c r="E22" s="2">
        <v>7.5333588512954597</v>
      </c>
      <c r="F22" s="2">
        <v>9.0040954765354808</v>
      </c>
      <c r="G22" s="2">
        <v>8.7173844604501909</v>
      </c>
      <c r="H22" s="2">
        <v>7.5817789471951897</v>
      </c>
      <c r="I22" s="2">
        <v>8.9397690237529694</v>
      </c>
      <c r="J22" s="1">
        <f>TTEST(B22:E22,F22:I22,2,3)</f>
        <v>5.1541273967276015E-2</v>
      </c>
      <c r="K22" s="1">
        <v>0.15338138834908299</v>
      </c>
      <c r="L22"/>
      <c r="M22"/>
    </row>
    <row r="23" spans="1:13" x14ac:dyDescent="0.2">
      <c r="A23" s="1" t="s">
        <v>55</v>
      </c>
      <c r="B23" s="2">
        <v>0.25007487462531702</v>
      </c>
      <c r="C23" s="2">
        <v>0.215360968315851</v>
      </c>
      <c r="D23" s="2">
        <v>0.32347221309256802</v>
      </c>
      <c r="E23" s="2">
        <v>0.19691863776166299</v>
      </c>
      <c r="F23" s="2">
        <v>0.15339872169784299</v>
      </c>
      <c r="G23" s="2">
        <v>0.13510364640074901</v>
      </c>
      <c r="H23" s="2">
        <v>0.167040899875047</v>
      </c>
      <c r="I23" s="2">
        <v>0.201854713469835</v>
      </c>
      <c r="J23" s="1">
        <f>TTEST(B23:E23,F23:I23,2,3)</f>
        <v>5.277833293418991E-2</v>
      </c>
      <c r="K23" s="1">
        <v>0.15338138834908299</v>
      </c>
      <c r="L23"/>
      <c r="M23"/>
    </row>
    <row r="24" spans="1:13" x14ac:dyDescent="0.2">
      <c r="A24" s="1" t="s">
        <v>23</v>
      </c>
      <c r="B24" s="2">
        <v>7.4348006671390596</v>
      </c>
      <c r="C24" s="2">
        <v>9.2934250036287693</v>
      </c>
      <c r="D24" s="2">
        <v>8.1470213208240807</v>
      </c>
      <c r="E24" s="2">
        <v>9.5814183406943805</v>
      </c>
      <c r="F24" s="2">
        <v>7.01469672406866</v>
      </c>
      <c r="G24" s="2">
        <v>6.5365042890311802</v>
      </c>
      <c r="H24" s="2">
        <v>7.3220216125344404</v>
      </c>
      <c r="I24" s="2">
        <v>7.7251395932528997</v>
      </c>
      <c r="J24" s="1">
        <f>TTEST(B24:E24,F24:I24,2,3)</f>
        <v>5.345108987922597E-2</v>
      </c>
      <c r="K24" s="1">
        <v>0.15338138834908299</v>
      </c>
      <c r="L24"/>
      <c r="M24"/>
    </row>
    <row r="25" spans="1:13" x14ac:dyDescent="0.2">
      <c r="A25" s="1" t="s">
        <v>63</v>
      </c>
      <c r="B25" s="2">
        <v>8.0321763446712796E-2</v>
      </c>
      <c r="C25" s="2">
        <v>5.21287273306087E-2</v>
      </c>
      <c r="D25" s="2">
        <v>5.6666308817410797E-2</v>
      </c>
      <c r="E25" s="2">
        <v>3.1435307813591599E-2</v>
      </c>
      <c r="F25" s="2">
        <v>3.5032398246445398E-2</v>
      </c>
      <c r="G25" s="2">
        <v>3.54611469371474E-2</v>
      </c>
      <c r="H25" s="2">
        <v>2.9546204437202701E-2</v>
      </c>
      <c r="I25" s="2">
        <v>2.5401056261966499E-2</v>
      </c>
      <c r="J25" s="1">
        <f>TTEST(B25:E25,F25:I25,2,3)</f>
        <v>9.5455208873993433E-2</v>
      </c>
      <c r="K25" s="1">
        <v>0.26250182440348102</v>
      </c>
      <c r="L25"/>
      <c r="M25"/>
    </row>
    <row r="26" spans="1:13" x14ac:dyDescent="0.2">
      <c r="A26" s="1" t="s">
        <v>57</v>
      </c>
      <c r="B26" s="2">
        <v>2.2147581268723702</v>
      </c>
      <c r="C26" s="2">
        <v>1.4409854732024401</v>
      </c>
      <c r="D26" s="2">
        <v>1.67577369030078</v>
      </c>
      <c r="E26" s="2">
        <v>1.2797197542313099</v>
      </c>
      <c r="F26" s="2">
        <v>2.4406817880564899</v>
      </c>
      <c r="G26" s="2">
        <v>2.5379803166839898</v>
      </c>
      <c r="H26" s="2">
        <v>1.93324428494811</v>
      </c>
      <c r="I26" s="2">
        <v>1.75514522543889</v>
      </c>
      <c r="J26" s="1">
        <f>TTEST(B26:E26,F26:I26,2,3)</f>
        <v>0.11574854185984243</v>
      </c>
      <c r="K26" s="1">
        <v>0.30557615050998199</v>
      </c>
      <c r="L26"/>
      <c r="M26"/>
    </row>
    <row r="27" spans="1:13" x14ac:dyDescent="0.2">
      <c r="A27" s="1" t="s">
        <v>14</v>
      </c>
      <c r="B27" s="2">
        <v>64.552020628123202</v>
      </c>
      <c r="C27" s="2">
        <v>64.562241880310594</v>
      </c>
      <c r="D27" s="2">
        <v>62.3024884950349</v>
      </c>
      <c r="E27" s="2">
        <v>62.475730863261397</v>
      </c>
      <c r="F27" s="2">
        <v>63.830895260120698</v>
      </c>
      <c r="G27" s="2">
        <v>64.081378839619603</v>
      </c>
      <c r="H27" s="2">
        <v>66.553451874886804</v>
      </c>
      <c r="I27" s="2">
        <v>65.949309134163599</v>
      </c>
      <c r="J27" s="1">
        <f>TTEST(B27:E27,F27:I27,2,3)</f>
        <v>0.1275965000336875</v>
      </c>
      <c r="K27" s="1">
        <v>0.31832999260155098</v>
      </c>
      <c r="L27"/>
      <c r="M27"/>
    </row>
    <row r="28" spans="1:13" x14ac:dyDescent="0.2">
      <c r="A28" s="1" t="s">
        <v>43</v>
      </c>
      <c r="B28" s="2">
        <v>10.6747159956763</v>
      </c>
      <c r="C28" s="2">
        <v>10.285588078823499</v>
      </c>
      <c r="D28" s="2">
        <v>10.082128433086</v>
      </c>
      <c r="E28" s="2">
        <v>12.7585405382635</v>
      </c>
      <c r="F28" s="2">
        <v>9.5087811114640992</v>
      </c>
      <c r="G28" s="2">
        <v>9.5971066256853295</v>
      </c>
      <c r="H28" s="2">
        <v>9.8507323937398308</v>
      </c>
      <c r="I28" s="2">
        <v>9.7654335869552593</v>
      </c>
      <c r="J28" s="1">
        <f>TTEST(B28:E28,F28:I28,2,3)</f>
        <v>0.13022590606427062</v>
      </c>
      <c r="K28" s="1">
        <v>0.31832999260155098</v>
      </c>
      <c r="L28"/>
      <c r="M28"/>
    </row>
    <row r="29" spans="1:13" x14ac:dyDescent="0.2">
      <c r="A29" s="1" t="s">
        <v>19</v>
      </c>
      <c r="B29" s="2">
        <v>4.3560766461774199</v>
      </c>
      <c r="C29" s="2">
        <v>4.4371949119162304</v>
      </c>
      <c r="D29" s="2">
        <v>4.7703397337629196</v>
      </c>
      <c r="E29" s="2">
        <v>5.5618171924364503</v>
      </c>
      <c r="F29" s="2">
        <v>4.3663974909693</v>
      </c>
      <c r="G29" s="2">
        <v>3.9834051291959498</v>
      </c>
      <c r="H29" s="2">
        <v>4.3247264139664301</v>
      </c>
      <c r="I29" s="2">
        <v>4.2985083563302497</v>
      </c>
      <c r="J29" s="1">
        <f>TTEST(B29:E29,F29:I29,2,3)</f>
        <v>0.14371965453851163</v>
      </c>
      <c r="K29" s="1">
        <v>0.33876775712649199</v>
      </c>
      <c r="L29"/>
      <c r="M29"/>
    </row>
    <row r="30" spans="1:13" x14ac:dyDescent="0.2">
      <c r="A30" s="1" t="s">
        <v>24</v>
      </c>
      <c r="B30" s="2">
        <v>24.010556657498899</v>
      </c>
      <c r="C30" s="2">
        <v>21.152115722841501</v>
      </c>
      <c r="D30" s="2">
        <v>23.648119634965401</v>
      </c>
      <c r="E30" s="2">
        <v>18.6666838678664</v>
      </c>
      <c r="F30" s="2">
        <v>24.290838682181001</v>
      </c>
      <c r="G30" s="2">
        <v>25.7930540137131</v>
      </c>
      <c r="H30" s="2">
        <v>25.3933307258282</v>
      </c>
      <c r="I30" s="2">
        <v>21.152747192120501</v>
      </c>
      <c r="J30" s="1">
        <f>TTEST(B30:E30,F30:I30,2,3)</f>
        <v>0.21056617131555197</v>
      </c>
      <c r="K30" s="1">
        <v>0.47921956230435903</v>
      </c>
      <c r="L30"/>
      <c r="M30"/>
    </row>
    <row r="31" spans="1:13" x14ac:dyDescent="0.2">
      <c r="A31" s="1" t="s">
        <v>28</v>
      </c>
      <c r="B31" s="2">
        <v>15.447820548185501</v>
      </c>
      <c r="C31" s="2">
        <v>12.956084331440501</v>
      </c>
      <c r="D31" s="2">
        <v>12.065322386753101</v>
      </c>
      <c r="E31" s="2">
        <v>9.1673585934196993</v>
      </c>
      <c r="F31" s="2">
        <v>14.9463773493418</v>
      </c>
      <c r="G31" s="2">
        <v>15.076802325354899</v>
      </c>
      <c r="H31" s="2">
        <v>12.7903554072502</v>
      </c>
      <c r="I31" s="2">
        <v>14.308562626867801</v>
      </c>
      <c r="J31" s="1">
        <f>TTEST(B31:E31,F31:I31,2,3)</f>
        <v>0.25249458246946399</v>
      </c>
      <c r="K31" s="1">
        <v>0.53695103539156797</v>
      </c>
      <c r="L31"/>
      <c r="M31"/>
    </row>
    <row r="32" spans="1:13" x14ac:dyDescent="0.2">
      <c r="A32" s="1" t="s">
        <v>51</v>
      </c>
      <c r="B32" s="2">
        <v>11.0227381409145</v>
      </c>
      <c r="C32" s="2">
        <v>11.603250814526801</v>
      </c>
      <c r="D32" s="2">
        <v>10.411473116202201</v>
      </c>
      <c r="E32" s="2">
        <v>14.403488667749601</v>
      </c>
      <c r="F32" s="2">
        <v>10.269107835973699</v>
      </c>
      <c r="G32" s="2">
        <v>10.614422758576501</v>
      </c>
      <c r="H32" s="2">
        <v>11.535660701132301</v>
      </c>
      <c r="I32" s="2">
        <v>10.054730346407201</v>
      </c>
      <c r="J32" s="1">
        <f>TTEST(B32:E32,F32:I32,2,3)</f>
        <v>0.26050901565316936</v>
      </c>
      <c r="K32" s="1">
        <v>0.53695103539156797</v>
      </c>
      <c r="L32"/>
      <c r="M32"/>
    </row>
    <row r="33" spans="1:13" x14ac:dyDescent="0.2">
      <c r="A33" s="1" t="s">
        <v>42</v>
      </c>
      <c r="B33" s="2">
        <v>0.18693017958368299</v>
      </c>
      <c r="C33" s="2">
        <v>0.189667968127396</v>
      </c>
      <c r="D33" s="2">
        <v>0.17812819637166599</v>
      </c>
      <c r="E33" s="2">
        <v>0.16678221382851299</v>
      </c>
      <c r="F33" s="2">
        <v>7.1383254495991394E-2</v>
      </c>
      <c r="G33" s="2">
        <v>0.16953542404698399</v>
      </c>
      <c r="H33" s="2">
        <v>0.18703054732461899</v>
      </c>
      <c r="I33" s="2">
        <v>0.153144028141356</v>
      </c>
      <c r="J33" s="1">
        <f>TTEST(B33:E33,F33:I33,2,3)</f>
        <v>0.26492242479936295</v>
      </c>
      <c r="K33" s="1">
        <v>0.53695103539156797</v>
      </c>
      <c r="L33"/>
      <c r="M33"/>
    </row>
    <row r="34" spans="1:13" x14ac:dyDescent="0.2">
      <c r="A34" s="1" t="s">
        <v>49</v>
      </c>
      <c r="B34" s="2">
        <v>22.315049907140299</v>
      </c>
      <c r="C34" s="2">
        <v>17.184430097842501</v>
      </c>
      <c r="D34" s="2">
        <v>20.494735205331001</v>
      </c>
      <c r="E34" s="2">
        <v>15.694493926132701</v>
      </c>
      <c r="F34" s="2">
        <v>22.946724535667801</v>
      </c>
      <c r="G34" s="2">
        <v>22.2347681553311</v>
      </c>
      <c r="H34" s="2">
        <v>24.210821546975801</v>
      </c>
      <c r="I34" s="2">
        <v>16.992476940560302</v>
      </c>
      <c r="J34" s="1">
        <f>TTEST(B34:E34,F34:I34,2,3)</f>
        <v>0.26847551769578359</v>
      </c>
      <c r="K34" s="1">
        <v>0.53695103539156797</v>
      </c>
      <c r="L34"/>
      <c r="M34"/>
    </row>
    <row r="35" spans="1:13" x14ac:dyDescent="0.2">
      <c r="A35" s="1" t="s">
        <v>4</v>
      </c>
      <c r="B35" s="2">
        <v>28.780569843716201</v>
      </c>
      <c r="C35" s="2">
        <v>30.9310741912143</v>
      </c>
      <c r="D35" s="2">
        <v>28.989658273352301</v>
      </c>
      <c r="E35" s="2">
        <v>33.2401832136823</v>
      </c>
      <c r="F35" s="2">
        <v>31.582466030756301</v>
      </c>
      <c r="G35" s="2">
        <v>31.561762918472201</v>
      </c>
      <c r="H35" s="2">
        <v>32.405284240092499</v>
      </c>
      <c r="I35" s="2">
        <v>31.7603657636459</v>
      </c>
      <c r="J35" s="1">
        <f>TTEST(B35:E35,F35:I35,2,3)</f>
        <v>0.28814081265767372</v>
      </c>
      <c r="K35" s="1">
        <v>0.54012980674329003</v>
      </c>
      <c r="L35"/>
      <c r="M35"/>
    </row>
    <row r="36" spans="1:13" x14ac:dyDescent="0.2">
      <c r="A36" s="1" t="s">
        <v>56</v>
      </c>
      <c r="B36" s="2">
        <v>5.2956588905679496</v>
      </c>
      <c r="C36" s="2">
        <v>5.8430029644877397</v>
      </c>
      <c r="D36" s="2">
        <v>5.8145413281830596</v>
      </c>
      <c r="E36" s="2">
        <v>4.2481982837389802</v>
      </c>
      <c r="F36" s="2">
        <v>5.4728414434955903</v>
      </c>
      <c r="G36" s="2">
        <v>5.9380264862008998</v>
      </c>
      <c r="H36" s="2">
        <v>5.3596944490712399</v>
      </c>
      <c r="I36" s="2">
        <v>6.6408814458723899</v>
      </c>
      <c r="J36" s="1">
        <f>TTEST(B36:E36,F36:I36,2,3)</f>
        <v>0.28930745051379336</v>
      </c>
      <c r="K36" s="1">
        <v>0.54012980674329003</v>
      </c>
      <c r="L36"/>
      <c r="M36"/>
    </row>
    <row r="37" spans="1:13" x14ac:dyDescent="0.2">
      <c r="A37" s="1" t="s">
        <v>46</v>
      </c>
      <c r="B37" s="2">
        <v>0.27798561905272001</v>
      </c>
      <c r="C37" s="2">
        <v>0.23749238354166399</v>
      </c>
      <c r="D37" s="2">
        <v>0.35982495431725198</v>
      </c>
      <c r="E37" s="2">
        <v>0.17562889436402301</v>
      </c>
      <c r="F37" s="2">
        <v>2.0540769560571701</v>
      </c>
      <c r="G37" s="2">
        <v>0.42249650364600999</v>
      </c>
      <c r="H37" s="2">
        <v>0.274684204491629</v>
      </c>
      <c r="I37" s="2">
        <v>0.39830255647672502</v>
      </c>
      <c r="J37" s="1">
        <f>TTEST(B37:E37,F37:I37,2,3)</f>
        <v>0.30381684864317027</v>
      </c>
      <c r="K37" s="1">
        <v>0.54012980674329003</v>
      </c>
      <c r="L37"/>
      <c r="M37"/>
    </row>
    <row r="38" spans="1:13" x14ac:dyDescent="0.2">
      <c r="A38" s="1" t="s">
        <v>30</v>
      </c>
      <c r="B38" s="2">
        <v>9.3337078215636901E-2</v>
      </c>
      <c r="C38" s="2">
        <v>0.106511510670719</v>
      </c>
      <c r="D38" s="2">
        <v>0.164732562157447</v>
      </c>
      <c r="E38" s="2">
        <v>0.38702448669454098</v>
      </c>
      <c r="F38" s="2">
        <v>8.9639709237609305E-2</v>
      </c>
      <c r="G38" s="2">
        <v>6.7762356988885303E-2</v>
      </c>
      <c r="H38" s="2">
        <v>9.7821824796735499E-2</v>
      </c>
      <c r="I38" s="2">
        <v>0.16467910472240199</v>
      </c>
      <c r="J38" s="1">
        <f>TTEST(B38:E38,F38:I38,2,3)</f>
        <v>0.3167705623204638</v>
      </c>
      <c r="K38" s="1">
        <v>0.54012980674329003</v>
      </c>
      <c r="L38"/>
      <c r="M38"/>
    </row>
    <row r="39" spans="1:13" x14ac:dyDescent="0.2">
      <c r="A39" s="1" t="s">
        <v>34</v>
      </c>
      <c r="B39" s="2">
        <v>2.1609833782500099</v>
      </c>
      <c r="C39" s="2">
        <v>1.6490268884116901</v>
      </c>
      <c r="D39" s="2">
        <v>1.7198398230024099</v>
      </c>
      <c r="E39" s="2">
        <v>1.2350082863535199</v>
      </c>
      <c r="F39" s="2">
        <v>1.7707736907249301</v>
      </c>
      <c r="G39" s="2">
        <v>2.3064142692944101</v>
      </c>
      <c r="H39" s="2">
        <v>2.05446938066842</v>
      </c>
      <c r="I39" s="2">
        <v>1.67677998415112</v>
      </c>
      <c r="J39" s="1">
        <f>TTEST(B39:E39,F39:I39,2,3)</f>
        <v>0.316896396378121</v>
      </c>
      <c r="K39" s="1">
        <v>0.54012980674329003</v>
      </c>
      <c r="L39"/>
      <c r="M39"/>
    </row>
    <row r="40" spans="1:13" x14ac:dyDescent="0.2">
      <c r="A40" s="1" t="s">
        <v>64</v>
      </c>
      <c r="B40" s="2">
        <v>95.818709296283401</v>
      </c>
      <c r="C40" s="2">
        <v>93.744877144170005</v>
      </c>
      <c r="D40" s="2">
        <v>97.016962421472698</v>
      </c>
      <c r="E40" s="2">
        <v>97.241445041682198</v>
      </c>
      <c r="F40" s="2">
        <v>97.340104799016203</v>
      </c>
      <c r="G40" s="2">
        <v>91.040389649758794</v>
      </c>
      <c r="H40" s="2">
        <v>94.905269944869303</v>
      </c>
      <c r="I40" s="2">
        <v>93.971188707174605</v>
      </c>
      <c r="J40" s="1">
        <f>TTEST(B40:E40,F40:I40,2,3)</f>
        <v>0.33207040463735821</v>
      </c>
      <c r="K40" s="1">
        <v>0.54012980674329003</v>
      </c>
      <c r="L40"/>
      <c r="M40"/>
    </row>
    <row r="41" spans="1:13" x14ac:dyDescent="0.2">
      <c r="A41" s="1" t="s">
        <v>65</v>
      </c>
      <c r="B41" s="2">
        <v>4.1812907037166402</v>
      </c>
      <c r="C41" s="2">
        <v>6.2551228558300398</v>
      </c>
      <c r="D41" s="2">
        <v>2.9830375785273202</v>
      </c>
      <c r="E41" s="2">
        <v>2.7585549583178399</v>
      </c>
      <c r="F41" s="2">
        <v>2.6598952009838399</v>
      </c>
      <c r="G41" s="2">
        <v>8.9596103502412099</v>
      </c>
      <c r="H41" s="2">
        <v>5.0947300551306904</v>
      </c>
      <c r="I41" s="2">
        <v>6.0288112928254201</v>
      </c>
      <c r="J41" s="1">
        <f>TTEST(B41:E41,F41:I41,2,3)</f>
        <v>0.33207040463736098</v>
      </c>
      <c r="K41" s="1">
        <v>0.54012980674329003</v>
      </c>
      <c r="L41"/>
      <c r="M41"/>
    </row>
    <row r="42" spans="1:13" x14ac:dyDescent="0.2">
      <c r="A42" s="1" t="s">
        <v>33</v>
      </c>
      <c r="B42" s="2">
        <v>1.54708100069393</v>
      </c>
      <c r="C42" s="2">
        <v>1.56370384557117</v>
      </c>
      <c r="D42" s="2">
        <v>1.7761594453949601</v>
      </c>
      <c r="E42" s="2">
        <v>1.0579529632801901</v>
      </c>
      <c r="F42" s="2">
        <v>1.74834334843155</v>
      </c>
      <c r="G42" s="2">
        <v>2.0809308194134002</v>
      </c>
      <c r="H42" s="2">
        <v>1.78440240983522</v>
      </c>
      <c r="I42" s="2">
        <v>1.26733518310323</v>
      </c>
      <c r="J42" s="1">
        <f>TTEST(B42:E42,F42:I42,2,3)</f>
        <v>0.34233330763397113</v>
      </c>
      <c r="K42" s="1">
        <v>0.54012980674329003</v>
      </c>
      <c r="L42"/>
      <c r="M42"/>
    </row>
    <row r="43" spans="1:13" x14ac:dyDescent="0.2">
      <c r="A43" s="1" t="s">
        <v>53</v>
      </c>
      <c r="B43" s="2">
        <v>9.7126578301135797</v>
      </c>
      <c r="C43" s="2">
        <v>11.828154483674901</v>
      </c>
      <c r="D43" s="2">
        <v>11.516673170142299</v>
      </c>
      <c r="E43" s="2">
        <v>6.7189288974632504</v>
      </c>
      <c r="F43" s="2">
        <v>10.3573571919669</v>
      </c>
      <c r="G43" s="2">
        <v>11.284562887971701</v>
      </c>
      <c r="H43" s="2">
        <v>10.167437666882</v>
      </c>
      <c r="I43" s="2">
        <v>13.920459329331999</v>
      </c>
      <c r="J43" s="1">
        <f>TTEST(B43:E43,F43:I43,2,3)</f>
        <v>0.34943457824049035</v>
      </c>
      <c r="K43" s="1">
        <v>0.54012980674329003</v>
      </c>
      <c r="L43"/>
      <c r="M43"/>
    </row>
    <row r="44" spans="1:13" x14ac:dyDescent="0.2">
      <c r="A44" s="1" t="s">
        <v>38</v>
      </c>
      <c r="B44" s="2">
        <v>95.629636170251601</v>
      </c>
      <c r="C44" s="2">
        <v>93.575262570542904</v>
      </c>
      <c r="D44" s="2">
        <v>94.002329757030907</v>
      </c>
      <c r="E44" s="2">
        <v>94.6538573961883</v>
      </c>
      <c r="F44" s="2">
        <v>95.004107871759501</v>
      </c>
      <c r="G44" s="2">
        <v>95.512086360127199</v>
      </c>
      <c r="H44" s="2">
        <v>95.762476028534707</v>
      </c>
      <c r="I44" s="2">
        <v>93.972295172535098</v>
      </c>
      <c r="J44" s="1">
        <f>TTEST(B44:E44,F44:I44,2,3)</f>
        <v>0.35635136105182219</v>
      </c>
      <c r="K44" s="1">
        <v>0.54012980674329003</v>
      </c>
      <c r="L44"/>
      <c r="M44"/>
    </row>
    <row r="45" spans="1:13" x14ac:dyDescent="0.2">
      <c r="A45" s="1" t="s">
        <v>58</v>
      </c>
      <c r="B45" s="2">
        <v>2.6368239584803499</v>
      </c>
      <c r="C45" s="2">
        <v>1.6780845619510201</v>
      </c>
      <c r="D45" s="2">
        <v>2.0467335244082401</v>
      </c>
      <c r="E45" s="2">
        <v>1.5636540654872699</v>
      </c>
      <c r="F45" s="2">
        <v>2.1924532724946699</v>
      </c>
      <c r="G45" s="2">
        <v>3.0857221503812902</v>
      </c>
      <c r="H45" s="2">
        <v>2.69817399016214</v>
      </c>
      <c r="I45" s="2">
        <v>1.5666862477822601</v>
      </c>
      <c r="J45" s="1">
        <f>TTEST(B45:E45,F45:I45,2,3)</f>
        <v>0.36291600833883753</v>
      </c>
      <c r="K45" s="1">
        <v>0.54012980674329003</v>
      </c>
      <c r="L45"/>
      <c r="M45"/>
    </row>
    <row r="46" spans="1:13" x14ac:dyDescent="0.2">
      <c r="A46" s="1" t="s">
        <v>8</v>
      </c>
      <c r="B46" s="2">
        <v>7.9296740517742901</v>
      </c>
      <c r="C46" s="2">
        <v>7.9483522260157402</v>
      </c>
      <c r="D46" s="2">
        <v>7.6934486831523801</v>
      </c>
      <c r="E46" s="2">
        <v>4.9942567246641199</v>
      </c>
      <c r="F46" s="2">
        <v>6.7952831970199004</v>
      </c>
      <c r="G46" s="2">
        <v>5.61922848184164</v>
      </c>
      <c r="H46" s="2">
        <v>5.3032135273315699</v>
      </c>
      <c r="I46" s="2">
        <v>7.4180436684099904</v>
      </c>
      <c r="J46" s="1">
        <f>TTEST(B46:E46,F46:I46,2,3)</f>
        <v>0.36827032277951594</v>
      </c>
      <c r="K46" s="1">
        <v>0.54012980674329003</v>
      </c>
      <c r="L46"/>
      <c r="M46"/>
    </row>
    <row r="47" spans="1:13" x14ac:dyDescent="0.2">
      <c r="A47" s="1" t="s">
        <v>37</v>
      </c>
      <c r="B47" s="2">
        <v>0.50472163043677398</v>
      </c>
      <c r="C47" s="2">
        <v>0.35714273902355398</v>
      </c>
      <c r="D47" s="2">
        <v>0.47129941960999999</v>
      </c>
      <c r="E47" s="2">
        <v>0.241244344387326</v>
      </c>
      <c r="F47" s="2">
        <v>0.47101091626223102</v>
      </c>
      <c r="G47" s="2">
        <v>0.45896063379978902</v>
      </c>
      <c r="H47" s="2">
        <v>0.40727019460936897</v>
      </c>
      <c r="I47" s="2">
        <v>0.48718874556514202</v>
      </c>
      <c r="J47" s="1">
        <f>TTEST(B47:E47,F47:I47,2,3)</f>
        <v>0.37968788217281046</v>
      </c>
      <c r="K47" s="1">
        <v>0.54476957007403104</v>
      </c>
      <c r="L47"/>
      <c r="M47"/>
    </row>
    <row r="48" spans="1:13" x14ac:dyDescent="0.2">
      <c r="A48" s="1" t="s">
        <v>50</v>
      </c>
      <c r="B48" s="2">
        <v>5.0746299835038204</v>
      </c>
      <c r="C48" s="2">
        <v>5.3729530253551703</v>
      </c>
      <c r="D48" s="2">
        <v>4.8901852243053403</v>
      </c>
      <c r="E48" s="2">
        <v>7.0684462922125304</v>
      </c>
      <c r="F48" s="2">
        <v>5.0337436877530601</v>
      </c>
      <c r="G48" s="2">
        <v>4.6790977310572597</v>
      </c>
      <c r="H48" s="2">
        <v>5.4417876334079596</v>
      </c>
      <c r="I48" s="2">
        <v>5.2881496226286204</v>
      </c>
      <c r="J48" s="1">
        <f>TTEST(B48:E48,F48:I48,2,3)</f>
        <v>0.40813425419817201</v>
      </c>
      <c r="K48" s="1">
        <v>0.57312469738466698</v>
      </c>
    </row>
    <row r="49" spans="1:11" x14ac:dyDescent="0.2">
      <c r="A49" s="1" t="s">
        <v>40</v>
      </c>
      <c r="B49" s="2">
        <v>2.9312481675193802</v>
      </c>
      <c r="C49" s="2">
        <v>4.2299311274584204</v>
      </c>
      <c r="D49" s="2">
        <v>3.9500859691983701</v>
      </c>
      <c r="E49" s="2">
        <v>3.6963245982247499</v>
      </c>
      <c r="F49" s="2">
        <v>2.86529354171949</v>
      </c>
      <c r="G49" s="2">
        <v>3.1322655652707501</v>
      </c>
      <c r="H49" s="2">
        <v>3.00868864085884</v>
      </c>
      <c r="I49" s="2">
        <v>4.3066924841885603</v>
      </c>
      <c r="J49" s="1">
        <f>TTEST(B49:E49,F49:I49,2,3)</f>
        <v>0.42188302045357079</v>
      </c>
      <c r="K49" s="1">
        <v>0.58008915312366005</v>
      </c>
    </row>
    <row r="50" spans="1:11" x14ac:dyDescent="0.2">
      <c r="A50" s="1" t="s">
        <v>11</v>
      </c>
      <c r="B50" s="2">
        <v>8.9476411398338307</v>
      </c>
      <c r="C50" s="2">
        <v>8.4798953455066108</v>
      </c>
      <c r="D50" s="2">
        <v>9.3566754565918107</v>
      </c>
      <c r="E50" s="2">
        <v>6.6195017562971596</v>
      </c>
      <c r="F50" s="2">
        <v>8.8295181316538898</v>
      </c>
      <c r="G50" s="2">
        <v>8.57553481782581</v>
      </c>
      <c r="H50" s="2">
        <v>9.6045500029298694</v>
      </c>
      <c r="I50" s="2">
        <v>8.6317709193730092</v>
      </c>
      <c r="J50" s="1">
        <f>TTEST(B50:E50,F50:I50,2,3)</f>
        <v>0.43863982447510108</v>
      </c>
      <c r="K50" s="1">
        <v>0.59082098806850303</v>
      </c>
    </row>
    <row r="51" spans="1:11" x14ac:dyDescent="0.2">
      <c r="A51" s="1" t="s">
        <v>35</v>
      </c>
      <c r="B51" s="2">
        <v>99.130599966038702</v>
      </c>
      <c r="C51" s="2">
        <v>99.4139380051313</v>
      </c>
      <c r="D51" s="2">
        <v>99.330364995741107</v>
      </c>
      <c r="E51" s="2">
        <v>99.615081906006097</v>
      </c>
      <c r="F51" s="2">
        <v>99.168926034681704</v>
      </c>
      <c r="G51" s="2">
        <v>99.288966186245503</v>
      </c>
      <c r="H51" s="2">
        <v>99.337865202164295</v>
      </c>
      <c r="I51" s="2">
        <v>99.356746928437602</v>
      </c>
      <c r="J51" s="1">
        <f>TTEST(B51:E51,F51:I51,2,3)</f>
        <v>0.48134449732854234</v>
      </c>
      <c r="K51" s="1">
        <v>0.63537473647367504</v>
      </c>
    </row>
    <row r="52" spans="1:11" x14ac:dyDescent="0.2">
      <c r="A52" s="1" t="s">
        <v>25</v>
      </c>
      <c r="B52" s="2">
        <v>5.6264712257247798</v>
      </c>
      <c r="C52" s="2">
        <v>6.2109070301739298</v>
      </c>
      <c r="D52" s="2">
        <v>6.1193458728726897</v>
      </c>
      <c r="E52" s="2">
        <v>7.0594380231290996</v>
      </c>
      <c r="F52" s="2">
        <v>6.4076466114687802</v>
      </c>
      <c r="G52" s="2">
        <v>6.1464297465498801</v>
      </c>
      <c r="H52" s="2">
        <v>6.4504190518866098</v>
      </c>
      <c r="I52" s="2">
        <v>6.9809176220352702</v>
      </c>
      <c r="J52" s="1">
        <f>TTEST(B52:E52,F52:I52,2,3)</f>
        <v>0.51490872017837352</v>
      </c>
      <c r="K52" s="1">
        <v>0.66635246140730697</v>
      </c>
    </row>
    <row r="53" spans="1:11" x14ac:dyDescent="0.2">
      <c r="A53" s="1" t="s">
        <v>3</v>
      </c>
      <c r="B53" s="2">
        <v>0.30609168118173902</v>
      </c>
      <c r="C53" s="2">
        <v>0.29202475798461103</v>
      </c>
      <c r="D53" s="2">
        <v>0.292624450704143</v>
      </c>
      <c r="E53" s="2">
        <v>0.27998778554461201</v>
      </c>
      <c r="F53" s="2">
        <v>0.29318419856886502</v>
      </c>
      <c r="G53" s="2">
        <v>0.28544317159133298</v>
      </c>
      <c r="H53" s="2">
        <v>0.29078629929932498</v>
      </c>
      <c r="I53" s="2">
        <v>0.28558500242965201</v>
      </c>
      <c r="J53" s="1">
        <f>TTEST(B53:E53,F53:I53,2,3)</f>
        <v>0.52846157112692771</v>
      </c>
      <c r="K53" s="1">
        <v>0.67073968643033099</v>
      </c>
    </row>
    <row r="54" spans="1:11" x14ac:dyDescent="0.2">
      <c r="A54" s="1" t="s">
        <v>22</v>
      </c>
      <c r="B54" s="2">
        <v>20.781334415974499</v>
      </c>
      <c r="C54" s="2">
        <v>23.0087711612377</v>
      </c>
      <c r="D54" s="2">
        <v>22.578738687694099</v>
      </c>
      <c r="E54" s="2">
        <v>26.366206777079601</v>
      </c>
      <c r="F54" s="2">
        <v>23.9742765276788</v>
      </c>
      <c r="G54" s="2">
        <v>22.3719086761567</v>
      </c>
      <c r="H54" s="2">
        <v>24.464811569578</v>
      </c>
      <c r="I54" s="2">
        <v>25.314426497728601</v>
      </c>
      <c r="J54" s="1">
        <f>TTEST(B54:E54,F54:I54,2,3)</f>
        <v>0.55143729228955651</v>
      </c>
      <c r="K54" s="1">
        <v>0.68669549605869296</v>
      </c>
    </row>
    <row r="55" spans="1:11" x14ac:dyDescent="0.2">
      <c r="A55" s="1" t="s">
        <v>45</v>
      </c>
      <c r="B55" s="2">
        <v>2.0109116490609198</v>
      </c>
      <c r="C55" s="2">
        <v>1.81985538153724</v>
      </c>
      <c r="D55" s="2">
        <v>2.2051125641421199</v>
      </c>
      <c r="E55" s="2">
        <v>1.7834500384590299</v>
      </c>
      <c r="F55" s="2">
        <v>1.48509869745085</v>
      </c>
      <c r="G55" s="2">
        <v>2.14372538356977</v>
      </c>
      <c r="H55" s="2">
        <v>2.1544162876994899</v>
      </c>
      <c r="I55" s="2">
        <v>2.5668536820347398</v>
      </c>
      <c r="J55" s="1">
        <f>TTEST(B55:E55,F55:I55,2,3)</f>
        <v>0.61465069442787257</v>
      </c>
      <c r="K55" s="1">
        <v>0.7389534823328</v>
      </c>
    </row>
    <row r="56" spans="1:11" x14ac:dyDescent="0.2">
      <c r="A56" s="1" t="s">
        <v>2</v>
      </c>
      <c r="B56" s="2">
        <v>2.7690639023269098E-3</v>
      </c>
      <c r="C56" s="2">
        <v>2.9219832693003602E-3</v>
      </c>
      <c r="D56" s="2">
        <v>2.48069814820253E-3</v>
      </c>
      <c r="E56" s="2">
        <v>3.09728907267764E-3</v>
      </c>
      <c r="F56" s="2">
        <v>2.3490451804999502E-3</v>
      </c>
      <c r="G56" s="2">
        <v>2.5079216801204502E-3</v>
      </c>
      <c r="H56" s="2">
        <v>2.5499449668289699E-3</v>
      </c>
      <c r="I56" s="2">
        <v>3.3197347103618899E-3</v>
      </c>
      <c r="J56" s="1">
        <f>TTEST(B56:E56,F56:I56,2,3)</f>
        <v>0.61579456861066728</v>
      </c>
      <c r="K56" s="1">
        <v>0.7389534823328</v>
      </c>
    </row>
    <row r="57" spans="1:11" x14ac:dyDescent="0.2">
      <c r="A57" s="1" t="s">
        <v>21</v>
      </c>
      <c r="B57" s="2">
        <v>0.539551235118227</v>
      </c>
      <c r="C57" s="2">
        <v>0.625643261197391</v>
      </c>
      <c r="D57" s="2">
        <v>0.70342225771982303</v>
      </c>
      <c r="E57" s="2">
        <v>0.47313920192707198</v>
      </c>
      <c r="F57" s="2">
        <v>0.57586777210011197</v>
      </c>
      <c r="G57" s="2">
        <v>0.60016015478353901</v>
      </c>
      <c r="H57" s="2">
        <v>0.51470646728265901</v>
      </c>
      <c r="I57" s="2">
        <v>0.79395076954231503</v>
      </c>
      <c r="J57" s="1">
        <f>TTEST(B57:E57,F57:I57,2,3)</f>
        <v>0.66546535098264259</v>
      </c>
      <c r="K57" s="1">
        <v>0.77415868155177503</v>
      </c>
    </row>
    <row r="58" spans="1:11" x14ac:dyDescent="0.2">
      <c r="A58" s="1" t="s">
        <v>36</v>
      </c>
      <c r="B58" s="2">
        <v>0.30052340338363898</v>
      </c>
      <c r="C58" s="2">
        <v>0.228919255845109</v>
      </c>
      <c r="D58" s="2">
        <v>0.19833558464894199</v>
      </c>
      <c r="E58" s="2">
        <v>0.143673749606542</v>
      </c>
      <c r="F58" s="2">
        <v>0.251281435784379</v>
      </c>
      <c r="G58" s="2">
        <v>0.20521279542753701</v>
      </c>
      <c r="H58" s="2">
        <v>0.191391076867645</v>
      </c>
      <c r="I58" s="2">
        <v>0.1560643259973</v>
      </c>
      <c r="J58" s="1">
        <f>TTEST(B58:E58,F58:I58,2,3)</f>
        <v>0.67727291056811678</v>
      </c>
      <c r="K58" s="1">
        <v>0.77415868155177503</v>
      </c>
    </row>
    <row r="59" spans="1:11" x14ac:dyDescent="0.2">
      <c r="A59" s="1" t="s">
        <v>13</v>
      </c>
      <c r="B59" s="2">
        <v>1.9525683788105599</v>
      </c>
      <c r="C59" s="2">
        <v>1.58746897758933</v>
      </c>
      <c r="D59" s="2">
        <v>1.5610411712547201</v>
      </c>
      <c r="E59" s="2">
        <v>1.36272254333952</v>
      </c>
      <c r="F59" s="2">
        <v>1.5707689962065601</v>
      </c>
      <c r="G59" s="2">
        <v>1.8864972427929101</v>
      </c>
      <c r="H59" s="2">
        <v>1.3729384354679199</v>
      </c>
      <c r="I59" s="2">
        <v>1.3274330391301701</v>
      </c>
      <c r="J59" s="1">
        <f>TTEST(B59:E59,F59:I59,2,3)</f>
        <v>0.68032126560610584</v>
      </c>
      <c r="K59" s="1">
        <v>0.77415868155177503</v>
      </c>
    </row>
    <row r="60" spans="1:11" x14ac:dyDescent="0.2">
      <c r="A60" s="1" t="s">
        <v>44</v>
      </c>
      <c r="B60" s="2">
        <v>4.6642150645952096</v>
      </c>
      <c r="C60" s="2">
        <v>4.1642128360253201</v>
      </c>
      <c r="D60" s="2">
        <v>4.8602697945800504</v>
      </c>
      <c r="E60" s="2">
        <v>6.3275637326116101</v>
      </c>
      <c r="F60" s="2">
        <v>4.0127971412192602</v>
      </c>
      <c r="G60" s="2">
        <v>5.0476297397040799</v>
      </c>
      <c r="H60" s="2">
        <v>4.5318339909156498</v>
      </c>
      <c r="I60" s="2">
        <v>5.5857678083113598</v>
      </c>
      <c r="J60" s="1">
        <f>TTEST(B60:E60,F60:I60,2,3)</f>
        <v>0.72903947679913561</v>
      </c>
      <c r="K60" s="1">
        <v>0.81553568591089698</v>
      </c>
    </row>
    <row r="61" spans="1:11" x14ac:dyDescent="0.2">
      <c r="A61" s="1" t="s">
        <v>12</v>
      </c>
      <c r="B61" s="2">
        <v>4.98214702053175</v>
      </c>
      <c r="C61" s="2">
        <v>4.1439297633609096</v>
      </c>
      <c r="D61" s="2">
        <v>3.8911693098490101</v>
      </c>
      <c r="E61" s="2">
        <v>3.2064343879687098</v>
      </c>
      <c r="F61" s="2">
        <v>3.85079712058698</v>
      </c>
      <c r="G61" s="2">
        <v>4.7101818184165403</v>
      </c>
      <c r="H61" s="2">
        <v>3.5986616273872301</v>
      </c>
      <c r="I61" s="2">
        <v>3.5991351994619301</v>
      </c>
      <c r="J61" s="1">
        <f>TTEST(B61:E61,F61:I61,2,3)</f>
        <v>0.80637695452454916</v>
      </c>
      <c r="K61" s="1">
        <v>0.88701464997700397</v>
      </c>
    </row>
    <row r="62" spans="1:11" x14ac:dyDescent="0.2">
      <c r="A62" s="1" t="s">
        <v>52</v>
      </c>
      <c r="B62" s="2">
        <v>1.64687955120951</v>
      </c>
      <c r="C62" s="2">
        <v>2.5695891496552501</v>
      </c>
      <c r="D62" s="2">
        <v>3.0163281561105002</v>
      </c>
      <c r="E62" s="2">
        <v>2.2346464412385498</v>
      </c>
      <c r="F62" s="2">
        <v>2.5310502901951502</v>
      </c>
      <c r="G62" s="2">
        <v>2.8130644095117998</v>
      </c>
      <c r="H62" s="2">
        <v>2.19433978838335</v>
      </c>
      <c r="I62" s="2">
        <v>2.2099127276269401</v>
      </c>
      <c r="J62" s="1">
        <f>TTEST(B62:E62,F62:I62,2,3)</f>
        <v>0.83792645771125729</v>
      </c>
      <c r="K62" s="1">
        <v>0.90660895424496601</v>
      </c>
    </row>
    <row r="63" spans="1:11" x14ac:dyDescent="0.2">
      <c r="A63" s="1" t="s">
        <v>41</v>
      </c>
      <c r="B63" s="2">
        <v>0.82579374205390099</v>
      </c>
      <c r="C63" s="2">
        <v>1.4419496587307401</v>
      </c>
      <c r="D63" s="2">
        <v>1.4321330443334199</v>
      </c>
      <c r="E63" s="2">
        <v>1.0467367470983999</v>
      </c>
      <c r="F63" s="2">
        <v>1.81306790367795</v>
      </c>
      <c r="G63" s="2">
        <v>0.78515151246513903</v>
      </c>
      <c r="H63" s="2">
        <v>0.72161167223352296</v>
      </c>
      <c r="I63" s="2">
        <v>1.2816941976652501</v>
      </c>
      <c r="J63" s="1">
        <f>TTEST(B63:E63,F63:I63,2,3)</f>
        <v>0.90723192979709411</v>
      </c>
      <c r="K63" s="1">
        <v>0.96576302204206699</v>
      </c>
    </row>
    <row r="64" spans="1:11" x14ac:dyDescent="0.2">
      <c r="A64" s="1" t="s">
        <v>32</v>
      </c>
      <c r="B64" s="2">
        <v>0.43542306239814399</v>
      </c>
      <c r="C64" s="2">
        <v>0.14794450520288199</v>
      </c>
      <c r="D64" s="2">
        <v>0.12594441911075199</v>
      </c>
      <c r="E64" s="2">
        <v>0.156015196811228</v>
      </c>
      <c r="F64" s="2">
        <v>0.24721774221940099</v>
      </c>
      <c r="G64" s="2">
        <v>0.26882625847901498</v>
      </c>
      <c r="H64" s="2">
        <v>0.19155768013843699</v>
      </c>
      <c r="I64" s="2">
        <v>0.125622068700252</v>
      </c>
      <c r="J64" s="1">
        <f>TTEST(B64:E64,F64:I64,2,3)</f>
        <v>0.92478877241615565</v>
      </c>
      <c r="K64" s="1">
        <v>0.96882633300740095</v>
      </c>
    </row>
    <row r="65" spans="1:11" x14ac:dyDescent="0.2">
      <c r="A65" s="1" t="s">
        <v>27</v>
      </c>
      <c r="B65" s="2">
        <v>3.7087163002381298</v>
      </c>
      <c r="C65" s="2">
        <v>4.8744000482499601</v>
      </c>
      <c r="D65" s="2">
        <v>4.4428348917391904</v>
      </c>
      <c r="E65" s="2">
        <v>3.9085942559515998</v>
      </c>
      <c r="F65" s="2">
        <v>3.17862910624424</v>
      </c>
      <c r="G65" s="2">
        <v>4.2976295510883196</v>
      </c>
      <c r="H65" s="2">
        <v>4.2700201180154096</v>
      </c>
      <c r="I65" s="2">
        <v>5.2447617727342397</v>
      </c>
      <c r="J65" s="1">
        <f>TTEST(B65:E65,F65:I65,2,3)</f>
        <v>0.97846283713675353</v>
      </c>
      <c r="K65" s="1">
        <v>0.99085234302667902</v>
      </c>
    </row>
    <row r="66" spans="1:11" x14ac:dyDescent="0.2">
      <c r="A66" s="1" t="s">
        <v>31</v>
      </c>
      <c r="B66" s="2">
        <v>5.7801914567649403E-2</v>
      </c>
      <c r="C66" s="2">
        <v>8.7830206893557403E-2</v>
      </c>
      <c r="D66" s="2">
        <v>0.130690895431362</v>
      </c>
      <c r="E66" s="2">
        <v>4.58672371081204E-2</v>
      </c>
      <c r="F66" s="2">
        <v>4.3700737234145297E-2</v>
      </c>
      <c r="G66" s="2">
        <v>0.108061105639355</v>
      </c>
      <c r="H66" s="2">
        <v>7.8649438579773495E-2</v>
      </c>
      <c r="I66" s="2">
        <v>9.3547349614434297E-2</v>
      </c>
      <c r="J66" s="1">
        <f>TTEST(B66:E66,F66:I66,2,3)</f>
        <v>0.98559762599422451</v>
      </c>
      <c r="K66" s="1">
        <v>0.99085234302667902</v>
      </c>
    </row>
    <row r="67" spans="1:11" x14ac:dyDescent="0.2">
      <c r="A67" s="1" t="s">
        <v>15</v>
      </c>
      <c r="B67" s="2">
        <v>6.2769126695283397</v>
      </c>
      <c r="C67" s="2">
        <v>7.9622768355467501</v>
      </c>
      <c r="D67" s="2">
        <v>9.1451257218182498</v>
      </c>
      <c r="E67" s="2">
        <v>8.8433894395198909</v>
      </c>
      <c r="F67" s="2">
        <v>9.56930570906081</v>
      </c>
      <c r="G67" s="2">
        <v>8.8857293939859705</v>
      </c>
      <c r="H67" s="2">
        <v>6.9858993978892601</v>
      </c>
      <c r="I67" s="2">
        <v>6.74134162606543</v>
      </c>
      <c r="J67" s="1">
        <f>TTEST(B67:E67,F67:I67,2,3)</f>
        <v>0.99085234302667868</v>
      </c>
      <c r="K67" s="1">
        <v>0.99085234302667902</v>
      </c>
    </row>
  </sheetData>
  <sortState xmlns:xlrd2="http://schemas.microsoft.com/office/spreadsheetml/2017/richdata2" ref="A2:J79">
    <sortCondition ref="J2:J79"/>
  </sortState>
  <phoneticPr fontId="1" type="noConversion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6a2630e2-1ac5-455e-8217-0156b1936a76}" enabled="1" method="Standard" siteId="{a3927f91-cda1-4696-af89-8c9f1ceffa9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Sheet2!datapercbr_komma</vt:lpstr>
    </vt:vector>
  </TitlesOfParts>
  <Company>SUND - 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Karlien Van Nerum</dc:creator>
  <cp:lastModifiedBy>Jan Jakub Zylicz</cp:lastModifiedBy>
  <dcterms:created xsi:type="dcterms:W3CDTF">2023-02-15T14:06:01Z</dcterms:created>
  <dcterms:modified xsi:type="dcterms:W3CDTF">2023-09-18T13:09:34Z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2023-07-07T14:50:39Z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954084a4-59aa-4d1a-afe6-79cfdd70b8a8</vt:lpwstr>
  </property>
  <property fmtid="{D5CDD505-2E9C-101B-9397-08002B2CF9AE}" pid="8" name="MSIP_Label_6a2630e2-1ac5-455e-8217-0156b1936a76_ContentBits">
    <vt:lpwstr>0</vt:lpwstr>
  </property>
</Properties>
</file>