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rancescaprocopio/Desktop/Desktop/SCA2 submission Oct:Nov 2023/To R/To robert 03 11 2023/"/>
    </mc:Choice>
  </mc:AlternateContent>
  <xr:revisionPtr revIDLastSave="0" documentId="13_ncr:1_{66791238-A7DA-4C47-B190-BADEC2303F84}" xr6:coauthVersionLast="47" xr6:coauthVersionMax="47" xr10:uidLastSave="{00000000-0000-0000-0000-000000000000}"/>
  <bookViews>
    <workbookView xWindow="3020" yWindow="1620" windowWidth="34940" windowHeight="17880" xr2:uid="{BD1DA378-03D1-1242-8157-5B0970BB6915}"/>
  </bookViews>
  <sheets>
    <sheet name="PGS overview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9" i="1" l="1"/>
  <c r="K52" i="1"/>
  <c r="K47" i="1"/>
  <c r="K59" i="1"/>
  <c r="K41" i="1"/>
  <c r="K51" i="1"/>
  <c r="K24" i="1"/>
  <c r="K3" i="1"/>
  <c r="K8" i="1"/>
  <c r="K7" i="1"/>
  <c r="K6" i="1"/>
  <c r="K5" i="1"/>
</calcChain>
</file>

<file path=xl/sharedStrings.xml><?xml version="1.0" encoding="utf-8"?>
<sst xmlns="http://schemas.openxmlformats.org/spreadsheetml/2006/main" count="424" uniqueCount="279">
  <si>
    <t>BipolarDisorder_all_PGC2021</t>
  </si>
  <si>
    <t>BipolarDisorder_BDI_PGC2021</t>
  </si>
  <si>
    <t>Cognitive_Demange2021</t>
  </si>
  <si>
    <t>Cognitive_performance_Lee2018</t>
  </si>
  <si>
    <t>E1_Rajagopal2023</t>
  </si>
  <si>
    <t>EA3_Lee2018_no23andme</t>
  </si>
  <si>
    <t>EA4_no23andme_Okbay2022</t>
  </si>
  <si>
    <t>g_Fuente2021</t>
  </si>
  <si>
    <t>Maths_ability_self_report_Lee2018</t>
  </si>
  <si>
    <t>Maths_highest_class_completed_Lee2018</t>
  </si>
  <si>
    <t>Matrix_Fuente2021</t>
  </si>
  <si>
    <t>Memory_Fuente2021</t>
  </si>
  <si>
    <t>Noncognitive_Demange2021</t>
  </si>
  <si>
    <t>Nonwordreading_Eising2022</t>
  </si>
  <si>
    <t>Nonwordrepetition_Eising2022</t>
  </si>
  <si>
    <t>PerformanceIQ_Eising2022</t>
  </si>
  <si>
    <t>Phonemeawareness_Eising2022</t>
  </si>
  <si>
    <t>RT_Fuente2021</t>
  </si>
  <si>
    <t>Spelling_Eising2022</t>
  </si>
  <si>
    <t>Symbol_digit_Fuente2021</t>
  </si>
  <si>
    <t>TMTB_Fuente2021</t>
  </si>
  <si>
    <t>Tower_Fuente2021</t>
  </si>
  <si>
    <t>VNR_Fuente2021</t>
  </si>
  <si>
    <t>Wordreading_Eising2022</t>
  </si>
  <si>
    <t>cortical_surface_area_Grasby2020</t>
  </si>
  <si>
    <t>doi</t>
  </si>
  <si>
    <t>Continious or case/control</t>
  </si>
  <si>
    <t>N continious</t>
  </si>
  <si>
    <t>N case</t>
  </si>
  <si>
    <t>N control</t>
  </si>
  <si>
    <t>Tobacco and Genetics Consortium (TAG)</t>
  </si>
  <si>
    <t xml:space="preserve">Age of smoking initiation (TAG, 2010) </t>
  </si>
  <si>
    <t>Year</t>
  </si>
  <si>
    <t>Continious</t>
  </si>
  <si>
    <t>ASD (iPsych, PGC, 2018)</t>
  </si>
  <si>
    <t>Trait</t>
  </si>
  <si>
    <t>Age of smoking initiation</t>
  </si>
  <si>
    <t>Autism Spectrum Disorder (ASD)</t>
  </si>
  <si>
    <t>Case/ control</t>
  </si>
  <si>
    <t>Total N (case + control)</t>
  </si>
  <si>
    <t>Bipolar Disorder</t>
  </si>
  <si>
    <t>Bipolar Disorder (PGC, 2018)</t>
  </si>
  <si>
    <t>Grove et al.</t>
  </si>
  <si>
    <t xml:space="preserve"> https://doi.org/10.1101/173062</t>
  </si>
  <si>
    <t>Stahl et al.</t>
  </si>
  <si>
    <t xml:space="preserve"> https://doi.org/10.1038/s41588-019-0344-8</t>
  </si>
  <si>
    <t xml:space="preserve"> https://doi.org/10.1038/ng.571</t>
  </si>
  <si>
    <t>Bipolar Disorder (all cases)</t>
  </si>
  <si>
    <t>Bipolar Disorder (all) (PGC, 2021)</t>
  </si>
  <si>
    <t xml:space="preserve"> https://doi.org/10.1038/s41588-021-00857-4</t>
  </si>
  <si>
    <t>Mullins et al.</t>
  </si>
  <si>
    <t>Bipolar Disorder I (BDI)</t>
  </si>
  <si>
    <t>Bipolar Disorder (BDI) (PGC, 2021)</t>
  </si>
  <si>
    <t>Birth weight</t>
  </si>
  <si>
    <t>Birth weight (EEG, 2016)</t>
  </si>
  <si>
    <t>Horikoshi et al.</t>
  </si>
  <si>
    <t>https://doi.org/10.1038/nature19806</t>
  </si>
  <si>
    <t xml:space="preserve">Childhood intelligence </t>
  </si>
  <si>
    <t>Childhood IQ (Benyamin, 2014)</t>
  </si>
  <si>
    <t>Benyamin et al.</t>
  </si>
  <si>
    <t>https://doi.org/10.1038/mp.2012.184</t>
  </si>
  <si>
    <t xml:space="preserve">Chronotype - morning vs evening person  </t>
  </si>
  <si>
    <t>Chronotype morning vs evening (UK Biobank, 2017)</t>
  </si>
  <si>
    <t xml:space="preserve">UK Biobank </t>
  </si>
  <si>
    <t>N/A</t>
  </si>
  <si>
    <t>Cognitive aspects of educational attainment</t>
  </si>
  <si>
    <t>Cognitive (Demange, 2021)</t>
  </si>
  <si>
    <t>Demange et al.</t>
  </si>
  <si>
    <t>https://doi.org/10.1038/s41588-020-00754-2</t>
  </si>
  <si>
    <t>Lee et al.</t>
  </si>
  <si>
    <t>Cognitive performance (Lee, 2018)</t>
  </si>
  <si>
    <t>Cognitive performance</t>
  </si>
  <si>
    <t>https://doi.org/10.1038/s41588-018-0147-3</t>
  </si>
  <si>
    <t>Education: overall school performance</t>
  </si>
  <si>
    <t>E1 (Rajagopal, 2023)</t>
  </si>
  <si>
    <t>Rajagopal et al.</t>
  </si>
  <si>
    <t>https://doi.org/10.1038/s41598-022-26845-0</t>
  </si>
  <si>
    <t>Educational attainment (EA2) (Okbay, 2016)</t>
  </si>
  <si>
    <t>Okbay et al.</t>
  </si>
  <si>
    <t>Educational attainment (EA2)</t>
  </si>
  <si>
    <t>Educational attainment (EA3) (Lee, 2018)</t>
  </si>
  <si>
    <t>https://doi.org/10.1038/nature17671</t>
  </si>
  <si>
    <t>Educational attainment (EA4) (no 23andme participants)</t>
  </si>
  <si>
    <t>Educational attainment (EA3) (no 23andme participants)</t>
  </si>
  <si>
    <t>Educational attainment (EA4) (Okbay, 2022)</t>
  </si>
  <si>
    <t>https://doi.org/10.1038/s41588-022-01016-z</t>
  </si>
  <si>
    <t>de la Fuente et al.</t>
  </si>
  <si>
    <t>Genomic g</t>
  </si>
  <si>
    <t>Genomic g (de la Fuente, 2021)</t>
  </si>
  <si>
    <t>https://doi.org/10.1038/s41562-020-00936-2</t>
  </si>
  <si>
    <t>Fluid intelligence score (UK Biobank, 2017)</t>
  </si>
  <si>
    <t>Fluid intelligence score</t>
  </si>
  <si>
    <t>NA</t>
  </si>
  <si>
    <t>Height</t>
  </si>
  <si>
    <t>Height (GIANT, 2018)</t>
  </si>
  <si>
    <t>Yengo et al.</t>
  </si>
  <si>
    <t>https://doi.org/10.1101/274654</t>
  </si>
  <si>
    <t>Intelligence (IQ3) (Savage, 2018)</t>
  </si>
  <si>
    <t>Savage et al.</t>
  </si>
  <si>
    <t>Intelligence (IQ3)</t>
  </si>
  <si>
    <t>https://doi.org/10.1038/s41588-018-0152-6</t>
  </si>
  <si>
    <t>Highest-level maths class completed</t>
  </si>
  <si>
    <t>Self-reported maths ability</t>
  </si>
  <si>
    <t>Maths ability self report (Lee, 2018)</t>
  </si>
  <si>
    <t>Maths highest class completed (Lee, 2018)</t>
  </si>
  <si>
    <t>Lung cancer (Patel, 2017)</t>
  </si>
  <si>
    <t>Mean pallidum (Hibar, 2015)</t>
  </si>
  <si>
    <t>Mean putamen (Hibar, 2015)</t>
  </si>
  <si>
    <t>Mouth teeth problems (none of the above) (UK Biobank, 2017)</t>
  </si>
  <si>
    <t>Medication: glucosamine product (UK Biobank, 2017)</t>
  </si>
  <si>
    <t>Matrix (de la Fuente, 2021)</t>
  </si>
  <si>
    <t>Memory (de la Fuente, 2021)</t>
  </si>
  <si>
    <t>Non-cognitive (Demange, 2021)</t>
  </si>
  <si>
    <t>Non-word reading (Eising, 2022)</t>
  </si>
  <si>
    <t>Non-word repetition (Eising, 2022)</t>
  </si>
  <si>
    <t>Past tobacco smoking (UK, Biobank, 2017)</t>
  </si>
  <si>
    <t>Phenome awareness (Eising, 2022)</t>
  </si>
  <si>
    <t>Reaction time (de la Fuente, 2021)</t>
  </si>
  <si>
    <t>Matrix pattern recognition</t>
  </si>
  <si>
    <t>Memory pairs-matching (episodic memory)</t>
  </si>
  <si>
    <t>Neo-openness to experience</t>
  </si>
  <si>
    <t>Non-cognitive aspects of educational attainment</t>
  </si>
  <si>
    <t>Reading non-words</t>
  </si>
  <si>
    <t>Repeating non-words</t>
  </si>
  <si>
    <t>Past tobacco smoking</t>
  </si>
  <si>
    <t xml:space="preserve">Performance IQ </t>
  </si>
  <si>
    <t>Phoneme awareness</t>
  </si>
  <si>
    <t>Household income</t>
  </si>
  <si>
    <t>Risk - First PC from automobile speading, drinks per week, ever smoker, sexual partners</t>
  </si>
  <si>
    <t>Risk - Risk tolerance</t>
  </si>
  <si>
    <t>Reaction time (perceptual motor speed)</t>
  </si>
  <si>
    <t>Sleep duration</t>
  </si>
  <si>
    <t>Spelling</t>
  </si>
  <si>
    <t>Self-rated health</t>
  </si>
  <si>
    <t>Standing height</t>
  </si>
  <si>
    <t>Symbol digit substitution (information processing speed)</t>
  </si>
  <si>
    <t>Trail-making test B (executive functioning)</t>
  </si>
  <si>
    <t>Tower rearranging</t>
  </si>
  <si>
    <t>Verbal numeric reasoning (VNR)</t>
  </si>
  <si>
    <t>Age_of_smoking_TAG2010</t>
  </si>
  <si>
    <t>ASD_iPsychPGC2018</t>
  </si>
  <si>
    <t>BIP_PGC2018</t>
  </si>
  <si>
    <t>Birthweight_EGG2016</t>
  </si>
  <si>
    <t>ChildIQ_CHIC2014</t>
  </si>
  <si>
    <t>chronotype_morning_vs_evening_UKB2017</t>
  </si>
  <si>
    <t>EA2_Okbay2016</t>
  </si>
  <si>
    <t>fluid_intelligence_score_UKB2017</t>
  </si>
  <si>
    <t>Height_GIANT2018</t>
  </si>
  <si>
    <t>Income_Hill2016</t>
  </si>
  <si>
    <t>IQ_Savage2018</t>
  </si>
  <si>
    <t>NEO_OPENNESS_NTR2012</t>
  </si>
  <si>
    <t>past_tobacco_smoking_UKB2017</t>
  </si>
  <si>
    <t>Risk_AutoSpeeding_Linner2019</t>
  </si>
  <si>
    <t>Risk_DrinksAWeek_Linner2019</t>
  </si>
  <si>
    <t>Risk_PC1_Linner2019</t>
  </si>
  <si>
    <t>Risk_RiskTolerance_Linner2019</t>
  </si>
  <si>
    <t>sleep_duration_UKB2017</t>
  </si>
  <si>
    <t>SRH_Hill2016</t>
  </si>
  <si>
    <t>Standing_height_50_UKB2017</t>
  </si>
  <si>
    <t>AlzheimersMaternal_Marioni2018</t>
  </si>
  <si>
    <t>Hayfever_allergic_rhinitis_eczema_UKB2017</t>
  </si>
  <si>
    <t>prostate_specific_antigen_PSA_test_UKB2017</t>
  </si>
  <si>
    <t>HDL_GLGC2013</t>
  </si>
  <si>
    <t>ICV_Hibar2015</t>
  </si>
  <si>
    <t>LungCancer_Patel2017</t>
  </si>
  <si>
    <t>MeanHippocampus_Hibar2015</t>
  </si>
  <si>
    <t>MeanPallidum_Hibar2015</t>
  </si>
  <si>
    <t>MeanPutamen_Hibar2015</t>
  </si>
  <si>
    <t>MeanThalamus_Hibar2015</t>
  </si>
  <si>
    <t>Mouth_etc_None_of_above_UKB2017</t>
  </si>
  <si>
    <t>self_reported_hayfever_etc_UKB2017</t>
  </si>
  <si>
    <t>Number_of_self_reported_cancers_UKB2017</t>
  </si>
  <si>
    <t>Other_serious_diagnosed_by_doctor_UKB2017</t>
  </si>
  <si>
    <t>Recent_None_of_the_above_UKB2017</t>
  </si>
  <si>
    <t>time_spent_computer_UKB2017</t>
  </si>
  <si>
    <t>Medication_glucosamine_UKB2017</t>
  </si>
  <si>
    <t>Household income (Hill, 2016)</t>
  </si>
  <si>
    <t>Neo-openness to experience (Moor, 2012)</t>
  </si>
  <si>
    <t>Performance IQ (Eising, 2022)</t>
  </si>
  <si>
    <t>Risk auto speed (Linner, 2019)</t>
  </si>
  <si>
    <t>Risk drinks a week (Linner, 2019)</t>
  </si>
  <si>
    <t>Risk - drinks a week</t>
  </si>
  <si>
    <t>Risk - automobile speeding</t>
  </si>
  <si>
    <t>Risk (First PC) (Linner, 2019)</t>
  </si>
  <si>
    <t>Risk Tolerance (Linner, 2019)</t>
  </si>
  <si>
    <t>Spelling (Eising, 2022)</t>
  </si>
  <si>
    <t>Self rated health (Hill, 2016)</t>
  </si>
  <si>
    <t>Standing height (UK Biobank, 2017)</t>
  </si>
  <si>
    <t>Symbol digit (de la Fuente, 2021)</t>
  </si>
  <si>
    <t>Trail making test - B (de la Fuente, 2021)</t>
  </si>
  <si>
    <t>Tower rearranging (de la Fuente, 2021)</t>
  </si>
  <si>
    <t>Verbal and numerical reasoning (de la Fuente 2021)</t>
  </si>
  <si>
    <t>Word reading (Eising, 2022)</t>
  </si>
  <si>
    <t>Alzheimer's Disease family history - maternal (Marioni, 2018)</t>
  </si>
  <si>
    <t>Hayfever allergic rhinitis eczema (UK Biobank, 2017)</t>
  </si>
  <si>
    <t>Cortical Surface Area (Grasby, 2020)</t>
  </si>
  <si>
    <t>Time spent computer (UK Biobank, 2017)</t>
  </si>
  <si>
    <t>Self reported hayfever (UK Biobank, 2017)</t>
  </si>
  <si>
    <t>Mean hippocampus (Hibar, 2015)</t>
  </si>
  <si>
    <t>Wod reading</t>
  </si>
  <si>
    <t>Time spent at the computer</t>
  </si>
  <si>
    <t>Alzheimer's Disease family history - maternal</t>
  </si>
  <si>
    <t>Hayfever, allergic rhinitis or eczema: allergy diagnosed by doctor</t>
  </si>
  <si>
    <t>Brain: cortical surface area</t>
  </si>
  <si>
    <t>Urogenital: prostate: ever had prostate specific antigen (PSA) test</t>
  </si>
  <si>
    <t>Cardiovascular: HDL Cholesterol</t>
  </si>
  <si>
    <t>Head: intercranial volume (ICV)</t>
  </si>
  <si>
    <t>Brain: mean Hippocampus</t>
  </si>
  <si>
    <t>Brain: mean Pallidum</t>
  </si>
  <si>
    <t>Brain: mean Putamen</t>
  </si>
  <si>
    <t>Brain: mean Thalamus</t>
  </si>
  <si>
    <t>Mouth/teeth dental problems: None of the above</t>
  </si>
  <si>
    <t>Self reported hayfever /allergic rhinitis</t>
  </si>
  <si>
    <t>Cancer: number of self-reported cancers</t>
  </si>
  <si>
    <t>Cancer: Lung cancer</t>
  </si>
  <si>
    <t>Other serious medical condition/disability diagnosed by doctor</t>
  </si>
  <si>
    <t>Pain type(s) experienced in last month: None of the above</t>
  </si>
  <si>
    <t>Medication: glucosamine product (treatment/medication code)</t>
  </si>
  <si>
    <t>Intercranial volume (Hibar, 2015)</t>
  </si>
  <si>
    <t>Number of self-reported cancers (UK Biobank, 2017)</t>
  </si>
  <si>
    <t>Other serious medical condition/disability diagnosed by doctor (UK Biobank, 2017)</t>
  </si>
  <si>
    <t>Pain type(s) experienced in last month: None of the above (UK Biobank, 2017)</t>
  </si>
  <si>
    <t>Hill et al.</t>
  </si>
  <si>
    <t>Moor et al.</t>
  </si>
  <si>
    <t>Eising et al.</t>
  </si>
  <si>
    <t>Linner et al.</t>
  </si>
  <si>
    <t>Maroni et al.</t>
  </si>
  <si>
    <t>Grasby et al.</t>
  </si>
  <si>
    <t>HDL Cholesterol (GLGC, 2013)</t>
  </si>
  <si>
    <t>Hibar et al.</t>
  </si>
  <si>
    <t>GLGC</t>
  </si>
  <si>
    <t>Patel et al.</t>
  </si>
  <si>
    <t>Sleep duration (UK Biobank, 2017)</t>
  </si>
  <si>
    <t>Mean thalamus (Hibar, 2015)</t>
  </si>
  <si>
    <t>Ever had prostate specific antigen test (UK Biobank, 2017)</t>
  </si>
  <si>
    <t>https://doi.org/10.1038/mp.2010.128</t>
  </si>
  <si>
    <t>https://doi.org/10.1073/pnas.2202764119</t>
  </si>
  <si>
    <t>https://doi.org/10.1016/j.cub.2016.09.035</t>
  </si>
  <si>
    <t>https://doi.org/10.1038/s41588-018-0309-3</t>
  </si>
  <si>
    <t>https://doi.org/10.1093/ije/dyw219</t>
  </si>
  <si>
    <t>https://doi.org/10.1038/s41398-018-0150-6</t>
  </si>
  <si>
    <t>https://doi.org/10.1126/science.aay6690</t>
  </si>
  <si>
    <t>https://doi.org/10.1038/ng.2797</t>
  </si>
  <si>
    <t>https://doi.org/10.1038/nature14101</t>
  </si>
  <si>
    <t>First author</t>
  </si>
  <si>
    <t>http://www.nealelab.is/uk-biobank</t>
  </si>
  <si>
    <t>Ldpred 1/ LDpred2</t>
  </si>
  <si>
    <t>AnorexiaNervosa_PGC2019</t>
  </si>
  <si>
    <t>Anorexia Nervosa</t>
  </si>
  <si>
    <t>Anorexia Nervosa (PGC,2019)</t>
  </si>
  <si>
    <t>PGC</t>
  </si>
  <si>
    <t>Bone mineral density - heel (Kemp, 2017)</t>
  </si>
  <si>
    <t>Bone mineral density - heel</t>
  </si>
  <si>
    <t>BoneMinDen_Kemp2017_FRCT1</t>
  </si>
  <si>
    <t>Kemp et al.</t>
  </si>
  <si>
    <t>Educational attainment (self report) (Davies, 2016)</t>
  </si>
  <si>
    <t>EA_self_report_Davies2016</t>
  </si>
  <si>
    <t>ExecutiveFunction_Hatoum2022</t>
  </si>
  <si>
    <t>Executive Function (Hatoum, 2022)</t>
  </si>
  <si>
    <t>Height (Yengo, 2022)</t>
  </si>
  <si>
    <t>Height_Yengo2022</t>
  </si>
  <si>
    <t>Risk taking (UK Biobank, 2017)</t>
  </si>
  <si>
    <t>risk_taking_UKB2017_FRCT1</t>
  </si>
  <si>
    <t>Verbal and numeric reasoning (Davies, 2016)</t>
  </si>
  <si>
    <t>VNR_Davies2016</t>
  </si>
  <si>
    <t>https://www.nature.com/articles/s41588-019-0439-2</t>
  </si>
  <si>
    <t>https://www.nature.com/articles/ng.3949</t>
  </si>
  <si>
    <t>https://www.nature.com/articles/mp201645#Abs1</t>
  </si>
  <si>
    <t>Davies et al.</t>
  </si>
  <si>
    <t>Educational attainment: self-reported achievement</t>
  </si>
  <si>
    <t>https://www.biorxiv.org/content/10.1101/674515v2.full.pdf</t>
  </si>
  <si>
    <t>Hatoum et al.</t>
  </si>
  <si>
    <t>Executive Function</t>
  </si>
  <si>
    <t>GIANT</t>
  </si>
  <si>
    <t>https://www.nature.com/articles/s41586-022-05275-y</t>
  </si>
  <si>
    <t>Risk - risk taking</t>
  </si>
  <si>
    <t>Verbal numerical reasoning (VNR)</t>
  </si>
  <si>
    <t>Polygenic score</t>
  </si>
  <si>
    <t>Variable name in TEDS dictionary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</si>
</sst>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1"/>
      </right>
      <top/>
      <bottom/>
      <diagonal/>
    </border>
    <border>
      <left/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/>
      <bottom style="thin">
        <color indexed="64"/>
      </bottom>
      <diagonal/>
    </border>
    <border>
      <left style="thin">
        <color theme="1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0" fontId="3" fillId="0" borderId="0" xfId="1" applyFont="1" applyFill="1"/>
    <xf numFmtId="0" fontId="4" fillId="0" borderId="3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4" fillId="0" borderId="0" xfId="0" applyFont="1"/>
    <xf numFmtId="0" fontId="3" fillId="0" borderId="2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2" xfId="0" applyFont="1" applyBorder="1"/>
    <xf numFmtId="0" fontId="4" fillId="0" borderId="3" xfId="0" applyFont="1" applyBorder="1"/>
    <xf numFmtId="0" fontId="4" fillId="0" borderId="5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4" fillId="0" borderId="4" xfId="0" applyFont="1" applyBorder="1"/>
    <xf numFmtId="0" fontId="3" fillId="0" borderId="4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oi.org/10.1038/s41562-020-00936-2" TargetMode="External"/><Relationship Id="rId18" Type="http://schemas.openxmlformats.org/officeDocument/2006/relationships/hyperlink" Target="https://doi.org/10.1038/mp.2010.128" TargetMode="External"/><Relationship Id="rId26" Type="http://schemas.openxmlformats.org/officeDocument/2006/relationships/hyperlink" Target="https://doi.org/10.1038/s41588-018-0309-3" TargetMode="External"/><Relationship Id="rId39" Type="http://schemas.openxmlformats.org/officeDocument/2006/relationships/hyperlink" Target="https://www.nature.com/articles/s41586-022-05275-y" TargetMode="External"/><Relationship Id="rId21" Type="http://schemas.openxmlformats.org/officeDocument/2006/relationships/hyperlink" Target="https://doi.org/10.1073/pnas.2202764119" TargetMode="External"/><Relationship Id="rId34" Type="http://schemas.openxmlformats.org/officeDocument/2006/relationships/hyperlink" Target="https://doi.org/10.1038/nature14101" TargetMode="External"/><Relationship Id="rId7" Type="http://schemas.openxmlformats.org/officeDocument/2006/relationships/hyperlink" Target="https://doi.org/10.1038/s41588-018-0147-3" TargetMode="External"/><Relationship Id="rId12" Type="http://schemas.openxmlformats.org/officeDocument/2006/relationships/hyperlink" Target="https://doi.org/10.1038/s41562-020-00936-2" TargetMode="External"/><Relationship Id="rId17" Type="http://schemas.openxmlformats.org/officeDocument/2006/relationships/hyperlink" Target="https://doi.org/10.1038/s41562-020-00936-2" TargetMode="External"/><Relationship Id="rId25" Type="http://schemas.openxmlformats.org/officeDocument/2006/relationships/hyperlink" Target="https://doi.org/10.1016/j.cub.2016.09.035" TargetMode="External"/><Relationship Id="rId33" Type="http://schemas.openxmlformats.org/officeDocument/2006/relationships/hyperlink" Target="https://doi.org/10.1038/nature14101" TargetMode="External"/><Relationship Id="rId38" Type="http://schemas.openxmlformats.org/officeDocument/2006/relationships/hyperlink" Target="https://www.biorxiv.org/content/10.1101/674515v2.full.pdf" TargetMode="External"/><Relationship Id="rId2" Type="http://schemas.openxmlformats.org/officeDocument/2006/relationships/hyperlink" Target="https://doi.org/10.1038%2Fs41588-021-00857-4" TargetMode="External"/><Relationship Id="rId16" Type="http://schemas.openxmlformats.org/officeDocument/2006/relationships/hyperlink" Target="https://doi.org/10.1038/s41562-020-00936-2" TargetMode="External"/><Relationship Id="rId20" Type="http://schemas.openxmlformats.org/officeDocument/2006/relationships/hyperlink" Target="https://doi.org/10.1073/pnas.2202764119" TargetMode="External"/><Relationship Id="rId29" Type="http://schemas.openxmlformats.org/officeDocument/2006/relationships/hyperlink" Target="https://doi.org/10.1126/science.aay6690" TargetMode="External"/><Relationship Id="rId1" Type="http://schemas.openxmlformats.org/officeDocument/2006/relationships/hyperlink" Target="https://doi.org/10.1038/ng.571" TargetMode="External"/><Relationship Id="rId6" Type="http://schemas.openxmlformats.org/officeDocument/2006/relationships/hyperlink" Target="https://doi.org/10.1038/s41598-022-26845-0" TargetMode="External"/><Relationship Id="rId11" Type="http://schemas.openxmlformats.org/officeDocument/2006/relationships/hyperlink" Target="https://doi.org/10.1038/s41562-020-00936-2" TargetMode="External"/><Relationship Id="rId24" Type="http://schemas.openxmlformats.org/officeDocument/2006/relationships/hyperlink" Target="https://doi.org/10.1073/pnas.2202764119" TargetMode="External"/><Relationship Id="rId32" Type="http://schemas.openxmlformats.org/officeDocument/2006/relationships/hyperlink" Target="https://doi.org/10.1038/nature14101" TargetMode="External"/><Relationship Id="rId37" Type="http://schemas.openxmlformats.org/officeDocument/2006/relationships/hyperlink" Target="https://www.nature.com/articles/mp201645" TargetMode="External"/><Relationship Id="rId40" Type="http://schemas.openxmlformats.org/officeDocument/2006/relationships/hyperlink" Target="https://www.nature.com/articles/mp201645" TargetMode="External"/><Relationship Id="rId5" Type="http://schemas.openxmlformats.org/officeDocument/2006/relationships/hyperlink" Target="https://doi.org/10.1038/nature19806" TargetMode="External"/><Relationship Id="rId15" Type="http://schemas.openxmlformats.org/officeDocument/2006/relationships/hyperlink" Target="https://doi.org/10.1038/s41562-020-00936-2" TargetMode="External"/><Relationship Id="rId23" Type="http://schemas.openxmlformats.org/officeDocument/2006/relationships/hyperlink" Target="https://doi.org/10.1073/pnas.2202764119" TargetMode="External"/><Relationship Id="rId28" Type="http://schemas.openxmlformats.org/officeDocument/2006/relationships/hyperlink" Target="https://doi.org/10.1093/ije/dyw219" TargetMode="External"/><Relationship Id="rId36" Type="http://schemas.openxmlformats.org/officeDocument/2006/relationships/hyperlink" Target="https://www.nature.com/articles/ng.3949" TargetMode="External"/><Relationship Id="rId10" Type="http://schemas.openxmlformats.org/officeDocument/2006/relationships/hyperlink" Target="https://doi.org/10.1101/274654" TargetMode="External"/><Relationship Id="rId19" Type="http://schemas.openxmlformats.org/officeDocument/2006/relationships/hyperlink" Target="https://doi.org/10.1038/s41588-018-0152-6" TargetMode="External"/><Relationship Id="rId31" Type="http://schemas.openxmlformats.org/officeDocument/2006/relationships/hyperlink" Target="https://doi.org/10.1038/nature14101" TargetMode="External"/><Relationship Id="rId4" Type="http://schemas.openxmlformats.org/officeDocument/2006/relationships/hyperlink" Target="https://doi.org/10.1038/mp.2012.184" TargetMode="External"/><Relationship Id="rId9" Type="http://schemas.openxmlformats.org/officeDocument/2006/relationships/hyperlink" Target="https://doi.org/10.1038/s41562-020-00936-2" TargetMode="External"/><Relationship Id="rId14" Type="http://schemas.openxmlformats.org/officeDocument/2006/relationships/hyperlink" Target="https://doi.org/10.1038/s41562-020-00936-2" TargetMode="External"/><Relationship Id="rId22" Type="http://schemas.openxmlformats.org/officeDocument/2006/relationships/hyperlink" Target="https://doi.org/10.1073/pnas.2202764119" TargetMode="External"/><Relationship Id="rId27" Type="http://schemas.openxmlformats.org/officeDocument/2006/relationships/hyperlink" Target="https://doi.org/10.1073/pnas.2202764119" TargetMode="External"/><Relationship Id="rId30" Type="http://schemas.openxmlformats.org/officeDocument/2006/relationships/hyperlink" Target="https://doi.org/10.1038/nature14101" TargetMode="External"/><Relationship Id="rId35" Type="http://schemas.openxmlformats.org/officeDocument/2006/relationships/hyperlink" Target="https://www.nature.com/articles/s41588-019-0439-2" TargetMode="External"/><Relationship Id="rId8" Type="http://schemas.openxmlformats.org/officeDocument/2006/relationships/hyperlink" Target="https://doi.org/10.1038/s41588-022-01016-z" TargetMode="External"/><Relationship Id="rId3" Type="http://schemas.openxmlformats.org/officeDocument/2006/relationships/hyperlink" Target="https://doi.org/10.1038%2Fs41588-021-00857-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E9FC9-D89C-6443-A74A-73E9114756AE}">
  <dimension ref="A1:L70"/>
  <sheetViews>
    <sheetView tabSelected="1" zoomScale="81" zoomScaleNormal="100" workbookViewId="0">
      <pane ySplit="1" topLeftCell="A2" activePane="bottomLeft" state="frozen"/>
      <selection activeCell="F1" sqref="F1"/>
      <selection pane="bottomLeft"/>
    </sheetView>
  </sheetViews>
  <sheetFormatPr baseColWidth="10" defaultRowHeight="16" x14ac:dyDescent="0.2"/>
  <cols>
    <col min="1" max="1" width="70.1640625" style="8" bestFit="1" customWidth="1"/>
    <col min="2" max="2" width="40.33203125" style="9" customWidth="1"/>
    <col min="3" max="3" width="42.5" style="10" bestFit="1" customWidth="1"/>
    <col min="4" max="4" width="29.83203125" style="9" bestFit="1" customWidth="1"/>
    <col min="5" max="5" width="5.1640625" style="10" bestFit="1" customWidth="1"/>
    <col min="6" max="6" width="52.83203125" style="10" bestFit="1" customWidth="1"/>
    <col min="7" max="7" width="12.33203125" style="14" bestFit="1" customWidth="1"/>
    <col min="8" max="8" width="11.33203125" style="10" bestFit="1" customWidth="1"/>
    <col min="9" max="10" width="9.1640625" style="10" bestFit="1" customWidth="1"/>
    <col min="11" max="11" width="20.5" style="11" bestFit="1" customWidth="1"/>
    <col min="12" max="12" width="17" style="16" bestFit="1" customWidth="1"/>
    <col min="13" max="16384" width="10.83203125" style="10"/>
  </cols>
  <sheetData>
    <row r="1" spans="1:12" s="7" customFormat="1" ht="34" x14ac:dyDescent="0.2">
      <c r="A1" s="2" t="s">
        <v>277</v>
      </c>
      <c r="B1" s="3" t="s">
        <v>35</v>
      </c>
      <c r="C1" s="4" t="s">
        <v>278</v>
      </c>
      <c r="D1" s="5" t="s">
        <v>244</v>
      </c>
      <c r="E1" s="6" t="s">
        <v>32</v>
      </c>
      <c r="F1" s="6" t="s">
        <v>25</v>
      </c>
      <c r="G1" s="13" t="s">
        <v>26</v>
      </c>
      <c r="H1" s="6" t="s">
        <v>27</v>
      </c>
      <c r="I1" s="6" t="s">
        <v>28</v>
      </c>
      <c r="J1" s="6" t="s">
        <v>29</v>
      </c>
      <c r="K1" s="12" t="s">
        <v>39</v>
      </c>
      <c r="L1" s="15" t="s">
        <v>246</v>
      </c>
    </row>
    <row r="2" spans="1:12" ht="34" x14ac:dyDescent="0.2">
      <c r="A2" s="8" t="s">
        <v>31</v>
      </c>
      <c r="B2" s="9" t="s">
        <v>36</v>
      </c>
      <c r="C2" s="10" t="s">
        <v>139</v>
      </c>
      <c r="D2" s="9" t="s">
        <v>30</v>
      </c>
      <c r="E2" s="10">
        <v>2010</v>
      </c>
      <c r="F2" s="1" t="s">
        <v>46</v>
      </c>
      <c r="G2" s="14" t="s">
        <v>33</v>
      </c>
      <c r="H2" s="10">
        <v>47961</v>
      </c>
      <c r="L2" s="16">
        <v>1</v>
      </c>
    </row>
    <row r="3" spans="1:12" ht="17" x14ac:dyDescent="0.2">
      <c r="A3" s="11" t="s">
        <v>193</v>
      </c>
      <c r="B3" s="9" t="s">
        <v>201</v>
      </c>
      <c r="C3" s="10" t="s">
        <v>159</v>
      </c>
      <c r="D3" s="9" t="s">
        <v>226</v>
      </c>
      <c r="E3" s="10">
        <v>2017</v>
      </c>
      <c r="F3" s="10" t="s">
        <v>240</v>
      </c>
      <c r="G3" s="14" t="s">
        <v>38</v>
      </c>
      <c r="I3" s="10">
        <v>27696</v>
      </c>
      <c r="J3" s="10">
        <v>286582</v>
      </c>
      <c r="K3" s="11">
        <f>SUM(I3:J3)</f>
        <v>314278</v>
      </c>
      <c r="L3" s="16">
        <v>1</v>
      </c>
    </row>
    <row r="4" spans="1:12" ht="17" x14ac:dyDescent="0.2">
      <c r="A4" s="11" t="s">
        <v>249</v>
      </c>
      <c r="B4" s="9" t="s">
        <v>248</v>
      </c>
      <c r="C4" s="10" t="s">
        <v>247</v>
      </c>
      <c r="D4" s="9" t="s">
        <v>250</v>
      </c>
      <c r="E4" s="10">
        <v>2019</v>
      </c>
      <c r="F4" s="1" t="s">
        <v>265</v>
      </c>
      <c r="G4" s="14" t="s">
        <v>38</v>
      </c>
      <c r="I4" s="10">
        <v>16992</v>
      </c>
      <c r="J4" s="10">
        <v>55525</v>
      </c>
      <c r="K4" s="11">
        <v>72517</v>
      </c>
      <c r="L4" s="16">
        <v>1</v>
      </c>
    </row>
    <row r="5" spans="1:12" ht="17" x14ac:dyDescent="0.2">
      <c r="A5" s="8" t="s">
        <v>34</v>
      </c>
      <c r="B5" s="9" t="s">
        <v>37</v>
      </c>
      <c r="C5" s="10" t="s">
        <v>140</v>
      </c>
      <c r="D5" s="9" t="s">
        <v>42</v>
      </c>
      <c r="E5" s="10">
        <v>2019</v>
      </c>
      <c r="F5" s="10" t="s">
        <v>45</v>
      </c>
      <c r="G5" s="14" t="s">
        <v>38</v>
      </c>
      <c r="I5" s="10">
        <v>18381</v>
      </c>
      <c r="J5" s="10">
        <v>27969</v>
      </c>
      <c r="K5" s="11">
        <f>SUM(I5:J5)</f>
        <v>46350</v>
      </c>
      <c r="L5" s="16">
        <v>1</v>
      </c>
    </row>
    <row r="6" spans="1:12" ht="17" x14ac:dyDescent="0.2">
      <c r="A6" s="8" t="s">
        <v>41</v>
      </c>
      <c r="B6" s="9" t="s">
        <v>40</v>
      </c>
      <c r="C6" s="10" t="s">
        <v>141</v>
      </c>
      <c r="D6" s="9" t="s">
        <v>44</v>
      </c>
      <c r="E6" s="10">
        <v>2019</v>
      </c>
      <c r="F6" s="10" t="s">
        <v>43</v>
      </c>
      <c r="G6" s="14" t="s">
        <v>38</v>
      </c>
      <c r="I6" s="10">
        <v>20352</v>
      </c>
      <c r="J6" s="10">
        <v>31358</v>
      </c>
      <c r="K6" s="11">
        <f>SUM(I6:J6)</f>
        <v>51710</v>
      </c>
      <c r="L6" s="16">
        <v>1</v>
      </c>
    </row>
    <row r="7" spans="1:12" ht="17" x14ac:dyDescent="0.2">
      <c r="A7" s="8" t="s">
        <v>48</v>
      </c>
      <c r="B7" s="9" t="s">
        <v>47</v>
      </c>
      <c r="C7" s="10" t="s">
        <v>0</v>
      </c>
      <c r="D7" s="9" t="s">
        <v>50</v>
      </c>
      <c r="E7" s="10">
        <v>2021</v>
      </c>
      <c r="F7" s="1" t="s">
        <v>49</v>
      </c>
      <c r="G7" s="14" t="s">
        <v>38</v>
      </c>
      <c r="I7" s="10">
        <v>41917</v>
      </c>
      <c r="J7" s="10">
        <v>371549</v>
      </c>
      <c r="K7" s="11">
        <f>SUM(I7:J7)</f>
        <v>413466</v>
      </c>
      <c r="L7" s="16">
        <v>2</v>
      </c>
    </row>
    <row r="8" spans="1:12" ht="17" x14ac:dyDescent="0.2">
      <c r="A8" s="8" t="s">
        <v>52</v>
      </c>
      <c r="B8" s="9" t="s">
        <v>51</v>
      </c>
      <c r="C8" s="10" t="s">
        <v>1</v>
      </c>
      <c r="D8" s="9" t="s">
        <v>50</v>
      </c>
      <c r="E8" s="10">
        <v>2021</v>
      </c>
      <c r="F8" s="1" t="s">
        <v>49</v>
      </c>
      <c r="G8" s="14" t="s">
        <v>38</v>
      </c>
      <c r="I8" s="10">
        <v>25060</v>
      </c>
      <c r="J8" s="10">
        <v>449978</v>
      </c>
      <c r="K8" s="11">
        <f>SUM(I8:J8)</f>
        <v>475038</v>
      </c>
      <c r="L8" s="16">
        <v>2</v>
      </c>
    </row>
    <row r="9" spans="1:12" ht="17" x14ac:dyDescent="0.2">
      <c r="A9" s="8" t="s">
        <v>54</v>
      </c>
      <c r="B9" s="9" t="s">
        <v>53</v>
      </c>
      <c r="C9" s="10" t="s">
        <v>142</v>
      </c>
      <c r="D9" s="9" t="s">
        <v>55</v>
      </c>
      <c r="E9" s="10">
        <v>2016</v>
      </c>
      <c r="F9" s="1" t="s">
        <v>56</v>
      </c>
      <c r="G9" s="14" t="s">
        <v>33</v>
      </c>
      <c r="H9" s="10">
        <v>143677</v>
      </c>
      <c r="L9" s="16">
        <v>1</v>
      </c>
    </row>
    <row r="10" spans="1:12" ht="17" x14ac:dyDescent="0.2">
      <c r="A10" s="11" t="s">
        <v>251</v>
      </c>
      <c r="B10" s="9" t="s">
        <v>252</v>
      </c>
      <c r="C10" s="10" t="s">
        <v>253</v>
      </c>
      <c r="D10" s="9" t="s">
        <v>254</v>
      </c>
      <c r="E10" s="10">
        <v>2017</v>
      </c>
      <c r="F10" s="1" t="s">
        <v>266</v>
      </c>
      <c r="G10" s="14" t="s">
        <v>33</v>
      </c>
      <c r="H10" s="10">
        <v>142487</v>
      </c>
      <c r="L10" s="16">
        <v>1</v>
      </c>
    </row>
    <row r="11" spans="1:12" ht="17" x14ac:dyDescent="0.2">
      <c r="A11" s="8" t="s">
        <v>58</v>
      </c>
      <c r="B11" s="9" t="s">
        <v>57</v>
      </c>
      <c r="C11" s="10" t="s">
        <v>143</v>
      </c>
      <c r="D11" s="9" t="s">
        <v>59</v>
      </c>
      <c r="E11" s="10">
        <v>2014</v>
      </c>
      <c r="F11" s="1" t="s">
        <v>60</v>
      </c>
      <c r="G11" s="14" t="s">
        <v>33</v>
      </c>
      <c r="H11" s="10">
        <v>15164</v>
      </c>
      <c r="L11" s="16">
        <v>1</v>
      </c>
    </row>
    <row r="12" spans="1:12" ht="17" x14ac:dyDescent="0.2">
      <c r="A12" s="8" t="s">
        <v>62</v>
      </c>
      <c r="B12" s="9" t="s">
        <v>61</v>
      </c>
      <c r="C12" s="10" t="s">
        <v>144</v>
      </c>
      <c r="D12" s="9" t="s">
        <v>63</v>
      </c>
      <c r="E12" s="10">
        <v>2017</v>
      </c>
      <c r="F12" s="10" t="s">
        <v>64</v>
      </c>
      <c r="G12" s="14" t="s">
        <v>33</v>
      </c>
      <c r="H12" s="10">
        <v>301143</v>
      </c>
      <c r="L12" s="16">
        <v>1</v>
      </c>
    </row>
    <row r="13" spans="1:12" ht="17" x14ac:dyDescent="0.2">
      <c r="A13" s="8" t="s">
        <v>66</v>
      </c>
      <c r="B13" s="9" t="s">
        <v>65</v>
      </c>
      <c r="C13" s="10" t="s">
        <v>2</v>
      </c>
      <c r="D13" s="9" t="s">
        <v>67</v>
      </c>
      <c r="E13" s="10">
        <v>2021</v>
      </c>
      <c r="F13" s="10" t="s">
        <v>68</v>
      </c>
      <c r="G13" s="14" t="s">
        <v>33</v>
      </c>
      <c r="H13" s="10">
        <v>257700</v>
      </c>
      <c r="L13" s="16">
        <v>2</v>
      </c>
    </row>
    <row r="14" spans="1:12" ht="17" x14ac:dyDescent="0.2">
      <c r="A14" s="8" t="s">
        <v>70</v>
      </c>
      <c r="B14" s="9" t="s">
        <v>71</v>
      </c>
      <c r="C14" s="10" t="s">
        <v>3</v>
      </c>
      <c r="D14" s="9" t="s">
        <v>69</v>
      </c>
      <c r="E14" s="10">
        <v>2018</v>
      </c>
      <c r="F14" s="1" t="s">
        <v>72</v>
      </c>
      <c r="G14" s="14" t="s">
        <v>33</v>
      </c>
      <c r="H14" s="10">
        <v>257828</v>
      </c>
      <c r="L14" s="16">
        <v>2</v>
      </c>
    </row>
    <row r="15" spans="1:12" ht="17" x14ac:dyDescent="0.2">
      <c r="A15" s="11" t="s">
        <v>195</v>
      </c>
      <c r="B15" s="9" t="s">
        <v>203</v>
      </c>
      <c r="C15" s="10" t="s">
        <v>24</v>
      </c>
      <c r="D15" s="9" t="s">
        <v>227</v>
      </c>
      <c r="E15" s="10">
        <v>2020</v>
      </c>
      <c r="F15" s="1" t="s">
        <v>241</v>
      </c>
      <c r="G15" s="14" t="s">
        <v>33</v>
      </c>
      <c r="H15" s="10">
        <v>33992</v>
      </c>
      <c r="L15" s="16">
        <v>2</v>
      </c>
    </row>
    <row r="16" spans="1:12" ht="17" x14ac:dyDescent="0.2">
      <c r="A16" s="8" t="s">
        <v>74</v>
      </c>
      <c r="B16" s="9" t="s">
        <v>73</v>
      </c>
      <c r="C16" s="10" t="s">
        <v>4</v>
      </c>
      <c r="D16" s="9" t="s">
        <v>75</v>
      </c>
      <c r="E16" s="10">
        <v>2023</v>
      </c>
      <c r="F16" s="1" t="s">
        <v>76</v>
      </c>
      <c r="G16" s="14" t="s">
        <v>33</v>
      </c>
      <c r="H16" s="10">
        <v>30982</v>
      </c>
      <c r="L16" s="16">
        <v>2</v>
      </c>
    </row>
    <row r="17" spans="1:12" ht="34" x14ac:dyDescent="0.2">
      <c r="A17" s="11" t="s">
        <v>255</v>
      </c>
      <c r="B17" s="9" t="s">
        <v>269</v>
      </c>
      <c r="C17" s="10" t="s">
        <v>256</v>
      </c>
      <c r="D17" s="9" t="s">
        <v>268</v>
      </c>
      <c r="E17" s="10">
        <v>2016</v>
      </c>
      <c r="F17" s="1" t="s">
        <v>267</v>
      </c>
      <c r="G17" s="14" t="s">
        <v>33</v>
      </c>
      <c r="H17" s="10">
        <v>111114</v>
      </c>
      <c r="L17" s="16">
        <v>2</v>
      </c>
    </row>
    <row r="18" spans="1:12" ht="17" x14ac:dyDescent="0.2">
      <c r="A18" s="8" t="s">
        <v>77</v>
      </c>
      <c r="B18" s="9" t="s">
        <v>79</v>
      </c>
      <c r="C18" s="10" t="s">
        <v>145</v>
      </c>
      <c r="D18" s="9" t="s">
        <v>78</v>
      </c>
      <c r="E18" s="10">
        <v>2016</v>
      </c>
      <c r="F18" s="10" t="s">
        <v>81</v>
      </c>
      <c r="G18" s="14" t="s">
        <v>33</v>
      </c>
      <c r="H18" s="10">
        <v>328918</v>
      </c>
      <c r="L18" s="16">
        <v>1</v>
      </c>
    </row>
    <row r="19" spans="1:12" ht="34" x14ac:dyDescent="0.2">
      <c r="A19" s="8" t="s">
        <v>80</v>
      </c>
      <c r="B19" s="9" t="s">
        <v>83</v>
      </c>
      <c r="C19" s="10" t="s">
        <v>5</v>
      </c>
      <c r="D19" s="9" t="s">
        <v>69</v>
      </c>
      <c r="E19" s="10">
        <v>2018</v>
      </c>
      <c r="F19" s="10" t="s">
        <v>72</v>
      </c>
      <c r="G19" s="14" t="s">
        <v>33</v>
      </c>
      <c r="H19" s="10">
        <v>766345</v>
      </c>
      <c r="L19" s="16">
        <v>2</v>
      </c>
    </row>
    <row r="20" spans="1:12" ht="34" x14ac:dyDescent="0.2">
      <c r="A20" s="8" t="s">
        <v>84</v>
      </c>
      <c r="B20" s="9" t="s">
        <v>82</v>
      </c>
      <c r="C20" s="10" t="s">
        <v>6</v>
      </c>
      <c r="D20" s="9" t="s">
        <v>78</v>
      </c>
      <c r="E20" s="10">
        <v>2022</v>
      </c>
      <c r="F20" s="1" t="s">
        <v>85</v>
      </c>
      <c r="G20" s="14" t="s">
        <v>33</v>
      </c>
      <c r="H20" s="10">
        <v>765283</v>
      </c>
      <c r="L20" s="16">
        <v>2</v>
      </c>
    </row>
    <row r="21" spans="1:12" ht="17" x14ac:dyDescent="0.2">
      <c r="A21" s="11" t="s">
        <v>258</v>
      </c>
      <c r="B21" s="9" t="s">
        <v>272</v>
      </c>
      <c r="C21" s="10" t="s">
        <v>257</v>
      </c>
      <c r="D21" s="9" t="s">
        <v>271</v>
      </c>
      <c r="E21" s="10">
        <v>2022</v>
      </c>
      <c r="F21" s="1" t="s">
        <v>270</v>
      </c>
      <c r="G21" s="14" t="s">
        <v>33</v>
      </c>
      <c r="H21" s="10">
        <v>427037</v>
      </c>
      <c r="L21" s="16">
        <v>2</v>
      </c>
    </row>
    <row r="22" spans="1:12" ht="17" x14ac:dyDescent="0.2">
      <c r="A22" s="11" t="s">
        <v>90</v>
      </c>
      <c r="B22" s="9" t="s">
        <v>91</v>
      </c>
      <c r="C22" s="10" t="s">
        <v>146</v>
      </c>
      <c r="D22" s="9" t="s">
        <v>63</v>
      </c>
      <c r="E22" s="10">
        <v>2017</v>
      </c>
      <c r="F22" s="10" t="s">
        <v>92</v>
      </c>
      <c r="G22" s="14" t="s">
        <v>33</v>
      </c>
      <c r="H22" s="10">
        <v>108818</v>
      </c>
      <c r="L22" s="16">
        <v>1</v>
      </c>
    </row>
    <row r="23" spans="1:12" ht="17" x14ac:dyDescent="0.2">
      <c r="A23" s="8" t="s">
        <v>88</v>
      </c>
      <c r="B23" s="9" t="s">
        <v>87</v>
      </c>
      <c r="C23" s="10" t="s">
        <v>7</v>
      </c>
      <c r="D23" s="9" t="s">
        <v>86</v>
      </c>
      <c r="E23" s="10">
        <v>2021</v>
      </c>
      <c r="F23" s="1" t="s">
        <v>89</v>
      </c>
      <c r="G23" s="14" t="s">
        <v>33</v>
      </c>
      <c r="H23" s="10">
        <v>246890</v>
      </c>
      <c r="L23" s="16">
        <v>2</v>
      </c>
    </row>
    <row r="24" spans="1:12" ht="34" x14ac:dyDescent="0.2">
      <c r="A24" s="11" t="s">
        <v>194</v>
      </c>
      <c r="B24" s="9" t="s">
        <v>202</v>
      </c>
      <c r="C24" s="10" t="s">
        <v>160</v>
      </c>
      <c r="D24" s="9" t="s">
        <v>63</v>
      </c>
      <c r="E24" s="10">
        <v>2017</v>
      </c>
      <c r="F24" s="10" t="s">
        <v>245</v>
      </c>
      <c r="G24" s="14" t="s">
        <v>38</v>
      </c>
      <c r="I24" s="10">
        <v>77891</v>
      </c>
      <c r="J24" s="10">
        <v>258891</v>
      </c>
      <c r="K24" s="11">
        <f>SUM(I24:J24)</f>
        <v>336782</v>
      </c>
      <c r="L24" s="16">
        <v>1</v>
      </c>
    </row>
    <row r="25" spans="1:12" ht="17" x14ac:dyDescent="0.2">
      <c r="A25" s="11" t="s">
        <v>228</v>
      </c>
      <c r="B25" s="9" t="s">
        <v>205</v>
      </c>
      <c r="C25" s="10" t="s">
        <v>162</v>
      </c>
      <c r="D25" s="9" t="s">
        <v>230</v>
      </c>
      <c r="E25" s="10">
        <v>2013</v>
      </c>
      <c r="F25" s="10" t="s">
        <v>242</v>
      </c>
      <c r="G25" s="14" t="s">
        <v>33</v>
      </c>
      <c r="H25" s="10">
        <v>188577</v>
      </c>
      <c r="L25" s="16">
        <v>1</v>
      </c>
    </row>
    <row r="26" spans="1:12" ht="17" x14ac:dyDescent="0.2">
      <c r="A26" s="8" t="s">
        <v>94</v>
      </c>
      <c r="B26" s="9" t="s">
        <v>93</v>
      </c>
      <c r="C26" s="10" t="s">
        <v>147</v>
      </c>
      <c r="D26" s="9" t="s">
        <v>273</v>
      </c>
      <c r="E26" s="10">
        <v>2018</v>
      </c>
      <c r="F26" s="1" t="s">
        <v>96</v>
      </c>
      <c r="G26" s="14" t="s">
        <v>33</v>
      </c>
      <c r="H26" s="10">
        <v>693529</v>
      </c>
      <c r="L26" s="16">
        <v>1</v>
      </c>
    </row>
    <row r="27" spans="1:12" ht="17" x14ac:dyDescent="0.2">
      <c r="A27" s="11" t="s">
        <v>259</v>
      </c>
      <c r="B27" s="9" t="s">
        <v>93</v>
      </c>
      <c r="C27" s="10" t="s">
        <v>260</v>
      </c>
      <c r="D27" s="9" t="s">
        <v>95</v>
      </c>
      <c r="E27" s="10">
        <v>2022</v>
      </c>
      <c r="F27" s="1" t="s">
        <v>274</v>
      </c>
      <c r="G27" s="14" t="s">
        <v>33</v>
      </c>
      <c r="H27" s="10">
        <v>28645</v>
      </c>
      <c r="L27" s="16">
        <v>2</v>
      </c>
    </row>
    <row r="28" spans="1:12" ht="17" x14ac:dyDescent="0.2">
      <c r="A28" s="8" t="s">
        <v>218</v>
      </c>
      <c r="B28" s="9" t="s">
        <v>206</v>
      </c>
      <c r="C28" s="10" t="s">
        <v>163</v>
      </c>
      <c r="D28" s="9" t="s">
        <v>229</v>
      </c>
      <c r="E28" s="10">
        <v>2015</v>
      </c>
      <c r="F28" s="1" t="s">
        <v>243</v>
      </c>
      <c r="G28" s="14" t="s">
        <v>33</v>
      </c>
      <c r="H28" s="10">
        <v>30717</v>
      </c>
      <c r="L28" s="16">
        <v>1</v>
      </c>
    </row>
    <row r="29" spans="1:12" ht="17" x14ac:dyDescent="0.2">
      <c r="A29" s="8" t="s">
        <v>176</v>
      </c>
      <c r="B29" s="9" t="s">
        <v>127</v>
      </c>
      <c r="C29" s="10" t="s">
        <v>148</v>
      </c>
      <c r="D29" s="9" t="s">
        <v>222</v>
      </c>
      <c r="E29" s="10">
        <v>2016</v>
      </c>
      <c r="F29" s="1" t="s">
        <v>237</v>
      </c>
      <c r="G29" s="14" t="s">
        <v>33</v>
      </c>
      <c r="H29" s="10">
        <v>112151</v>
      </c>
      <c r="L29" s="16">
        <v>1</v>
      </c>
    </row>
    <row r="30" spans="1:12" ht="17" x14ac:dyDescent="0.2">
      <c r="A30" s="8" t="s">
        <v>97</v>
      </c>
      <c r="B30" s="9" t="s">
        <v>99</v>
      </c>
      <c r="C30" s="10" t="s">
        <v>149</v>
      </c>
      <c r="D30" s="9" t="s">
        <v>98</v>
      </c>
      <c r="E30" s="10">
        <v>2018</v>
      </c>
      <c r="F30" s="1" t="s">
        <v>100</v>
      </c>
      <c r="G30" s="14" t="s">
        <v>33</v>
      </c>
      <c r="H30" s="10">
        <v>266453</v>
      </c>
      <c r="L30" s="16">
        <v>1</v>
      </c>
    </row>
    <row r="31" spans="1:12" ht="17" x14ac:dyDescent="0.2">
      <c r="A31" s="8" t="s">
        <v>105</v>
      </c>
      <c r="B31" s="9" t="s">
        <v>214</v>
      </c>
      <c r="C31" s="10" t="s">
        <v>164</v>
      </c>
      <c r="D31" s="9" t="s">
        <v>231</v>
      </c>
      <c r="E31" s="10">
        <v>2017</v>
      </c>
      <c r="L31" s="16">
        <v>1</v>
      </c>
    </row>
    <row r="32" spans="1:12" ht="17" x14ac:dyDescent="0.2">
      <c r="A32" s="8" t="s">
        <v>103</v>
      </c>
      <c r="B32" s="9" t="s">
        <v>102</v>
      </c>
      <c r="C32" s="10" t="s">
        <v>8</v>
      </c>
      <c r="D32" s="9" t="s">
        <v>69</v>
      </c>
      <c r="E32" s="10">
        <v>2018</v>
      </c>
      <c r="F32" s="10" t="s">
        <v>72</v>
      </c>
      <c r="G32" s="14" t="s">
        <v>33</v>
      </c>
      <c r="H32" s="10">
        <v>564692</v>
      </c>
      <c r="L32" s="16">
        <v>2</v>
      </c>
    </row>
    <row r="33" spans="1:12" ht="17" x14ac:dyDescent="0.2">
      <c r="A33" s="8" t="s">
        <v>104</v>
      </c>
      <c r="B33" s="9" t="s">
        <v>101</v>
      </c>
      <c r="C33" s="10" t="s">
        <v>9</v>
      </c>
      <c r="D33" s="9" t="s">
        <v>69</v>
      </c>
      <c r="E33" s="10">
        <v>2018</v>
      </c>
      <c r="F33" s="10" t="s">
        <v>72</v>
      </c>
      <c r="G33" s="14" t="s">
        <v>33</v>
      </c>
      <c r="H33" s="10">
        <v>430439</v>
      </c>
      <c r="L33" s="16">
        <v>2</v>
      </c>
    </row>
    <row r="34" spans="1:12" ht="17" x14ac:dyDescent="0.2">
      <c r="A34" s="8" t="s">
        <v>110</v>
      </c>
      <c r="B34" s="9" t="s">
        <v>118</v>
      </c>
      <c r="C34" s="10" t="s">
        <v>10</v>
      </c>
      <c r="D34" s="9" t="s">
        <v>86</v>
      </c>
      <c r="E34" s="10">
        <v>2021</v>
      </c>
      <c r="F34" s="1" t="s">
        <v>89</v>
      </c>
      <c r="G34" s="14" t="s">
        <v>33</v>
      </c>
      <c r="H34" s="10">
        <v>11365</v>
      </c>
      <c r="L34" s="16">
        <v>2</v>
      </c>
    </row>
    <row r="35" spans="1:12" ht="17" x14ac:dyDescent="0.2">
      <c r="A35" s="11" t="s">
        <v>198</v>
      </c>
      <c r="B35" s="9" t="s">
        <v>207</v>
      </c>
      <c r="C35" s="10" t="s">
        <v>165</v>
      </c>
      <c r="D35" s="9" t="s">
        <v>229</v>
      </c>
      <c r="E35" s="10">
        <v>2015</v>
      </c>
      <c r="F35" s="1" t="s">
        <v>243</v>
      </c>
      <c r="G35" s="14" t="s">
        <v>33</v>
      </c>
      <c r="H35" s="10">
        <v>30717</v>
      </c>
      <c r="L35" s="16">
        <v>1</v>
      </c>
    </row>
    <row r="36" spans="1:12" ht="17" x14ac:dyDescent="0.2">
      <c r="A36" s="8" t="s">
        <v>106</v>
      </c>
      <c r="B36" s="9" t="s">
        <v>208</v>
      </c>
      <c r="C36" s="10" t="s">
        <v>166</v>
      </c>
      <c r="D36" s="9" t="s">
        <v>229</v>
      </c>
      <c r="E36" s="10">
        <v>2015</v>
      </c>
      <c r="F36" s="1" t="s">
        <v>243</v>
      </c>
      <c r="G36" s="14" t="s">
        <v>33</v>
      </c>
      <c r="H36" s="10">
        <v>30717</v>
      </c>
      <c r="L36" s="16">
        <v>1</v>
      </c>
    </row>
    <row r="37" spans="1:12" ht="17" x14ac:dyDescent="0.2">
      <c r="A37" s="8" t="s">
        <v>107</v>
      </c>
      <c r="B37" s="9" t="s">
        <v>209</v>
      </c>
      <c r="C37" s="10" t="s">
        <v>167</v>
      </c>
      <c r="D37" s="9" t="s">
        <v>229</v>
      </c>
      <c r="E37" s="10">
        <v>2015</v>
      </c>
      <c r="F37" s="1" t="s">
        <v>243</v>
      </c>
      <c r="G37" s="14" t="s">
        <v>33</v>
      </c>
      <c r="H37" s="10">
        <v>30717</v>
      </c>
      <c r="L37" s="16">
        <v>1</v>
      </c>
    </row>
    <row r="38" spans="1:12" ht="17" x14ac:dyDescent="0.2">
      <c r="A38" s="8" t="s">
        <v>233</v>
      </c>
      <c r="B38" s="9" t="s">
        <v>210</v>
      </c>
      <c r="C38" s="10" t="s">
        <v>168</v>
      </c>
      <c r="D38" s="9" t="s">
        <v>229</v>
      </c>
      <c r="E38" s="10">
        <v>2015</v>
      </c>
      <c r="F38" s="1" t="s">
        <v>243</v>
      </c>
      <c r="G38" s="14" t="s">
        <v>33</v>
      </c>
      <c r="H38" s="10">
        <v>30717</v>
      </c>
      <c r="L38" s="16">
        <v>1</v>
      </c>
    </row>
    <row r="39" spans="1:12" ht="34" x14ac:dyDescent="0.2">
      <c r="A39" s="8" t="s">
        <v>109</v>
      </c>
      <c r="B39" s="9" t="s">
        <v>217</v>
      </c>
      <c r="C39" s="10" t="s">
        <v>175</v>
      </c>
      <c r="D39" s="9" t="s">
        <v>63</v>
      </c>
      <c r="E39" s="10">
        <v>2017</v>
      </c>
      <c r="F39" s="10" t="s">
        <v>245</v>
      </c>
      <c r="G39" s="14" t="s">
        <v>38</v>
      </c>
      <c r="I39" s="10">
        <v>22914</v>
      </c>
      <c r="J39" s="10">
        <v>314245</v>
      </c>
      <c r="K39" s="11">
        <f>SUM(I39:J39)</f>
        <v>337159</v>
      </c>
      <c r="L39" s="16">
        <v>1</v>
      </c>
    </row>
    <row r="40" spans="1:12" ht="17" x14ac:dyDescent="0.2">
      <c r="A40" s="8" t="s">
        <v>111</v>
      </c>
      <c r="B40" s="9" t="s">
        <v>119</v>
      </c>
      <c r="C40" s="10" t="s">
        <v>11</v>
      </c>
      <c r="D40" s="9" t="s">
        <v>86</v>
      </c>
      <c r="E40" s="10">
        <v>2021</v>
      </c>
      <c r="F40" s="1" t="s">
        <v>89</v>
      </c>
      <c r="G40" s="14" t="s">
        <v>33</v>
      </c>
      <c r="H40" s="10">
        <v>331679</v>
      </c>
      <c r="L40" s="16">
        <v>2</v>
      </c>
    </row>
    <row r="41" spans="1:12" ht="34" x14ac:dyDescent="0.2">
      <c r="A41" s="8" t="s">
        <v>108</v>
      </c>
      <c r="B41" s="9" t="s">
        <v>211</v>
      </c>
      <c r="C41" s="10" t="s">
        <v>169</v>
      </c>
      <c r="D41" s="9" t="s">
        <v>63</v>
      </c>
      <c r="E41" s="10">
        <v>2017</v>
      </c>
      <c r="F41" s="10" t="s">
        <v>245</v>
      </c>
      <c r="G41" s="14" t="s">
        <v>38</v>
      </c>
      <c r="I41" s="10">
        <v>204310</v>
      </c>
      <c r="J41" s="10">
        <v>131828</v>
      </c>
      <c r="K41" s="11">
        <f>SUM(I41:J41)</f>
        <v>336138</v>
      </c>
      <c r="L41" s="16">
        <v>1</v>
      </c>
    </row>
    <row r="42" spans="1:12" ht="17" x14ac:dyDescent="0.2">
      <c r="A42" s="8" t="s">
        <v>177</v>
      </c>
      <c r="B42" s="9" t="s">
        <v>120</v>
      </c>
      <c r="C42" s="10" t="s">
        <v>150</v>
      </c>
      <c r="D42" s="9" t="s">
        <v>223</v>
      </c>
      <c r="E42" s="10">
        <v>2012</v>
      </c>
      <c r="F42" s="1" t="s">
        <v>235</v>
      </c>
      <c r="G42" s="14" t="s">
        <v>33</v>
      </c>
      <c r="H42" s="10">
        <v>17375</v>
      </c>
      <c r="L42" s="16">
        <v>1</v>
      </c>
    </row>
    <row r="43" spans="1:12" ht="34" x14ac:dyDescent="0.2">
      <c r="A43" s="8" t="s">
        <v>112</v>
      </c>
      <c r="B43" s="9" t="s">
        <v>121</v>
      </c>
      <c r="C43" s="10" t="s">
        <v>12</v>
      </c>
      <c r="D43" s="9" t="s">
        <v>67</v>
      </c>
      <c r="E43" s="10">
        <v>2021</v>
      </c>
      <c r="F43" s="10" t="s">
        <v>68</v>
      </c>
      <c r="G43" s="14" t="s">
        <v>33</v>
      </c>
      <c r="H43" s="10">
        <v>510795</v>
      </c>
      <c r="L43" s="16">
        <v>2</v>
      </c>
    </row>
    <row r="44" spans="1:12" ht="17" x14ac:dyDescent="0.2">
      <c r="A44" s="8" t="s">
        <v>113</v>
      </c>
      <c r="B44" s="9" t="s">
        <v>122</v>
      </c>
      <c r="C44" s="10" t="s">
        <v>13</v>
      </c>
      <c r="D44" s="9" t="s">
        <v>224</v>
      </c>
      <c r="E44" s="10">
        <v>2022</v>
      </c>
      <c r="F44" s="1" t="s">
        <v>236</v>
      </c>
      <c r="G44" s="14" t="s">
        <v>33</v>
      </c>
      <c r="H44" s="10">
        <v>13030</v>
      </c>
      <c r="L44" s="16">
        <v>2</v>
      </c>
    </row>
    <row r="45" spans="1:12" ht="17" x14ac:dyDescent="0.2">
      <c r="A45" s="8" t="s">
        <v>114</v>
      </c>
      <c r="B45" s="9" t="s">
        <v>123</v>
      </c>
      <c r="C45" s="10" t="s">
        <v>14</v>
      </c>
      <c r="D45" s="9" t="s">
        <v>224</v>
      </c>
      <c r="E45" s="10">
        <v>2022</v>
      </c>
      <c r="F45" s="1" t="s">
        <v>236</v>
      </c>
      <c r="G45" s="14" t="s">
        <v>33</v>
      </c>
      <c r="H45" s="10">
        <v>12828</v>
      </c>
      <c r="L45" s="16">
        <v>2</v>
      </c>
    </row>
    <row r="46" spans="1:12" ht="17" x14ac:dyDescent="0.2">
      <c r="A46" s="8" t="s">
        <v>219</v>
      </c>
      <c r="B46" s="9" t="s">
        <v>213</v>
      </c>
      <c r="C46" s="10" t="s">
        <v>171</v>
      </c>
      <c r="D46" s="9" t="s">
        <v>63</v>
      </c>
      <c r="E46" s="10">
        <v>2017</v>
      </c>
      <c r="F46" s="10" t="s">
        <v>245</v>
      </c>
      <c r="G46" s="14" t="s">
        <v>33</v>
      </c>
      <c r="H46" s="10">
        <v>337199</v>
      </c>
      <c r="L46" s="16">
        <v>1</v>
      </c>
    </row>
    <row r="47" spans="1:12" ht="34" x14ac:dyDescent="0.2">
      <c r="A47" s="11" t="s">
        <v>220</v>
      </c>
      <c r="B47" s="9" t="s">
        <v>215</v>
      </c>
      <c r="C47" s="10" t="s">
        <v>172</v>
      </c>
      <c r="D47" s="9" t="s">
        <v>63</v>
      </c>
      <c r="E47" s="10">
        <v>2017</v>
      </c>
      <c r="F47" s="10" t="s">
        <v>245</v>
      </c>
      <c r="G47" s="14" t="s">
        <v>38</v>
      </c>
      <c r="I47" s="10">
        <v>67968</v>
      </c>
      <c r="J47" s="10">
        <v>263306</v>
      </c>
      <c r="K47" s="11">
        <f>SUM(I47:J47)</f>
        <v>331274</v>
      </c>
      <c r="L47" s="16">
        <v>1</v>
      </c>
    </row>
    <row r="48" spans="1:12" ht="17" x14ac:dyDescent="0.2">
      <c r="A48" s="8" t="s">
        <v>115</v>
      </c>
      <c r="B48" s="9" t="s">
        <v>124</v>
      </c>
      <c r="C48" s="10" t="s">
        <v>151</v>
      </c>
      <c r="D48" s="9" t="s">
        <v>63</v>
      </c>
      <c r="E48" s="10">
        <v>2017</v>
      </c>
      <c r="F48" s="9" t="s">
        <v>92</v>
      </c>
      <c r="G48" s="14" t="s">
        <v>33</v>
      </c>
      <c r="H48" s="10">
        <v>310749</v>
      </c>
      <c r="L48" s="16">
        <v>1</v>
      </c>
    </row>
    <row r="49" spans="1:12" ht="17" x14ac:dyDescent="0.2">
      <c r="A49" s="11" t="s">
        <v>178</v>
      </c>
      <c r="B49" s="9" t="s">
        <v>125</v>
      </c>
      <c r="C49" s="10" t="s">
        <v>15</v>
      </c>
      <c r="D49" s="9" t="s">
        <v>224</v>
      </c>
      <c r="E49" s="10">
        <v>2022</v>
      </c>
      <c r="F49" s="1" t="s">
        <v>236</v>
      </c>
      <c r="G49" s="14" t="s">
        <v>33</v>
      </c>
      <c r="H49" s="10">
        <v>15230</v>
      </c>
      <c r="L49" s="16">
        <v>2</v>
      </c>
    </row>
    <row r="50" spans="1:12" ht="17" x14ac:dyDescent="0.2">
      <c r="A50" s="8" t="s">
        <v>116</v>
      </c>
      <c r="B50" s="9" t="s">
        <v>126</v>
      </c>
      <c r="C50" s="10" t="s">
        <v>16</v>
      </c>
      <c r="D50" s="9" t="s">
        <v>224</v>
      </c>
      <c r="E50" s="10">
        <v>2022</v>
      </c>
      <c r="F50" s="1" t="s">
        <v>236</v>
      </c>
      <c r="G50" s="14" t="s">
        <v>33</v>
      </c>
      <c r="H50" s="10">
        <v>12411</v>
      </c>
      <c r="L50" s="16">
        <v>2</v>
      </c>
    </row>
    <row r="51" spans="1:12" ht="34" x14ac:dyDescent="0.2">
      <c r="A51" s="8" t="s">
        <v>234</v>
      </c>
      <c r="B51" s="9" t="s">
        <v>204</v>
      </c>
      <c r="C51" s="10" t="s">
        <v>161</v>
      </c>
      <c r="D51" s="9" t="s">
        <v>63</v>
      </c>
      <c r="E51" s="10">
        <v>2017</v>
      </c>
      <c r="F51" s="10" t="s">
        <v>245</v>
      </c>
      <c r="G51" s="14" t="s">
        <v>38</v>
      </c>
      <c r="I51" s="10">
        <v>46523</v>
      </c>
      <c r="J51" s="10">
        <v>101447</v>
      </c>
      <c r="K51" s="11">
        <f>SUM(I51:J51)</f>
        <v>147970</v>
      </c>
      <c r="L51" s="16">
        <v>1</v>
      </c>
    </row>
    <row r="52" spans="1:12" ht="34" x14ac:dyDescent="0.2">
      <c r="A52" s="11" t="s">
        <v>221</v>
      </c>
      <c r="B52" s="9" t="s">
        <v>216</v>
      </c>
      <c r="C52" s="10" t="s">
        <v>173</v>
      </c>
      <c r="D52" s="9" t="s">
        <v>63</v>
      </c>
      <c r="E52" s="10">
        <v>2017</v>
      </c>
      <c r="F52" s="10" t="s">
        <v>245</v>
      </c>
      <c r="G52" s="14" t="s">
        <v>38</v>
      </c>
      <c r="I52" s="10">
        <v>136199</v>
      </c>
      <c r="J52" s="10">
        <v>200451</v>
      </c>
      <c r="K52" s="11">
        <f>SUM(I52:J52)</f>
        <v>336650</v>
      </c>
      <c r="L52" s="16">
        <v>1</v>
      </c>
    </row>
    <row r="53" spans="1:12" ht="17" x14ac:dyDescent="0.2">
      <c r="A53" s="11" t="s">
        <v>179</v>
      </c>
      <c r="B53" s="9" t="s">
        <v>182</v>
      </c>
      <c r="C53" s="10" t="s">
        <v>152</v>
      </c>
      <c r="D53" s="9" t="s">
        <v>225</v>
      </c>
      <c r="E53" s="10">
        <v>2019</v>
      </c>
      <c r="F53" s="1" t="s">
        <v>238</v>
      </c>
      <c r="G53" s="14" t="s">
        <v>33</v>
      </c>
      <c r="H53" s="10">
        <v>404291</v>
      </c>
      <c r="L53" s="16">
        <v>1</v>
      </c>
    </row>
    <row r="54" spans="1:12" ht="17" x14ac:dyDescent="0.2">
      <c r="A54" s="8" t="s">
        <v>180</v>
      </c>
      <c r="B54" s="9" t="s">
        <v>181</v>
      </c>
      <c r="C54" s="10" t="s">
        <v>153</v>
      </c>
      <c r="D54" s="9" t="s">
        <v>225</v>
      </c>
      <c r="E54" s="10">
        <v>2019</v>
      </c>
      <c r="F54" s="10" t="s">
        <v>238</v>
      </c>
      <c r="G54" s="14" t="s">
        <v>33</v>
      </c>
      <c r="H54" s="10">
        <v>414343</v>
      </c>
      <c r="L54" s="16">
        <v>1</v>
      </c>
    </row>
    <row r="55" spans="1:12" ht="34" x14ac:dyDescent="0.2">
      <c r="A55" s="8" t="s">
        <v>183</v>
      </c>
      <c r="B55" s="9" t="s">
        <v>128</v>
      </c>
      <c r="C55" s="10" t="s">
        <v>154</v>
      </c>
      <c r="D55" s="9" t="s">
        <v>225</v>
      </c>
      <c r="E55" s="10">
        <v>2019</v>
      </c>
      <c r="F55" s="10" t="s">
        <v>238</v>
      </c>
      <c r="G55" s="14" t="s">
        <v>33</v>
      </c>
      <c r="H55" s="10">
        <v>315894</v>
      </c>
      <c r="L55" s="16">
        <v>1</v>
      </c>
    </row>
    <row r="56" spans="1:12" ht="17" x14ac:dyDescent="0.2">
      <c r="A56" s="11" t="s">
        <v>184</v>
      </c>
      <c r="B56" s="9" t="s">
        <v>129</v>
      </c>
      <c r="C56" s="10" t="s">
        <v>155</v>
      </c>
      <c r="D56" s="9" t="s">
        <v>225</v>
      </c>
      <c r="E56" s="10">
        <v>2019</v>
      </c>
      <c r="F56" s="10" t="s">
        <v>238</v>
      </c>
      <c r="G56" s="14" t="s">
        <v>33</v>
      </c>
      <c r="H56" s="10">
        <v>466571</v>
      </c>
      <c r="L56" s="16">
        <v>1</v>
      </c>
    </row>
    <row r="57" spans="1:12" ht="17" x14ac:dyDescent="0.2">
      <c r="A57" s="11" t="s">
        <v>261</v>
      </c>
      <c r="B57" s="9" t="s">
        <v>275</v>
      </c>
      <c r="C57" s="10" t="s">
        <v>262</v>
      </c>
      <c r="D57" s="9" t="s">
        <v>63</v>
      </c>
      <c r="E57" s="10">
        <v>2017</v>
      </c>
      <c r="F57" s="10" t="s">
        <v>92</v>
      </c>
      <c r="G57" s="14" t="s">
        <v>38</v>
      </c>
      <c r="I57" s="10">
        <v>82808</v>
      </c>
      <c r="J57" s="10">
        <v>243013</v>
      </c>
      <c r="K57" s="11">
        <v>325821</v>
      </c>
      <c r="L57" s="16">
        <v>1</v>
      </c>
    </row>
    <row r="58" spans="1:12" ht="17" x14ac:dyDescent="0.2">
      <c r="A58" s="8" t="s">
        <v>117</v>
      </c>
      <c r="B58" s="9" t="s">
        <v>130</v>
      </c>
      <c r="C58" s="10" t="s">
        <v>17</v>
      </c>
      <c r="D58" s="9" t="s">
        <v>86</v>
      </c>
      <c r="E58" s="10">
        <v>2021</v>
      </c>
      <c r="F58" s="1" t="s">
        <v>89</v>
      </c>
      <c r="G58" s="14" t="s">
        <v>33</v>
      </c>
      <c r="H58" s="10">
        <v>330024</v>
      </c>
      <c r="L58" s="16">
        <v>2</v>
      </c>
    </row>
    <row r="59" spans="1:12" ht="17" x14ac:dyDescent="0.2">
      <c r="A59" s="11" t="s">
        <v>197</v>
      </c>
      <c r="B59" s="9" t="s">
        <v>212</v>
      </c>
      <c r="C59" s="10" t="s">
        <v>170</v>
      </c>
      <c r="D59" s="9" t="s">
        <v>63</v>
      </c>
      <c r="E59" s="10">
        <v>2017</v>
      </c>
      <c r="F59" s="9" t="s">
        <v>245</v>
      </c>
      <c r="G59" s="14" t="s">
        <v>38</v>
      </c>
      <c r="I59" s="10">
        <v>19320</v>
      </c>
      <c r="J59" s="10">
        <v>317839</v>
      </c>
      <c r="K59" s="11">
        <f>SUM(I59:J59)</f>
        <v>337159</v>
      </c>
      <c r="L59" s="16">
        <v>1</v>
      </c>
    </row>
    <row r="60" spans="1:12" ht="17" x14ac:dyDescent="0.2">
      <c r="A60" s="8" t="s">
        <v>232</v>
      </c>
      <c r="B60" s="9" t="s">
        <v>131</v>
      </c>
      <c r="C60" s="10" t="s">
        <v>156</v>
      </c>
      <c r="D60" s="9" t="s">
        <v>63</v>
      </c>
      <c r="E60" s="10">
        <v>2017</v>
      </c>
      <c r="F60" s="1" t="s">
        <v>92</v>
      </c>
      <c r="G60" s="14" t="s">
        <v>33</v>
      </c>
      <c r="H60" s="10">
        <v>128266</v>
      </c>
      <c r="L60" s="16">
        <v>1</v>
      </c>
    </row>
    <row r="61" spans="1:12" ht="17" x14ac:dyDescent="0.2">
      <c r="A61" s="11" t="s">
        <v>185</v>
      </c>
      <c r="B61" s="9" t="s">
        <v>132</v>
      </c>
      <c r="C61" s="10" t="s">
        <v>18</v>
      </c>
      <c r="D61" s="9" t="s">
        <v>224</v>
      </c>
      <c r="E61" s="10">
        <v>2022</v>
      </c>
      <c r="F61" s="1" t="s">
        <v>236</v>
      </c>
      <c r="G61" s="14" t="s">
        <v>33</v>
      </c>
      <c r="H61" s="10">
        <v>14874</v>
      </c>
      <c r="L61" s="16">
        <v>2</v>
      </c>
    </row>
    <row r="62" spans="1:12" ht="17" x14ac:dyDescent="0.2">
      <c r="A62" s="11" t="s">
        <v>186</v>
      </c>
      <c r="B62" s="9" t="s">
        <v>133</v>
      </c>
      <c r="C62" s="10" t="s">
        <v>157</v>
      </c>
      <c r="D62" s="9" t="s">
        <v>222</v>
      </c>
      <c r="E62" s="10">
        <v>2016</v>
      </c>
      <c r="F62" s="1" t="s">
        <v>239</v>
      </c>
      <c r="G62" s="14" t="s">
        <v>33</v>
      </c>
      <c r="H62" s="10">
        <v>111749</v>
      </c>
      <c r="L62" s="16">
        <v>1</v>
      </c>
    </row>
    <row r="63" spans="1:12" ht="17" x14ac:dyDescent="0.2">
      <c r="A63" s="11" t="s">
        <v>187</v>
      </c>
      <c r="B63" s="9" t="s">
        <v>134</v>
      </c>
      <c r="C63" s="10" t="s">
        <v>158</v>
      </c>
      <c r="D63" s="9" t="s">
        <v>63</v>
      </c>
      <c r="E63" s="10">
        <v>2017</v>
      </c>
      <c r="F63" s="9" t="s">
        <v>245</v>
      </c>
      <c r="G63" s="14" t="s">
        <v>33</v>
      </c>
      <c r="H63" s="10">
        <v>337199</v>
      </c>
      <c r="L63" s="16">
        <v>1</v>
      </c>
    </row>
    <row r="64" spans="1:12" ht="34" x14ac:dyDescent="0.2">
      <c r="A64" s="11" t="s">
        <v>188</v>
      </c>
      <c r="B64" s="9" t="s">
        <v>135</v>
      </c>
      <c r="C64" s="10" t="s">
        <v>19</v>
      </c>
      <c r="D64" s="9" t="s">
        <v>86</v>
      </c>
      <c r="E64" s="10">
        <v>2021</v>
      </c>
      <c r="F64" s="1" t="s">
        <v>89</v>
      </c>
      <c r="G64" s="14" t="s">
        <v>33</v>
      </c>
      <c r="H64" s="10">
        <v>87741</v>
      </c>
      <c r="L64" s="16">
        <v>2</v>
      </c>
    </row>
    <row r="65" spans="1:12" ht="17" x14ac:dyDescent="0.2">
      <c r="A65" s="11" t="s">
        <v>196</v>
      </c>
      <c r="B65" s="9" t="s">
        <v>200</v>
      </c>
      <c r="C65" s="10" t="s">
        <v>174</v>
      </c>
      <c r="D65" s="9" t="s">
        <v>63</v>
      </c>
      <c r="E65" s="10">
        <v>2017</v>
      </c>
      <c r="F65" s="10" t="s">
        <v>92</v>
      </c>
      <c r="G65" s="14" t="s">
        <v>33</v>
      </c>
      <c r="H65" s="10">
        <v>261987</v>
      </c>
      <c r="L65" s="16">
        <v>1</v>
      </c>
    </row>
    <row r="66" spans="1:12" ht="17" x14ac:dyDescent="0.2">
      <c r="A66" s="11" t="s">
        <v>189</v>
      </c>
      <c r="B66" s="9" t="s">
        <v>136</v>
      </c>
      <c r="C66" s="10" t="s">
        <v>20</v>
      </c>
      <c r="D66" s="9" t="s">
        <v>86</v>
      </c>
      <c r="E66" s="10">
        <v>2021</v>
      </c>
      <c r="F66" s="1" t="s">
        <v>89</v>
      </c>
      <c r="G66" s="14" t="s">
        <v>33</v>
      </c>
      <c r="H66" s="10">
        <v>78547</v>
      </c>
      <c r="L66" s="16">
        <v>2</v>
      </c>
    </row>
    <row r="67" spans="1:12" ht="17" x14ac:dyDescent="0.2">
      <c r="A67" s="8" t="s">
        <v>190</v>
      </c>
      <c r="B67" s="9" t="s">
        <v>137</v>
      </c>
      <c r="C67" s="10" t="s">
        <v>21</v>
      </c>
      <c r="D67" s="9" t="s">
        <v>86</v>
      </c>
      <c r="E67" s="10">
        <v>2021</v>
      </c>
      <c r="F67" s="1" t="s">
        <v>89</v>
      </c>
      <c r="G67" s="14" t="s">
        <v>33</v>
      </c>
      <c r="H67" s="10">
        <v>11263</v>
      </c>
      <c r="L67" s="16">
        <v>2</v>
      </c>
    </row>
    <row r="68" spans="1:12" ht="17" x14ac:dyDescent="0.2">
      <c r="A68" s="11" t="s">
        <v>263</v>
      </c>
      <c r="B68" s="9" t="s">
        <v>138</v>
      </c>
      <c r="C68" s="10" t="s">
        <v>264</v>
      </c>
      <c r="D68" s="9" t="s">
        <v>268</v>
      </c>
      <c r="E68" s="10">
        <v>2016</v>
      </c>
      <c r="F68" s="1" t="s">
        <v>267</v>
      </c>
      <c r="G68" s="14" t="s">
        <v>33</v>
      </c>
      <c r="H68" s="10">
        <v>36035</v>
      </c>
      <c r="L68" s="16">
        <v>2</v>
      </c>
    </row>
    <row r="69" spans="1:12" ht="17" x14ac:dyDescent="0.2">
      <c r="A69" s="11" t="s">
        <v>191</v>
      </c>
      <c r="B69" s="9" t="s">
        <v>276</v>
      </c>
      <c r="C69" s="10" t="s">
        <v>22</v>
      </c>
      <c r="D69" s="9" t="s">
        <v>86</v>
      </c>
      <c r="E69" s="10">
        <v>2022</v>
      </c>
      <c r="F69" s="1" t="s">
        <v>89</v>
      </c>
      <c r="G69" s="14" t="s">
        <v>33</v>
      </c>
      <c r="H69" s="10">
        <v>171304</v>
      </c>
      <c r="L69" s="16">
        <v>2</v>
      </c>
    </row>
    <row r="70" spans="1:12" ht="17" x14ac:dyDescent="0.2">
      <c r="A70" s="11" t="s">
        <v>192</v>
      </c>
      <c r="B70" s="9" t="s">
        <v>199</v>
      </c>
      <c r="C70" s="10" t="s">
        <v>23</v>
      </c>
      <c r="D70" s="9" t="s">
        <v>224</v>
      </c>
      <c r="E70" s="10">
        <v>2018</v>
      </c>
      <c r="F70" s="1" t="s">
        <v>236</v>
      </c>
      <c r="G70" s="14" t="s">
        <v>33</v>
      </c>
      <c r="H70" s="10">
        <v>23470</v>
      </c>
      <c r="L70" s="16">
        <v>2</v>
      </c>
    </row>
  </sheetData>
  <sortState xmlns:xlrd2="http://schemas.microsoft.com/office/spreadsheetml/2017/richdata2" ref="A2:L70">
    <sortCondition ref="C1:C70"/>
  </sortState>
  <phoneticPr fontId="2" type="noConversion"/>
  <hyperlinks>
    <hyperlink ref="F2" r:id="rId1" display="https://doi.org/10.1038/ng.571" xr:uid="{3FA30C54-0FDE-D34B-BBB9-873C6C497F13}"/>
    <hyperlink ref="F7" r:id="rId2" display="https://doi.org/10.1038%2Fs41588-021-00857-4" xr:uid="{5D761257-E540-6441-8152-D8949185DB70}"/>
    <hyperlink ref="F8" r:id="rId3" display="https://doi.org/10.1038%2Fs41588-021-00857-4" xr:uid="{585B0716-67F7-354E-9A4F-01425F3C0EAF}"/>
    <hyperlink ref="F11" r:id="rId4" xr:uid="{A4FBB455-6CB6-AE4F-95EC-12BE0E267D80}"/>
    <hyperlink ref="F9" r:id="rId5" xr:uid="{BEBC0C42-B372-F841-8BC9-E762B7F4627F}"/>
    <hyperlink ref="F16" r:id="rId6" xr:uid="{FF87B267-ED49-0240-A8BC-09B6F6025B67}"/>
    <hyperlink ref="F14" r:id="rId7" xr:uid="{95A323DA-16ED-BC43-A9E0-49696DEF0CAF}"/>
    <hyperlink ref="F20" r:id="rId8" xr:uid="{79AAD341-4DB2-EA48-AFFD-9AC3EAC41FED}"/>
    <hyperlink ref="F23" r:id="rId9" xr:uid="{6C45F49C-D7EC-D542-9BDF-F82052B45A6B}"/>
    <hyperlink ref="F26" r:id="rId10" xr:uid="{31A9CCA8-F553-9144-A45A-0864DFDA347B}"/>
    <hyperlink ref="F34" r:id="rId11" xr:uid="{5A6D805F-0535-7B4E-B0CB-5E461CDBF000}"/>
    <hyperlink ref="F40" r:id="rId12" xr:uid="{16E4DEC6-EA0E-414E-998F-A9DB1E42C7AE}"/>
    <hyperlink ref="F58" r:id="rId13" xr:uid="{D0891998-AA3D-B446-89A9-0B8033C7B52F}"/>
    <hyperlink ref="F64" r:id="rId14" xr:uid="{77A32A88-2AEB-804A-AE86-B11E5A2F1036}"/>
    <hyperlink ref="F66" r:id="rId15" xr:uid="{249C5960-6C8B-B04C-ACDF-7969D9B4386A}"/>
    <hyperlink ref="F67" r:id="rId16" xr:uid="{198D6E12-AABD-014C-A63B-94673349B681}"/>
    <hyperlink ref="F69" r:id="rId17" xr:uid="{0D0F731D-75C3-4440-BEB3-C79ECFE947EF}"/>
    <hyperlink ref="F42" r:id="rId18" xr:uid="{5BB824E1-D500-F946-BEFF-B79D34CC6A78}"/>
    <hyperlink ref="F30" r:id="rId19" xr:uid="{5A478E22-6C7D-BA41-B48A-FD902F3FDFAA}"/>
    <hyperlink ref="F44" r:id="rId20" xr:uid="{A0F29C85-7006-D74B-8D12-785B2D510A11}"/>
    <hyperlink ref="F45" r:id="rId21" xr:uid="{4B8064A0-22F7-ED46-89B3-1A7BA9500A81}"/>
    <hyperlink ref="F49" r:id="rId22" xr:uid="{C772569E-66A1-8C41-8EAB-C77F062454E1}"/>
    <hyperlink ref="F50" r:id="rId23" xr:uid="{56C461E7-A3E6-664B-9AB8-AD35E1455273}"/>
    <hyperlink ref="F70" r:id="rId24" xr:uid="{8B0C3AB8-F298-FA45-8352-C01E3472A3B3}"/>
    <hyperlink ref="F29" r:id="rId25" tooltip="Persistent link using digital object identifier" xr:uid="{FB26B35F-9E61-AE44-99D7-72D763D7B310}"/>
    <hyperlink ref="F53" r:id="rId26" xr:uid="{85F084DB-BDAD-A04B-A540-014685751039}"/>
    <hyperlink ref="F61" r:id="rId27" xr:uid="{56BA16E4-84A6-C940-ABC5-95CAC616B1A7}"/>
    <hyperlink ref="F62" r:id="rId28" xr:uid="{0E198198-17A7-E947-A729-916C0F51F761}"/>
    <hyperlink ref="F15" r:id="rId29" xr:uid="{B025D6E8-11F9-6344-8634-EE782E7F4EB5}"/>
    <hyperlink ref="F28" r:id="rId30" xr:uid="{6AA462AF-AF2A-EE46-8CCB-9783AD582451}"/>
    <hyperlink ref="F35" r:id="rId31" xr:uid="{ECCCA326-E9C1-7E4D-AA8C-C49218593C32}"/>
    <hyperlink ref="F36" r:id="rId32" xr:uid="{F5B7F50F-964C-D246-B210-F25C0ED2EF53}"/>
    <hyperlink ref="F37" r:id="rId33" xr:uid="{46379F45-1DA4-A544-8906-843721EC6EE6}"/>
    <hyperlink ref="F38" r:id="rId34" xr:uid="{CC8D8D6D-6DDC-4C4E-BCBA-C9C419CF1D3E}"/>
    <hyperlink ref="F4" r:id="rId35" xr:uid="{F6B8396F-AB9B-EC4D-9406-2594DA32F68C}"/>
    <hyperlink ref="F10" r:id="rId36" xr:uid="{13322311-1A10-2D4C-A029-E5E9E59338A0}"/>
    <hyperlink ref="F17" r:id="rId37" location="Abs1" display="https://www.nature.com/articles/mp201645 - Abs1" xr:uid="{DDA1515F-B19A-F748-9564-660B87442FC4}"/>
    <hyperlink ref="F21" r:id="rId38" xr:uid="{4728D57F-F54A-D344-8695-3CF13F3E79EB}"/>
    <hyperlink ref="F27" r:id="rId39" xr:uid="{E618BFAF-51FF-F84D-83FF-860FC0FF0F0E}"/>
    <hyperlink ref="F68" r:id="rId40" location="Abs1" display="https://www.nature.com/articles/mp201645 - Abs1" xr:uid="{98E56CCB-6AED-1448-A5E8-7CB81AF5EDE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PGS overview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Procopio</dc:creator>
  <cp:lastModifiedBy>Francesca Procopio</cp:lastModifiedBy>
  <dcterms:created xsi:type="dcterms:W3CDTF">2023-08-03T22:17:07Z</dcterms:created>
  <dcterms:modified xsi:type="dcterms:W3CDTF">2023-11-06T15:44:35Z</dcterms:modified>
</cp:coreProperties>
</file>